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uctcloud-my.sharepoint.com/personal/01404747_wf_uct_ac_za/Documents/Academic/Applications and Projects/Covid/MRC_deaths/ReEngineeringProject/outputs/monthly/202309/"/>
    </mc:Choice>
  </mc:AlternateContent>
  <xr:revisionPtr revIDLastSave="3" documentId="8_{42A87871-6735-47F9-8140-9A628871AF8E}" xr6:coauthVersionLast="47" xr6:coauthVersionMax="47" xr10:uidLastSave="{EB869221-D261-4760-AD01-33122B07C3E4}"/>
  <bookViews>
    <workbookView xWindow="-110" yWindow="-110" windowWidth="19420" windowHeight="10300" xr2:uid="{C3DEBACA-AACF-43F8-A3F4-C7A0153B2F14}"/>
  </bookViews>
  <sheets>
    <sheet name="Information" sheetId="6" r:id="rId1"/>
    <sheet name="Total deaths" sheetId="1" r:id="rId2"/>
    <sheet name="Natural deaths by age group" sheetId="3" r:id="rId3"/>
    <sheet name="Deaths 2015-2019" sheetId="5" r:id="rId4"/>
    <sheet name="vars" sheetId="2" state="hidden"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2" l="1"/>
  <c r="A1" i="2"/>
  <c r="B3" i="2" s="1"/>
  <c r="B6" i="2" l="1"/>
  <c r="B5" i="6" s="1"/>
  <c r="T212" i="3"/>
  <c r="H212" i="3"/>
  <c r="T211" i="3"/>
  <c r="H211" i="3"/>
  <c r="T210" i="3"/>
  <c r="H210" i="3"/>
  <c r="T209" i="3"/>
  <c r="H209" i="3"/>
  <c r="T208" i="3"/>
  <c r="H208" i="3"/>
  <c r="T207" i="3"/>
  <c r="H207" i="3"/>
  <c r="T206" i="3"/>
  <c r="H206" i="3"/>
  <c r="T205" i="3"/>
  <c r="H205" i="3"/>
  <c r="S212" i="3"/>
  <c r="G212" i="3"/>
  <c r="S211" i="3"/>
  <c r="G211" i="3"/>
  <c r="S210" i="3"/>
  <c r="G210" i="3"/>
  <c r="S209" i="3"/>
  <c r="G209" i="3"/>
  <c r="S208" i="3"/>
  <c r="G208" i="3"/>
  <c r="S207" i="3"/>
  <c r="G207" i="3"/>
  <c r="S206" i="3"/>
  <c r="G206" i="3"/>
  <c r="S205" i="3"/>
  <c r="G205" i="3"/>
  <c r="S204" i="3"/>
  <c r="G204" i="3"/>
  <c r="S203" i="3"/>
  <c r="G203" i="3"/>
  <c r="S202" i="3"/>
  <c r="G202" i="3"/>
  <c r="S201" i="3"/>
  <c r="G201" i="3"/>
  <c r="S200" i="3"/>
  <c r="G200" i="3"/>
  <c r="S199" i="3"/>
  <c r="G199" i="3"/>
  <c r="S198" i="3"/>
  <c r="G198" i="3"/>
  <c r="S197" i="3"/>
  <c r="G197" i="3"/>
  <c r="S196" i="3"/>
  <c r="G196" i="3"/>
  <c r="S195" i="3"/>
  <c r="G195" i="3"/>
  <c r="S194" i="3"/>
  <c r="G194" i="3"/>
  <c r="S193" i="3"/>
  <c r="G193" i="3"/>
  <c r="S192" i="3"/>
  <c r="G192" i="3"/>
  <c r="S191" i="3"/>
  <c r="G191" i="3"/>
  <c r="S190" i="3"/>
  <c r="G190" i="3"/>
  <c r="S189" i="3"/>
  <c r="G189" i="3"/>
  <c r="S188" i="3"/>
  <c r="G188" i="3"/>
  <c r="S187" i="3"/>
  <c r="G187" i="3"/>
  <c r="Q212" i="3"/>
  <c r="E212" i="3"/>
  <c r="Q211" i="3"/>
  <c r="E211" i="3"/>
  <c r="Q210" i="3"/>
  <c r="E210" i="3"/>
  <c r="Q209" i="3"/>
  <c r="E209" i="3"/>
  <c r="Q208" i="3"/>
  <c r="E208" i="3"/>
  <c r="Q207" i="3"/>
  <c r="E207" i="3"/>
  <c r="Q206" i="3"/>
  <c r="E206" i="3"/>
  <c r="Q205" i="3"/>
  <c r="E205" i="3"/>
  <c r="Q204" i="3"/>
  <c r="E204" i="3"/>
  <c r="Q203" i="3"/>
  <c r="E203" i="3"/>
  <c r="Q202" i="3"/>
  <c r="E202" i="3"/>
  <c r="Q201" i="3"/>
  <c r="E201" i="3"/>
  <c r="Q200" i="3"/>
  <c r="E200" i="3"/>
  <c r="Q199" i="3"/>
  <c r="E199" i="3"/>
  <c r="Q198" i="3"/>
  <c r="E198" i="3"/>
  <c r="Q197" i="3"/>
  <c r="E197" i="3"/>
  <c r="Q196" i="3"/>
  <c r="E196" i="3"/>
  <c r="Q195" i="3"/>
  <c r="E195" i="3"/>
  <c r="Q194" i="3"/>
  <c r="E194" i="3"/>
  <c r="Q193" i="3"/>
  <c r="E193" i="3"/>
  <c r="Q192" i="3"/>
  <c r="E192" i="3"/>
  <c r="Q191" i="3"/>
  <c r="E191" i="3"/>
  <c r="Q190" i="3"/>
  <c r="E190" i="3"/>
  <c r="Q189" i="3"/>
  <c r="E189" i="3"/>
  <c r="Q188" i="3"/>
  <c r="E188" i="3"/>
  <c r="Q187" i="3"/>
  <c r="E187" i="3"/>
  <c r="Q186" i="3"/>
  <c r="E186" i="3"/>
  <c r="Q185" i="3"/>
  <c r="E185" i="3"/>
  <c r="Q184" i="3"/>
  <c r="E184" i="3"/>
  <c r="Q183" i="3"/>
  <c r="E183" i="3"/>
  <c r="Q182" i="3"/>
  <c r="E182" i="3"/>
  <c r="Q181" i="3"/>
  <c r="E181" i="3"/>
  <c r="Q180" i="3"/>
  <c r="E180" i="3"/>
  <c r="Q179" i="3"/>
  <c r="E179" i="3"/>
  <c r="Q178" i="3"/>
  <c r="E178" i="3"/>
  <c r="Q177" i="3"/>
  <c r="E177" i="3"/>
  <c r="Q176" i="3"/>
  <c r="E176" i="3"/>
  <c r="Q175" i="3"/>
  <c r="E175" i="3"/>
  <c r="Q174" i="3"/>
  <c r="E174" i="3"/>
  <c r="Q173" i="3"/>
  <c r="E173" i="3"/>
  <c r="Q172" i="3"/>
  <c r="E172" i="3"/>
  <c r="Q171" i="3"/>
  <c r="E171" i="3"/>
  <c r="Q170" i="3"/>
  <c r="K212" i="3"/>
  <c r="N211" i="3"/>
  <c r="V210" i="3"/>
  <c r="Y209" i="3"/>
  <c r="D209" i="3"/>
  <c r="K208" i="3"/>
  <c r="N207" i="3"/>
  <c r="V206" i="3"/>
  <c r="Y205" i="3"/>
  <c r="D205" i="3"/>
  <c r="M204" i="3"/>
  <c r="V203" i="3"/>
  <c r="D203" i="3"/>
  <c r="M202" i="3"/>
  <c r="V201" i="3"/>
  <c r="D201" i="3"/>
  <c r="M200" i="3"/>
  <c r="V199" i="3"/>
  <c r="D199" i="3"/>
  <c r="M198" i="3"/>
  <c r="V197" i="3"/>
  <c r="D197" i="3"/>
  <c r="M196" i="3"/>
  <c r="V195" i="3"/>
  <c r="D195" i="3"/>
  <c r="M194" i="3"/>
  <c r="V193" i="3"/>
  <c r="D193" i="3"/>
  <c r="M192" i="3"/>
  <c r="V191" i="3"/>
  <c r="D191" i="3"/>
  <c r="M190" i="3"/>
  <c r="V189" i="3"/>
  <c r="D189" i="3"/>
  <c r="M188" i="3"/>
  <c r="V187" i="3"/>
  <c r="D187" i="3"/>
  <c r="N186" i="3"/>
  <c r="Y185" i="3"/>
  <c r="K185" i="3"/>
  <c r="V184" i="3"/>
  <c r="H184" i="3"/>
  <c r="S183" i="3"/>
  <c r="D183" i="3"/>
  <c r="N182" i="3"/>
  <c r="Y181" i="3"/>
  <c r="K181" i="3"/>
  <c r="V180" i="3"/>
  <c r="H180" i="3"/>
  <c r="S179" i="3"/>
  <c r="D179" i="3"/>
  <c r="N178" i="3"/>
  <c r="Y177" i="3"/>
  <c r="K177" i="3"/>
  <c r="V176" i="3"/>
  <c r="H176" i="3"/>
  <c r="S175" i="3"/>
  <c r="D175" i="3"/>
  <c r="N174" i="3"/>
  <c r="Y173" i="3"/>
  <c r="K173" i="3"/>
  <c r="V172" i="3"/>
  <c r="H172" i="3"/>
  <c r="S171" i="3"/>
  <c r="D171" i="3"/>
  <c r="N170" i="3"/>
  <c r="Z169" i="3"/>
  <c r="N169" i="3"/>
  <c r="Z168" i="3"/>
  <c r="N168" i="3"/>
  <c r="Z167" i="3"/>
  <c r="N167" i="3"/>
  <c r="Z166" i="3"/>
  <c r="N166" i="3"/>
  <c r="Z165" i="3"/>
  <c r="Z212" i="3"/>
  <c r="Y212" i="3"/>
  <c r="W212" i="3"/>
  <c r="Z211" i="3"/>
  <c r="J211" i="3"/>
  <c r="M210" i="3"/>
  <c r="P209" i="3"/>
  <c r="W208" i="3"/>
  <c r="Z207" i="3"/>
  <c r="J207" i="3"/>
  <c r="M206" i="3"/>
  <c r="P205" i="3"/>
  <c r="W204" i="3"/>
  <c r="H204" i="3"/>
  <c r="N203" i="3"/>
  <c r="W202" i="3"/>
  <c r="H202" i="3"/>
  <c r="N201" i="3"/>
  <c r="W200" i="3"/>
  <c r="H200" i="3"/>
  <c r="N199" i="3"/>
  <c r="W198" i="3"/>
  <c r="H198" i="3"/>
  <c r="N197" i="3"/>
  <c r="W196" i="3"/>
  <c r="H196" i="3"/>
  <c r="N195" i="3"/>
  <c r="V212" i="3"/>
  <c r="Y211" i="3"/>
  <c r="D211" i="3"/>
  <c r="K210" i="3"/>
  <c r="N209" i="3"/>
  <c r="V208" i="3"/>
  <c r="Y207" i="3"/>
  <c r="D207" i="3"/>
  <c r="K206" i="3"/>
  <c r="N205" i="3"/>
  <c r="V204" i="3"/>
  <c r="D204" i="3"/>
  <c r="M203" i="3"/>
  <c r="V202" i="3"/>
  <c r="D202" i="3"/>
  <c r="M201" i="3"/>
  <c r="V200" i="3"/>
  <c r="D200" i="3"/>
  <c r="M199" i="3"/>
  <c r="V198" i="3"/>
  <c r="D198" i="3"/>
  <c r="M197" i="3"/>
  <c r="V196" i="3"/>
  <c r="D196" i="3"/>
  <c r="M195" i="3"/>
  <c r="V194" i="3"/>
  <c r="D194" i="3"/>
  <c r="M193" i="3"/>
  <c r="V192" i="3"/>
  <c r="D192" i="3"/>
  <c r="M191" i="3"/>
  <c r="V190" i="3"/>
  <c r="D190" i="3"/>
  <c r="M189" i="3"/>
  <c r="V188" i="3"/>
  <c r="D188" i="3"/>
  <c r="M187" i="3"/>
  <c r="V186" i="3"/>
  <c r="H186" i="3"/>
  <c r="S185" i="3"/>
  <c r="D185" i="3"/>
  <c r="N184" i="3"/>
  <c r="Y183" i="3"/>
  <c r="K183" i="3"/>
  <c r="V182" i="3"/>
  <c r="H182" i="3"/>
  <c r="S181" i="3"/>
  <c r="D181" i="3"/>
  <c r="N180" i="3"/>
  <c r="Y179" i="3"/>
  <c r="K179" i="3"/>
  <c r="V178" i="3"/>
  <c r="H178" i="3"/>
  <c r="S177" i="3"/>
  <c r="D177" i="3"/>
  <c r="N176" i="3"/>
  <c r="Y175" i="3"/>
  <c r="K175" i="3"/>
  <c r="V174" i="3"/>
  <c r="H174" i="3"/>
  <c r="S173" i="3"/>
  <c r="D173" i="3"/>
  <c r="N172" i="3"/>
  <c r="Y171" i="3"/>
  <c r="K171" i="3"/>
  <c r="V170" i="3"/>
  <c r="H170" i="3"/>
  <c r="T169" i="3"/>
  <c r="H169" i="3"/>
  <c r="T168" i="3"/>
  <c r="H168" i="3"/>
  <c r="T167" i="3"/>
  <c r="H167" i="3"/>
  <c r="T166" i="3"/>
  <c r="H166" i="3"/>
  <c r="T165" i="3"/>
  <c r="H165" i="3"/>
  <c r="T164" i="3"/>
  <c r="H164" i="3"/>
  <c r="T163" i="3"/>
  <c r="H163" i="3"/>
  <c r="T162" i="3"/>
  <c r="H162" i="3"/>
  <c r="T161" i="3"/>
  <c r="H161" i="3"/>
  <c r="P212" i="3"/>
  <c r="W211" i="3"/>
  <c r="Z210" i="3"/>
  <c r="J210" i="3"/>
  <c r="M209" i="3"/>
  <c r="P208" i="3"/>
  <c r="W207" i="3"/>
  <c r="Z206" i="3"/>
  <c r="J206" i="3"/>
  <c r="M205" i="3"/>
  <c r="T204" i="3"/>
  <c r="Z203" i="3"/>
  <c r="K203" i="3"/>
  <c r="T202" i="3"/>
  <c r="Z201" i="3"/>
  <c r="K201" i="3"/>
  <c r="T200" i="3"/>
  <c r="Z199" i="3"/>
  <c r="K199" i="3"/>
  <c r="T198" i="3"/>
  <c r="Z197" i="3"/>
  <c r="K197" i="3"/>
  <c r="T196" i="3"/>
  <c r="Z195" i="3"/>
  <c r="K195" i="3"/>
  <c r="T194" i="3"/>
  <c r="Z193" i="3"/>
  <c r="K193" i="3"/>
  <c r="T192" i="3"/>
  <c r="Z191" i="3"/>
  <c r="K191" i="3"/>
  <c r="T190" i="3"/>
  <c r="Z189" i="3"/>
  <c r="K189" i="3"/>
  <c r="T188" i="3"/>
  <c r="Z187" i="3"/>
  <c r="K187" i="3"/>
  <c r="T186" i="3"/>
  <c r="G186" i="3"/>
  <c r="P185" i="3"/>
  <c r="Z184" i="3"/>
  <c r="M184" i="3"/>
  <c r="W183" i="3"/>
  <c r="J183" i="3"/>
  <c r="T182" i="3"/>
  <c r="G182" i="3"/>
  <c r="P181" i="3"/>
  <c r="Z180" i="3"/>
  <c r="M180" i="3"/>
  <c r="W179" i="3"/>
  <c r="J179" i="3"/>
  <c r="T178" i="3"/>
  <c r="G178" i="3"/>
  <c r="P177" i="3"/>
  <c r="Z176" i="3"/>
  <c r="M176" i="3"/>
  <c r="W175" i="3"/>
  <c r="J175" i="3"/>
  <c r="T174" i="3"/>
  <c r="G174" i="3"/>
  <c r="P173" i="3"/>
  <c r="Z172" i="3"/>
  <c r="M172" i="3"/>
  <c r="W171" i="3"/>
  <c r="J171" i="3"/>
  <c r="T170" i="3"/>
  <c r="G170" i="3"/>
  <c r="S169" i="3"/>
  <c r="G169" i="3"/>
  <c r="S168" i="3"/>
  <c r="G168" i="3"/>
  <c r="S167" i="3"/>
  <c r="G167" i="3"/>
  <c r="S166" i="3"/>
  <c r="G166" i="3"/>
  <c r="S165" i="3"/>
  <c r="G165" i="3"/>
  <c r="S164" i="3"/>
  <c r="K211" i="3"/>
  <c r="V209" i="3"/>
  <c r="D208" i="3"/>
  <c r="N206" i="3"/>
  <c r="Y204" i="3"/>
  <c r="P203" i="3"/>
  <c r="J202" i="3"/>
  <c r="Y200" i="3"/>
  <c r="P199" i="3"/>
  <c r="J198" i="3"/>
  <c r="Y196" i="3"/>
  <c r="P195" i="3"/>
  <c r="K194" i="3"/>
  <c r="J193" i="3"/>
  <c r="J192" i="3"/>
  <c r="H191" i="3"/>
  <c r="H190" i="3"/>
  <c r="Z188" i="3"/>
  <c r="Y187" i="3"/>
  <c r="Y186" i="3"/>
  <c r="Z185" i="3"/>
  <c r="G185" i="3"/>
  <c r="G184" i="3"/>
  <c r="H183" i="3"/>
  <c r="K182" i="3"/>
  <c r="M181" i="3"/>
  <c r="P180" i="3"/>
  <c r="P179" i="3"/>
  <c r="S178" i="3"/>
  <c r="V177" i="3"/>
  <c r="W176" i="3"/>
  <c r="Z175" i="3"/>
  <c r="Z174" i="3"/>
  <c r="D174" i="3"/>
  <c r="H173" i="3"/>
  <c r="J172" i="3"/>
  <c r="M171" i="3"/>
  <c r="M170" i="3"/>
  <c r="Q169" i="3"/>
  <c r="W168" i="3"/>
  <c r="D168" i="3"/>
  <c r="J167" i="3"/>
  <c r="M166" i="3"/>
  <c r="Q165" i="3"/>
  <c r="Z164" i="3"/>
  <c r="K164" i="3"/>
  <c r="V163" i="3"/>
  <c r="G163" i="3"/>
  <c r="Q162" i="3"/>
  <c r="D162" i="3"/>
  <c r="N161" i="3"/>
  <c r="Y160" i="3"/>
  <c r="M160" i="3"/>
  <c r="Y159" i="3"/>
  <c r="M159" i="3"/>
  <c r="Y158" i="3"/>
  <c r="M158" i="3"/>
  <c r="Y157" i="3"/>
  <c r="M157" i="3"/>
  <c r="Y156" i="3"/>
  <c r="M156" i="3"/>
  <c r="Y155" i="3"/>
  <c r="M155" i="3"/>
  <c r="Y154" i="3"/>
  <c r="M154" i="3"/>
  <c r="Y153" i="3"/>
  <c r="M153" i="3"/>
  <c r="Y152" i="3"/>
  <c r="M152" i="3"/>
  <c r="Y151" i="3"/>
  <c r="M151" i="3"/>
  <c r="Y150" i="3"/>
  <c r="M150" i="3"/>
  <c r="Y149" i="3"/>
  <c r="M149" i="3"/>
  <c r="Y148" i="3"/>
  <c r="M148" i="3"/>
  <c r="Y147" i="3"/>
  <c r="M147" i="3"/>
  <c r="Y146" i="3"/>
  <c r="M146" i="3"/>
  <c r="Y145" i="3"/>
  <c r="M145" i="3"/>
  <c r="Y144" i="3"/>
  <c r="M144" i="3"/>
  <c r="N212" i="3"/>
  <c r="Y210" i="3"/>
  <c r="K209" i="3"/>
  <c r="V207" i="3"/>
  <c r="D206" i="3"/>
  <c r="P204" i="3"/>
  <c r="J203" i="3"/>
  <c r="Y201" i="3"/>
  <c r="P200" i="3"/>
  <c r="J199" i="3"/>
  <c r="Y197" i="3"/>
  <c r="P196" i="3"/>
  <c r="J195" i="3"/>
  <c r="J194" i="3"/>
  <c r="H193" i="3"/>
  <c r="H192" i="3"/>
  <c r="Z190" i="3"/>
  <c r="Y189" i="3"/>
  <c r="Y188" i="3"/>
  <c r="W187" i="3"/>
  <c r="W186" i="3"/>
  <c r="W185" i="3"/>
  <c r="Y184" i="3"/>
  <c r="D184" i="3"/>
  <c r="G183" i="3"/>
  <c r="J182" i="3"/>
  <c r="J181" i="3"/>
  <c r="K180" i="3"/>
  <c r="N179" i="3"/>
  <c r="P178" i="3"/>
  <c r="T177" i="3"/>
  <c r="T176" i="3"/>
  <c r="V175" i="3"/>
  <c r="Y174" i="3"/>
  <c r="Z173" i="3"/>
  <c r="G173" i="3"/>
  <c r="G172" i="3"/>
  <c r="H171" i="3"/>
  <c r="K170" i="3"/>
  <c r="P169" i="3"/>
  <c r="V168" i="3"/>
  <c r="Y167" i="3"/>
  <c r="E167" i="3"/>
  <c r="K166" i="3"/>
  <c r="P165" i="3"/>
  <c r="Y164" i="3"/>
  <c r="J164" i="3"/>
  <c r="S163" i="3"/>
  <c r="E163" i="3"/>
  <c r="P162" i="3"/>
  <c r="Z161" i="3"/>
  <c r="M161" i="3"/>
  <c r="W160" i="3"/>
  <c r="K160" i="3"/>
  <c r="W159" i="3"/>
  <c r="K159" i="3"/>
  <c r="W158" i="3"/>
  <c r="K158" i="3"/>
  <c r="W157" i="3"/>
  <c r="K157" i="3"/>
  <c r="W156" i="3"/>
  <c r="K156" i="3"/>
  <c r="W155" i="3"/>
  <c r="K155" i="3"/>
  <c r="W154" i="3"/>
  <c r="K154" i="3"/>
  <c r="W153" i="3"/>
  <c r="K153" i="3"/>
  <c r="W152" i="3"/>
  <c r="K152" i="3"/>
  <c r="W151" i="3"/>
  <c r="K151" i="3"/>
  <c r="W150" i="3"/>
  <c r="K150" i="3"/>
  <c r="W149" i="3"/>
  <c r="K149" i="3"/>
  <c r="W148" i="3"/>
  <c r="K148" i="3"/>
  <c r="W147" i="3"/>
  <c r="K147" i="3"/>
  <c r="W146" i="3"/>
  <c r="K146" i="3"/>
  <c r="W145" i="3"/>
  <c r="K145" i="3"/>
  <c r="W144" i="3"/>
  <c r="M212" i="3"/>
  <c r="W210" i="3"/>
  <c r="J209" i="3"/>
  <c r="P207" i="3"/>
  <c r="Z205" i="3"/>
  <c r="N204" i="3"/>
  <c r="H203" i="3"/>
  <c r="W201" i="3"/>
  <c r="N200" i="3"/>
  <c r="H199" i="3"/>
  <c r="W197" i="3"/>
  <c r="N196" i="3"/>
  <c r="H195" i="3"/>
  <c r="H194" i="3"/>
  <c r="Z192" i="3"/>
  <c r="Y191" i="3"/>
  <c r="Y190" i="3"/>
  <c r="W189" i="3"/>
  <c r="W188" i="3"/>
  <c r="T187" i="3"/>
  <c r="S186" i="3"/>
  <c r="V185" i="3"/>
  <c r="W184" i="3"/>
  <c r="Z183" i="3"/>
  <c r="Z182" i="3"/>
  <c r="D182" i="3"/>
  <c r="H181" i="3"/>
  <c r="J180" i="3"/>
  <c r="M179" i="3"/>
  <c r="M178" i="3"/>
  <c r="N177" i="3"/>
  <c r="S176" i="3"/>
  <c r="T175" i="3"/>
  <c r="W174" i="3"/>
  <c r="W173" i="3"/>
  <c r="Y172" i="3"/>
  <c r="D172" i="3"/>
  <c r="G171" i="3"/>
  <c r="J170" i="3"/>
  <c r="M169" i="3"/>
  <c r="Q168" i="3"/>
  <c r="W167" i="3"/>
  <c r="D167" i="3"/>
  <c r="J166" i="3"/>
  <c r="N165" i="3"/>
  <c r="W164" i="3"/>
  <c r="G164" i="3"/>
  <c r="Q163" i="3"/>
  <c r="D163" i="3"/>
  <c r="N162" i="3"/>
  <c r="Y161" i="3"/>
  <c r="K161" i="3"/>
  <c r="V160" i="3"/>
  <c r="J160" i="3"/>
  <c r="V159" i="3"/>
  <c r="J159" i="3"/>
  <c r="V158" i="3"/>
  <c r="J158" i="3"/>
  <c r="V157" i="3"/>
  <c r="J157" i="3"/>
  <c r="V156" i="3"/>
  <c r="J156" i="3"/>
  <c r="V155" i="3"/>
  <c r="J155" i="3"/>
  <c r="D212" i="3"/>
  <c r="N210" i="3"/>
  <c r="Y208" i="3"/>
  <c r="K207" i="3"/>
  <c r="V205" i="3"/>
  <c r="J204" i="3"/>
  <c r="Y202" i="3"/>
  <c r="P201" i="3"/>
  <c r="J200" i="3"/>
  <c r="Y198" i="3"/>
  <c r="P197" i="3"/>
  <c r="J196" i="3"/>
  <c r="Y194" i="3"/>
  <c r="W193" i="3"/>
  <c r="W192" i="3"/>
  <c r="T191" i="3"/>
  <c r="P190" i="3"/>
  <c r="P189" i="3"/>
  <c r="N188" i="3"/>
  <c r="N187" i="3"/>
  <c r="M186" i="3"/>
  <c r="N185" i="3"/>
  <c r="S184" i="3"/>
  <c r="T183" i="3"/>
  <c r="W182" i="3"/>
  <c r="W181" i="3"/>
  <c r="Y180" i="3"/>
  <c r="D180" i="3"/>
  <c r="G179" i="3"/>
  <c r="J178" i="3"/>
  <c r="J177" i="3"/>
  <c r="K176" i="3"/>
  <c r="N175" i="3"/>
  <c r="P174" i="3"/>
  <c r="T173" i="3"/>
  <c r="T172" i="3"/>
  <c r="V171" i="3"/>
  <c r="Y170" i="3"/>
  <c r="D170" i="3"/>
  <c r="J169" i="3"/>
  <c r="M168" i="3"/>
  <c r="Q167" i="3"/>
  <c r="W166" i="3"/>
  <c r="D166" i="3"/>
  <c r="K165" i="3"/>
  <c r="Q164" i="3"/>
  <c r="D164" i="3"/>
  <c r="N163" i="3"/>
  <c r="Y162" i="3"/>
  <c r="K162" i="3"/>
  <c r="V161" i="3"/>
  <c r="G161" i="3"/>
  <c r="S160" i="3"/>
  <c r="G160" i="3"/>
  <c r="S159" i="3"/>
  <c r="G159" i="3"/>
  <c r="S158" i="3"/>
  <c r="G158" i="3"/>
  <c r="S157" i="3"/>
  <c r="G157" i="3"/>
  <c r="S156" i="3"/>
  <c r="G156" i="3"/>
  <c r="S155" i="3"/>
  <c r="G155" i="3"/>
  <c r="S154" i="3"/>
  <c r="G154" i="3"/>
  <c r="S153" i="3"/>
  <c r="G153" i="3"/>
  <c r="S152" i="3"/>
  <c r="G152" i="3"/>
  <c r="S151" i="3"/>
  <c r="G151" i="3"/>
  <c r="S150" i="3"/>
  <c r="G150" i="3"/>
  <c r="S149" i="3"/>
  <c r="G149" i="3"/>
  <c r="V211" i="3"/>
  <c r="D210" i="3"/>
  <c r="N208" i="3"/>
  <c r="Y206" i="3"/>
  <c r="K205" i="3"/>
  <c r="Y203" i="3"/>
  <c r="P202" i="3"/>
  <c r="J201" i="3"/>
  <c r="Y199" i="3"/>
  <c r="P198" i="3"/>
  <c r="J197" i="3"/>
  <c r="Y195" i="3"/>
  <c r="W194" i="3"/>
  <c r="T193" i="3"/>
  <c r="P192" i="3"/>
  <c r="P191" i="3"/>
  <c r="N190" i="3"/>
  <c r="N189" i="3"/>
  <c r="K188" i="3"/>
  <c r="J187" i="3"/>
  <c r="K186" i="3"/>
  <c r="M185" i="3"/>
  <c r="P184" i="3"/>
  <c r="P183" i="3"/>
  <c r="S182" i="3"/>
  <c r="V181" i="3"/>
  <c r="W180" i="3"/>
  <c r="Z179" i="3"/>
  <c r="Z178" i="3"/>
  <c r="D178" i="3"/>
  <c r="H177" i="3"/>
  <c r="J176" i="3"/>
  <c r="M175" i="3"/>
  <c r="M174" i="3"/>
  <c r="N173" i="3"/>
  <c r="S172" i="3"/>
  <c r="T171" i="3"/>
  <c r="W170" i="3"/>
  <c r="Y169" i="3"/>
  <c r="E169" i="3"/>
  <c r="K168" i="3"/>
  <c r="P167" i="3"/>
  <c r="V166" i="3"/>
  <c r="Y165" i="3"/>
  <c r="J165" i="3"/>
  <c r="P164" i="3"/>
  <c r="Z163" i="3"/>
  <c r="M163" i="3"/>
  <c r="W162" i="3"/>
  <c r="J162" i="3"/>
  <c r="S161" i="3"/>
  <c r="E161" i="3"/>
  <c r="Q160" i="3"/>
  <c r="E160" i="3"/>
  <c r="Q159" i="3"/>
  <c r="E159" i="3"/>
  <c r="Q158" i="3"/>
  <c r="E158" i="3"/>
  <c r="Q157" i="3"/>
  <c r="E157" i="3"/>
  <c r="Q156" i="3"/>
  <c r="E156" i="3"/>
  <c r="Q155" i="3"/>
  <c r="E155" i="3"/>
  <c r="Q154" i="3"/>
  <c r="E154" i="3"/>
  <c r="Q153" i="3"/>
  <c r="E153" i="3"/>
  <c r="Q152" i="3"/>
  <c r="E152" i="3"/>
  <c r="Q151" i="3"/>
  <c r="E151" i="3"/>
  <c r="Q150" i="3"/>
  <c r="E150" i="3"/>
  <c r="Q149" i="3"/>
  <c r="E149" i="3"/>
  <c r="Q148" i="3"/>
  <c r="E148" i="3"/>
  <c r="Q147" i="3"/>
  <c r="E147" i="3"/>
  <c r="M208" i="3"/>
  <c r="K204" i="3"/>
  <c r="Z200" i="3"/>
  <c r="H197" i="3"/>
  <c r="Y193" i="3"/>
  <c r="J191" i="3"/>
  <c r="J188" i="3"/>
  <c r="T185" i="3"/>
  <c r="M183" i="3"/>
  <c r="T180" i="3"/>
  <c r="K178" i="3"/>
  <c r="D176" i="3"/>
  <c r="M173" i="3"/>
  <c r="Z170" i="3"/>
  <c r="Y168" i="3"/>
  <c r="Q166" i="3"/>
  <c r="V164" i="3"/>
  <c r="J163" i="3"/>
  <c r="Q161" i="3"/>
  <c r="H160" i="3"/>
  <c r="Z158" i="3"/>
  <c r="P157" i="3"/>
  <c r="H156" i="3"/>
  <c r="Z154" i="3"/>
  <c r="Z153" i="3"/>
  <c r="Z152" i="3"/>
  <c r="Z151" i="3"/>
  <c r="Z150" i="3"/>
  <c r="Z149" i="3"/>
  <c r="Z148" i="3"/>
  <c r="G148" i="3"/>
  <c r="J147" i="3"/>
  <c r="Q146" i="3"/>
  <c r="Z145" i="3"/>
  <c r="H145" i="3"/>
  <c r="Q144" i="3"/>
  <c r="D144" i="3"/>
  <c r="P143" i="3"/>
  <c r="D143" i="3"/>
  <c r="P142" i="3"/>
  <c r="D142" i="3"/>
  <c r="P141" i="3"/>
  <c r="D141" i="3"/>
  <c r="P140" i="3"/>
  <c r="D140" i="3"/>
  <c r="P139" i="3"/>
  <c r="D139" i="3"/>
  <c r="P138" i="3"/>
  <c r="D138" i="3"/>
  <c r="P137" i="3"/>
  <c r="D137" i="3"/>
  <c r="P136" i="3"/>
  <c r="D136" i="3"/>
  <c r="P135" i="3"/>
  <c r="D135" i="3"/>
  <c r="P134" i="3"/>
  <c r="D134" i="3"/>
  <c r="P133" i="3"/>
  <c r="D133" i="3"/>
  <c r="P132" i="3"/>
  <c r="D132" i="3"/>
  <c r="P131" i="3"/>
  <c r="D131" i="3"/>
  <c r="P130" i="3"/>
  <c r="D130" i="3"/>
  <c r="P129" i="3"/>
  <c r="D129" i="3"/>
  <c r="P128" i="3"/>
  <c r="D128" i="3"/>
  <c r="P127" i="3"/>
  <c r="D127" i="3"/>
  <c r="P126" i="3"/>
  <c r="D126" i="3"/>
  <c r="P125" i="3"/>
  <c r="D125" i="3"/>
  <c r="P124" i="3"/>
  <c r="D124" i="3"/>
  <c r="P123" i="3"/>
  <c r="D123" i="3"/>
  <c r="P122" i="3"/>
  <c r="D122" i="3"/>
  <c r="P121" i="3"/>
  <c r="D121" i="3"/>
  <c r="P120" i="3"/>
  <c r="D120" i="3"/>
  <c r="P119" i="3"/>
  <c r="D119" i="3"/>
  <c r="P118" i="3"/>
  <c r="D118" i="3"/>
  <c r="P117" i="3"/>
  <c r="D117" i="3"/>
  <c r="P116" i="3"/>
  <c r="D116" i="3"/>
  <c r="J212" i="3"/>
  <c r="J208" i="3"/>
  <c r="W203" i="3"/>
  <c r="K200" i="3"/>
  <c r="Z196" i="3"/>
  <c r="P193" i="3"/>
  <c r="W190" i="3"/>
  <c r="H188" i="3"/>
  <c r="J185" i="3"/>
  <c r="Y182" i="3"/>
  <c r="S180" i="3"/>
  <c r="Z177" i="3"/>
  <c r="P175" i="3"/>
  <c r="J173" i="3"/>
  <c r="S170" i="3"/>
  <c r="P168" i="3"/>
  <c r="P166" i="3"/>
  <c r="N164" i="3"/>
  <c r="Z162" i="3"/>
  <c r="P161" i="3"/>
  <c r="D160" i="3"/>
  <c r="T158" i="3"/>
  <c r="N157" i="3"/>
  <c r="D156" i="3"/>
  <c r="V154" i="3"/>
  <c r="V153" i="3"/>
  <c r="V152" i="3"/>
  <c r="V151" i="3"/>
  <c r="V150" i="3"/>
  <c r="V149" i="3"/>
  <c r="V148" i="3"/>
  <c r="D148" i="3"/>
  <c r="H147" i="3"/>
  <c r="P146" i="3"/>
  <c r="V145" i="3"/>
  <c r="G145" i="3"/>
  <c r="P144" i="3"/>
  <c r="Z143" i="3"/>
  <c r="N143" i="3"/>
  <c r="Z142" i="3"/>
  <c r="N142" i="3"/>
  <c r="Z141" i="3"/>
  <c r="N141" i="3"/>
  <c r="Z140" i="3"/>
  <c r="N140" i="3"/>
  <c r="Z139" i="3"/>
  <c r="N139" i="3"/>
  <c r="Z138" i="3"/>
  <c r="N138" i="3"/>
  <c r="Z137" i="3"/>
  <c r="N137" i="3"/>
  <c r="Z136" i="3"/>
  <c r="N136" i="3"/>
  <c r="Z135" i="3"/>
  <c r="N135" i="3"/>
  <c r="Z134" i="3"/>
  <c r="N134" i="3"/>
  <c r="Z133" i="3"/>
  <c r="N133" i="3"/>
  <c r="Z132" i="3"/>
  <c r="N132" i="3"/>
  <c r="Z131" i="3"/>
  <c r="N131" i="3"/>
  <c r="Z130" i="3"/>
  <c r="N130" i="3"/>
  <c r="Z129" i="3"/>
  <c r="N129" i="3"/>
  <c r="Z128" i="3"/>
  <c r="N128" i="3"/>
  <c r="Z127" i="3"/>
  <c r="N127" i="3"/>
  <c r="Z126" i="3"/>
  <c r="N126" i="3"/>
  <c r="Z125" i="3"/>
  <c r="N125" i="3"/>
  <c r="Z124" i="3"/>
  <c r="N124" i="3"/>
  <c r="Z123" i="3"/>
  <c r="N123" i="3"/>
  <c r="Z122" i="3"/>
  <c r="N122" i="3"/>
  <c r="Z121" i="3"/>
  <c r="N121" i="3"/>
  <c r="Z120" i="3"/>
  <c r="N120" i="3"/>
  <c r="Z119" i="3"/>
  <c r="N119" i="3"/>
  <c r="Z118" i="3"/>
  <c r="N118" i="3"/>
  <c r="Z117" i="3"/>
  <c r="N117" i="3"/>
  <c r="Z116" i="3"/>
  <c r="N116" i="3"/>
  <c r="Z115" i="3"/>
  <c r="N115" i="3"/>
  <c r="Z114" i="3"/>
  <c r="N114" i="3"/>
  <c r="P211" i="3"/>
  <c r="M207" i="3"/>
  <c r="T203" i="3"/>
  <c r="W199" i="3"/>
  <c r="K196" i="3"/>
  <c r="N193" i="3"/>
  <c r="K190" i="3"/>
  <c r="P187" i="3"/>
  <c r="H185" i="3"/>
  <c r="P182" i="3"/>
  <c r="G180" i="3"/>
  <c r="W177" i="3"/>
  <c r="H175" i="3"/>
  <c r="W172" i="3"/>
  <c r="P170" i="3"/>
  <c r="J168" i="3"/>
  <c r="E166" i="3"/>
  <c r="M164" i="3"/>
  <c r="V162" i="3"/>
  <c r="J161" i="3"/>
  <c r="Z159" i="3"/>
  <c r="P158" i="3"/>
  <c r="H157" i="3"/>
  <c r="Z155" i="3"/>
  <c r="T154" i="3"/>
  <c r="T153" i="3"/>
  <c r="T152" i="3"/>
  <c r="T151" i="3"/>
  <c r="T150" i="3"/>
  <c r="T149" i="3"/>
  <c r="T148" i="3"/>
  <c r="Z147" i="3"/>
  <c r="G147" i="3"/>
  <c r="N146" i="3"/>
  <c r="T145" i="3"/>
  <c r="E145" i="3"/>
  <c r="N144" i="3"/>
  <c r="Y143" i="3"/>
  <c r="M143" i="3"/>
  <c r="Y142" i="3"/>
  <c r="M142" i="3"/>
  <c r="Y141" i="3"/>
  <c r="M141" i="3"/>
  <c r="Y140" i="3"/>
  <c r="M140" i="3"/>
  <c r="Y139" i="3"/>
  <c r="M139" i="3"/>
  <c r="Y138" i="3"/>
  <c r="M138" i="3"/>
  <c r="Y137" i="3"/>
  <c r="M137" i="3"/>
  <c r="Y136" i="3"/>
  <c r="M136" i="3"/>
  <c r="Y135" i="3"/>
  <c r="M135" i="3"/>
  <c r="Y134" i="3"/>
  <c r="M134" i="3"/>
  <c r="Y133" i="3"/>
  <c r="M133" i="3"/>
  <c r="Y132" i="3"/>
  <c r="M132" i="3"/>
  <c r="Y131" i="3"/>
  <c r="M131" i="3"/>
  <c r="Y130" i="3"/>
  <c r="M130" i="3"/>
  <c r="Y129" i="3"/>
  <c r="M129" i="3"/>
  <c r="Y128" i="3"/>
  <c r="M128" i="3"/>
  <c r="Y127" i="3"/>
  <c r="M127" i="3"/>
  <c r="Y126" i="3"/>
  <c r="M126" i="3"/>
  <c r="Y125" i="3"/>
  <c r="M125" i="3"/>
  <c r="Y124" i="3"/>
  <c r="M124" i="3"/>
  <c r="Y123" i="3"/>
  <c r="M123" i="3"/>
  <c r="Y122" i="3"/>
  <c r="M122" i="3"/>
  <c r="Y121" i="3"/>
  <c r="M121" i="3"/>
  <c r="Y120" i="3"/>
  <c r="M120" i="3"/>
  <c r="P210" i="3"/>
  <c r="P206" i="3"/>
  <c r="N202" i="3"/>
  <c r="Z198" i="3"/>
  <c r="T195" i="3"/>
  <c r="N192" i="3"/>
  <c r="T189" i="3"/>
  <c r="Z186" i="3"/>
  <c r="K184" i="3"/>
  <c r="Z181" i="3"/>
  <c r="T179" i="3"/>
  <c r="G177" i="3"/>
  <c r="S174" i="3"/>
  <c r="K172" i="3"/>
  <c r="W169" i="3"/>
  <c r="V167" i="3"/>
  <c r="V165" i="3"/>
  <c r="Y163" i="3"/>
  <c r="M162" i="3"/>
  <c r="Z160" i="3"/>
  <c r="P159" i="3"/>
  <c r="H158" i="3"/>
  <c r="Z156" i="3"/>
  <c r="P155" i="3"/>
  <c r="N154" i="3"/>
  <c r="N153" i="3"/>
  <c r="N152" i="3"/>
  <c r="N151" i="3"/>
  <c r="N150" i="3"/>
  <c r="N149" i="3"/>
  <c r="P148" i="3"/>
  <c r="T147" i="3"/>
  <c r="Z146" i="3"/>
  <c r="H146" i="3"/>
  <c r="Q145" i="3"/>
  <c r="Z144" i="3"/>
  <c r="J144" i="3"/>
  <c r="V143" i="3"/>
  <c r="J143" i="3"/>
  <c r="V142" i="3"/>
  <c r="J142" i="3"/>
  <c r="V141" i="3"/>
  <c r="J141" i="3"/>
  <c r="V140" i="3"/>
  <c r="J140" i="3"/>
  <c r="V139" i="3"/>
  <c r="J139" i="3"/>
  <c r="V138" i="3"/>
  <c r="J138" i="3"/>
  <c r="V137" i="3"/>
  <c r="J137" i="3"/>
  <c r="V136" i="3"/>
  <c r="J136" i="3"/>
  <c r="V135" i="3"/>
  <c r="J135" i="3"/>
  <c r="V134" i="3"/>
  <c r="J134" i="3"/>
  <c r="V133" i="3"/>
  <c r="J133" i="3"/>
  <c r="V132" i="3"/>
  <c r="J132" i="3"/>
  <c r="V131" i="3"/>
  <c r="J131" i="3"/>
  <c r="V130" i="3"/>
  <c r="J130" i="3"/>
  <c r="V129" i="3"/>
  <c r="J129" i="3"/>
  <c r="V128" i="3"/>
  <c r="J128" i="3"/>
  <c r="V127" i="3"/>
  <c r="J127" i="3"/>
  <c r="V126" i="3"/>
  <c r="J126" i="3"/>
  <c r="V125" i="3"/>
  <c r="J125" i="3"/>
  <c r="V124" i="3"/>
  <c r="J124" i="3"/>
  <c r="V123" i="3"/>
  <c r="J123" i="3"/>
  <c r="V122" i="3"/>
  <c r="J122" i="3"/>
  <c r="V121" i="3"/>
  <c r="J121" i="3"/>
  <c r="V120" i="3"/>
  <c r="J120" i="3"/>
  <c r="V119" i="3"/>
  <c r="J119" i="3"/>
  <c r="V118" i="3"/>
  <c r="J118" i="3"/>
  <c r="V117" i="3"/>
  <c r="J117" i="3"/>
  <c r="Z209" i="3"/>
  <c r="W205" i="3"/>
  <c r="K202" i="3"/>
  <c r="N198" i="3"/>
  <c r="T201" i="3"/>
  <c r="N194" i="3"/>
  <c r="P188" i="3"/>
  <c r="N183" i="3"/>
  <c r="W178" i="3"/>
  <c r="V173" i="3"/>
  <c r="D169" i="3"/>
  <c r="D165" i="3"/>
  <c r="W161" i="3"/>
  <c r="D159" i="3"/>
  <c r="N156" i="3"/>
  <c r="D154" i="3"/>
  <c r="D152" i="3"/>
  <c r="D150" i="3"/>
  <c r="H148" i="3"/>
  <c r="S146" i="3"/>
  <c r="J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H119" i="3"/>
  <c r="M118" i="3"/>
  <c r="S117" i="3"/>
  <c r="W116" i="3"/>
  <c r="H116" i="3"/>
  <c r="Q115" i="3"/>
  <c r="D115" i="3"/>
  <c r="M114" i="3"/>
  <c r="Y113" i="3"/>
  <c r="M113" i="3"/>
  <c r="Y112" i="3"/>
  <c r="M112" i="3"/>
  <c r="Y111" i="3"/>
  <c r="M111" i="3"/>
  <c r="Y110" i="3"/>
  <c r="M110" i="3"/>
  <c r="Y109" i="3"/>
  <c r="M109" i="3"/>
  <c r="Y108" i="3"/>
  <c r="M108" i="3"/>
  <c r="Y107" i="3"/>
  <c r="M107" i="3"/>
  <c r="Y106" i="3"/>
  <c r="M106" i="3"/>
  <c r="Y105" i="3"/>
  <c r="M105" i="3"/>
  <c r="Y104" i="3"/>
  <c r="M104" i="3"/>
  <c r="Y103" i="3"/>
  <c r="M103" i="3"/>
  <c r="Y102" i="3"/>
  <c r="M102" i="3"/>
  <c r="Y101" i="3"/>
  <c r="M101" i="3"/>
  <c r="Y100" i="3"/>
  <c r="M100" i="3"/>
  <c r="Y99" i="3"/>
  <c r="M99" i="3"/>
  <c r="Y98" i="3"/>
  <c r="M98" i="3"/>
  <c r="Y97" i="3"/>
  <c r="M97" i="3"/>
  <c r="Y96" i="3"/>
  <c r="M96" i="3"/>
  <c r="Y95" i="3"/>
  <c r="M95" i="3"/>
  <c r="Y94" i="3"/>
  <c r="M94" i="3"/>
  <c r="Y93" i="3"/>
  <c r="M93" i="3"/>
  <c r="Y92" i="3"/>
  <c r="M92" i="3"/>
  <c r="Y91" i="3"/>
  <c r="M91" i="3"/>
  <c r="M211" i="3"/>
  <c r="H201" i="3"/>
  <c r="Y192" i="3"/>
  <c r="H187" i="3"/>
  <c r="M182" i="3"/>
  <c r="M177" i="3"/>
  <c r="P172" i="3"/>
  <c r="E168" i="3"/>
  <c r="E164" i="3"/>
  <c r="D161" i="3"/>
  <c r="N158" i="3"/>
  <c r="T155" i="3"/>
  <c r="P153" i="3"/>
  <c r="P151" i="3"/>
  <c r="P149" i="3"/>
  <c r="V147" i="3"/>
  <c r="J146" i="3"/>
  <c r="D145" i="3"/>
  <c r="W143" i="3"/>
  <c r="W142" i="3"/>
  <c r="W141" i="3"/>
  <c r="W140" i="3"/>
  <c r="W139" i="3"/>
  <c r="W138" i="3"/>
  <c r="W137" i="3"/>
  <c r="W136" i="3"/>
  <c r="W135" i="3"/>
  <c r="W134" i="3"/>
  <c r="W133" i="3"/>
  <c r="W132" i="3"/>
  <c r="W131" i="3"/>
  <c r="W130" i="3"/>
  <c r="W129" i="3"/>
  <c r="W128" i="3"/>
  <c r="W127" i="3"/>
  <c r="W126" i="3"/>
  <c r="W125" i="3"/>
  <c r="W124" i="3"/>
  <c r="W123" i="3"/>
  <c r="W122" i="3"/>
  <c r="W121" i="3"/>
  <c r="W120" i="3"/>
  <c r="Y119" i="3"/>
  <c r="G119" i="3"/>
  <c r="K118" i="3"/>
  <c r="Q117" i="3"/>
  <c r="V116" i="3"/>
  <c r="G116" i="3"/>
  <c r="P115" i="3"/>
  <c r="Y114" i="3"/>
  <c r="K114" i="3"/>
  <c r="W113" i="3"/>
  <c r="K113" i="3"/>
  <c r="W112" i="3"/>
  <c r="K112" i="3"/>
  <c r="W111" i="3"/>
  <c r="K111" i="3"/>
  <c r="W110" i="3"/>
  <c r="K110" i="3"/>
  <c r="W109" i="3"/>
  <c r="K109" i="3"/>
  <c r="W108" i="3"/>
  <c r="K108" i="3"/>
  <c r="W107" i="3"/>
  <c r="K107" i="3"/>
  <c r="W106" i="3"/>
  <c r="K106" i="3"/>
  <c r="W105" i="3"/>
  <c r="K105" i="3"/>
  <c r="W104" i="3"/>
  <c r="K104" i="3"/>
  <c r="W103" i="3"/>
  <c r="K103" i="3"/>
  <c r="W102" i="3"/>
  <c r="K102" i="3"/>
  <c r="W101" i="3"/>
  <c r="K101" i="3"/>
  <c r="W100" i="3"/>
  <c r="K100" i="3"/>
  <c r="W99" i="3"/>
  <c r="K99" i="3"/>
  <c r="W98" i="3"/>
  <c r="K98" i="3"/>
  <c r="W97" i="3"/>
  <c r="W209" i="3"/>
  <c r="T199" i="3"/>
  <c r="K192" i="3"/>
  <c r="P186" i="3"/>
  <c r="T181" i="3"/>
  <c r="Y176" i="3"/>
  <c r="Z171" i="3"/>
  <c r="M167" i="3"/>
  <c r="W163" i="3"/>
  <c r="T160" i="3"/>
  <c r="D158" i="3"/>
  <c r="N155" i="3"/>
  <c r="J153" i="3"/>
  <c r="J151" i="3"/>
  <c r="J149" i="3"/>
  <c r="S147" i="3"/>
  <c r="G146" i="3"/>
  <c r="V144" i="3"/>
  <c r="T143" i="3"/>
  <c r="T142" i="3"/>
  <c r="T141" i="3"/>
  <c r="T140" i="3"/>
  <c r="T139" i="3"/>
  <c r="T138" i="3"/>
  <c r="T137" i="3"/>
  <c r="T136" i="3"/>
  <c r="T135" i="3"/>
  <c r="T134" i="3"/>
  <c r="T133" i="3"/>
  <c r="T132" i="3"/>
  <c r="T131" i="3"/>
  <c r="T130" i="3"/>
  <c r="T129" i="3"/>
  <c r="T128" i="3"/>
  <c r="T127" i="3"/>
  <c r="T126" i="3"/>
  <c r="T125" i="3"/>
  <c r="T124" i="3"/>
  <c r="T123" i="3"/>
  <c r="T122" i="3"/>
  <c r="T121" i="3"/>
  <c r="T120" i="3"/>
  <c r="W119" i="3"/>
  <c r="E119" i="3"/>
  <c r="H118" i="3"/>
  <c r="M117" i="3"/>
  <c r="T116" i="3"/>
  <c r="E116" i="3"/>
  <c r="M115" i="3"/>
  <c r="W114" i="3"/>
  <c r="J114" i="3"/>
  <c r="V113" i="3"/>
  <c r="J113" i="3"/>
  <c r="V112" i="3"/>
  <c r="J112" i="3"/>
  <c r="V111" i="3"/>
  <c r="J111" i="3"/>
  <c r="V110" i="3"/>
  <c r="J110" i="3"/>
  <c r="V109" i="3"/>
  <c r="J109" i="3"/>
  <c r="V108" i="3"/>
  <c r="J108" i="3"/>
  <c r="V107" i="3"/>
  <c r="J107" i="3"/>
  <c r="V106" i="3"/>
  <c r="J106" i="3"/>
  <c r="V105" i="3"/>
  <c r="J105" i="3"/>
  <c r="V104" i="3"/>
  <c r="W206" i="3"/>
  <c r="T197" i="3"/>
  <c r="N191" i="3"/>
  <c r="D186" i="3"/>
  <c r="G181" i="3"/>
  <c r="G176" i="3"/>
  <c r="N171" i="3"/>
  <c r="Y166" i="3"/>
  <c r="K163" i="3"/>
  <c r="N160" i="3"/>
  <c r="T157" i="3"/>
  <c r="D155" i="3"/>
  <c r="D153" i="3"/>
  <c r="D151" i="3"/>
  <c r="D149" i="3"/>
  <c r="N147" i="3"/>
  <c r="D146" i="3"/>
  <c r="S144" i="3"/>
  <c r="Q143" i="3"/>
  <c r="Q142" i="3"/>
  <c r="Q141" i="3"/>
  <c r="Q140" i="3"/>
  <c r="Q139" i="3"/>
  <c r="Q138" i="3"/>
  <c r="Q137" i="3"/>
  <c r="Q136" i="3"/>
  <c r="Q135" i="3"/>
  <c r="Q134" i="3"/>
  <c r="Q133" i="3"/>
  <c r="Q132" i="3"/>
  <c r="Q131" i="3"/>
  <c r="Q130" i="3"/>
  <c r="Q129" i="3"/>
  <c r="Q128" i="3"/>
  <c r="Q127" i="3"/>
  <c r="Q126" i="3"/>
  <c r="Q125" i="3"/>
  <c r="Q124" i="3"/>
  <c r="Q123" i="3"/>
  <c r="Q122" i="3"/>
  <c r="Q121" i="3"/>
  <c r="Q120" i="3"/>
  <c r="S119" i="3"/>
  <c r="W118" i="3"/>
  <c r="E118" i="3"/>
  <c r="H117" i="3"/>
  <c r="Q116" i="3"/>
  <c r="W115" i="3"/>
  <c r="J115" i="3"/>
  <c r="T114" i="3"/>
  <c r="G114" i="3"/>
  <c r="S113" i="3"/>
  <c r="G113" i="3"/>
  <c r="S112" i="3"/>
  <c r="G112" i="3"/>
  <c r="S111" i="3"/>
  <c r="G111" i="3"/>
  <c r="S110" i="3"/>
  <c r="G110" i="3"/>
  <c r="S109" i="3"/>
  <c r="G109" i="3"/>
  <c r="S108" i="3"/>
  <c r="G108" i="3"/>
  <c r="S107" i="3"/>
  <c r="G107" i="3"/>
  <c r="S106" i="3"/>
  <c r="G106" i="3"/>
  <c r="S105" i="3"/>
  <c r="G105" i="3"/>
  <c r="S104" i="3"/>
  <c r="G104" i="3"/>
  <c r="S103" i="3"/>
  <c r="G103" i="3"/>
  <c r="S102" i="3"/>
  <c r="G102" i="3"/>
  <c r="S101" i="3"/>
  <c r="G101" i="3"/>
  <c r="S100" i="3"/>
  <c r="G100" i="3"/>
  <c r="S99" i="3"/>
  <c r="G99" i="3"/>
  <c r="S98" i="3"/>
  <c r="G98" i="3"/>
  <c r="S97" i="3"/>
  <c r="G97" i="3"/>
  <c r="S96" i="3"/>
  <c r="G96" i="3"/>
  <c r="S95" i="3"/>
  <c r="G95" i="3"/>
  <c r="S94" i="3"/>
  <c r="G94" i="3"/>
  <c r="S93" i="3"/>
  <c r="G93" i="3"/>
  <c r="S92" i="3"/>
  <c r="G92" i="3"/>
  <c r="S91" i="3"/>
  <c r="J205" i="3"/>
  <c r="W195" i="3"/>
  <c r="J190" i="3"/>
  <c r="T184" i="3"/>
  <c r="V179" i="3"/>
  <c r="G175" i="3"/>
  <c r="E170" i="3"/>
  <c r="W165" i="3"/>
  <c r="S162" i="3"/>
  <c r="T159" i="3"/>
  <c r="D157" i="3"/>
  <c r="P154" i="3"/>
  <c r="P152" i="3"/>
  <c r="P150" i="3"/>
  <c r="S148" i="3"/>
  <c r="D147" i="3"/>
  <c r="S145" i="3"/>
  <c r="K144" i="3"/>
  <c r="K143" i="3"/>
  <c r="K142" i="3"/>
  <c r="K141" i="3"/>
  <c r="K140" i="3"/>
  <c r="K139" i="3"/>
  <c r="K138" i="3"/>
  <c r="K137" i="3"/>
  <c r="K136" i="3"/>
  <c r="K135" i="3"/>
  <c r="K134" i="3"/>
  <c r="K133" i="3"/>
  <c r="K132" i="3"/>
  <c r="K131" i="3"/>
  <c r="K130" i="3"/>
  <c r="K129" i="3"/>
  <c r="K128" i="3"/>
  <c r="K127" i="3"/>
  <c r="K126" i="3"/>
  <c r="K125" i="3"/>
  <c r="K124" i="3"/>
  <c r="K123" i="3"/>
  <c r="K122" i="3"/>
  <c r="K121" i="3"/>
  <c r="K120" i="3"/>
  <c r="Q119" i="3"/>
  <c r="T118" i="3"/>
  <c r="Y117" i="3"/>
  <c r="G117" i="3"/>
  <c r="M116" i="3"/>
  <c r="V115" i="3"/>
  <c r="H115" i="3"/>
  <c r="S114" i="3"/>
  <c r="E114" i="3"/>
  <c r="Q113" i="3"/>
  <c r="E113" i="3"/>
  <c r="Q112" i="3"/>
  <c r="E112" i="3"/>
  <c r="Q111" i="3"/>
  <c r="E111" i="3"/>
  <c r="Q110" i="3"/>
  <c r="E110" i="3"/>
  <c r="Q109" i="3"/>
  <c r="E109" i="3"/>
  <c r="Q108" i="3"/>
  <c r="E108" i="3"/>
  <c r="Q107" i="3"/>
  <c r="E107" i="3"/>
  <c r="Q106" i="3"/>
  <c r="E106" i="3"/>
  <c r="Q105" i="3"/>
  <c r="E105" i="3"/>
  <c r="Q104" i="3"/>
  <c r="E104" i="3"/>
  <c r="Q103" i="3"/>
  <c r="E103" i="3"/>
  <c r="Q102" i="3"/>
  <c r="E102" i="3"/>
  <c r="Q101" i="3"/>
  <c r="E101" i="3"/>
  <c r="Q100" i="3"/>
  <c r="E100" i="3"/>
  <c r="Q99" i="3"/>
  <c r="E99" i="3"/>
  <c r="Q98" i="3"/>
  <c r="E98" i="3"/>
  <c r="Q97" i="3"/>
  <c r="E97" i="3"/>
  <c r="J189" i="3"/>
  <c r="P176" i="3"/>
  <c r="E165" i="3"/>
  <c r="T156" i="3"/>
  <c r="H151" i="3"/>
  <c r="T146" i="3"/>
  <c r="H143" i="3"/>
  <c r="S140" i="3"/>
  <c r="G138" i="3"/>
  <c r="H135" i="3"/>
  <c r="S132" i="3"/>
  <c r="G130" i="3"/>
  <c r="H127" i="3"/>
  <c r="S124" i="3"/>
  <c r="G122" i="3"/>
  <c r="M119" i="3"/>
  <c r="K117" i="3"/>
  <c r="S115" i="3"/>
  <c r="D114" i="3"/>
  <c r="T112" i="3"/>
  <c r="N111" i="3"/>
  <c r="D110" i="3"/>
  <c r="T108" i="3"/>
  <c r="N107" i="3"/>
  <c r="D106" i="3"/>
  <c r="T104" i="3"/>
  <c r="T103" i="3"/>
  <c r="T102" i="3"/>
  <c r="T101" i="3"/>
  <c r="T100" i="3"/>
  <c r="T99" i="3"/>
  <c r="T98" i="3"/>
  <c r="T97" i="3"/>
  <c r="W96" i="3"/>
  <c r="H96" i="3"/>
  <c r="P95" i="3"/>
  <c r="W94" i="3"/>
  <c r="H94" i="3"/>
  <c r="P93" i="3"/>
  <c r="W92" i="3"/>
  <c r="H92" i="3"/>
  <c r="P91" i="3"/>
  <c r="Z90" i="3"/>
  <c r="N90" i="3"/>
  <c r="Z89" i="3"/>
  <c r="N89" i="3"/>
  <c r="Z88" i="3"/>
  <c r="N88" i="3"/>
  <c r="Z87" i="3"/>
  <c r="N87" i="3"/>
  <c r="Z86" i="3"/>
  <c r="N86" i="3"/>
  <c r="Z85" i="3"/>
  <c r="N85" i="3"/>
  <c r="Z84" i="3"/>
  <c r="N84" i="3"/>
  <c r="Z83" i="3"/>
  <c r="N83" i="3"/>
  <c r="Z82" i="3"/>
  <c r="N82" i="3"/>
  <c r="Z81" i="3"/>
  <c r="N81" i="3"/>
  <c r="Z80" i="3"/>
  <c r="N80" i="3"/>
  <c r="Z79" i="3"/>
  <c r="N79" i="3"/>
  <c r="Z78" i="3"/>
  <c r="N78" i="3"/>
  <c r="Z77" i="3"/>
  <c r="N77" i="3"/>
  <c r="Z76" i="3"/>
  <c r="N76" i="3"/>
  <c r="Z75" i="3"/>
  <c r="N75" i="3"/>
  <c r="Z74" i="3"/>
  <c r="N74" i="3"/>
  <c r="Z73" i="3"/>
  <c r="N73" i="3"/>
  <c r="Z72" i="3"/>
  <c r="N72" i="3"/>
  <c r="Z71" i="3"/>
  <c r="N71" i="3"/>
  <c r="Z70" i="3"/>
  <c r="N70" i="3"/>
  <c r="Z69" i="3"/>
  <c r="N69" i="3"/>
  <c r="Z68" i="3"/>
  <c r="N68" i="3"/>
  <c r="Z67" i="3"/>
  <c r="N67" i="3"/>
  <c r="Z66" i="3"/>
  <c r="N66" i="3"/>
  <c r="Z65" i="3"/>
  <c r="N65" i="3"/>
  <c r="Z64" i="3"/>
  <c r="N64" i="3"/>
  <c r="Z63" i="3"/>
  <c r="N63" i="3"/>
  <c r="Z62" i="3"/>
  <c r="N62" i="3"/>
  <c r="Z61" i="3"/>
  <c r="N61" i="3"/>
  <c r="Z60" i="3"/>
  <c r="N60" i="3"/>
  <c r="Z59" i="3"/>
  <c r="N59" i="3"/>
  <c r="Z58" i="3"/>
  <c r="N58" i="3"/>
  <c r="Z57" i="3"/>
  <c r="N57" i="3"/>
  <c r="Z56" i="3"/>
  <c r="N56" i="3"/>
  <c r="Z55" i="3"/>
  <c r="N55" i="3"/>
  <c r="Z54" i="3"/>
  <c r="N54" i="3"/>
  <c r="Z53" i="3"/>
  <c r="N53" i="3"/>
  <c r="Z52" i="3"/>
  <c r="N52" i="3"/>
  <c r="Z51" i="3"/>
  <c r="N51" i="3"/>
  <c r="Z50" i="3"/>
  <c r="N50" i="3"/>
  <c r="Z49" i="3"/>
  <c r="N49" i="3"/>
  <c r="Z48" i="3"/>
  <c r="N48" i="3"/>
  <c r="Z47" i="3"/>
  <c r="N47" i="3"/>
  <c r="Z46" i="3"/>
  <c r="N46" i="3"/>
  <c r="Z45" i="3"/>
  <c r="N45" i="3"/>
  <c r="Z44" i="3"/>
  <c r="N44" i="3"/>
  <c r="Z43" i="3"/>
  <c r="N43" i="3"/>
  <c r="Z42" i="3"/>
  <c r="N42" i="3"/>
  <c r="Z41" i="3"/>
  <c r="N41" i="3"/>
  <c r="Z40" i="3"/>
  <c r="N40" i="3"/>
  <c r="Z39" i="3"/>
  <c r="N39" i="3"/>
  <c r="Z38" i="3"/>
  <c r="N38" i="3"/>
  <c r="Z37" i="3"/>
  <c r="N37" i="3"/>
  <c r="Z36" i="3"/>
  <c r="N36" i="3"/>
  <c r="Z35" i="3"/>
  <c r="N35" i="3"/>
  <c r="Z34" i="3"/>
  <c r="N34" i="3"/>
  <c r="Z33" i="3"/>
  <c r="N33" i="3"/>
  <c r="Z32" i="3"/>
  <c r="N32" i="3"/>
  <c r="Z31" i="3"/>
  <c r="N31" i="3"/>
  <c r="Z30" i="3"/>
  <c r="N30" i="3"/>
  <c r="Z29" i="3"/>
  <c r="N29" i="3"/>
  <c r="Z28" i="3"/>
  <c r="N28" i="3"/>
  <c r="Z27" i="3"/>
  <c r="N27" i="3"/>
  <c r="Z208" i="3"/>
  <c r="H189" i="3"/>
  <c r="K174" i="3"/>
  <c r="P163" i="3"/>
  <c r="P156" i="3"/>
  <c r="J150" i="3"/>
  <c r="E146" i="3"/>
  <c r="G143" i="3"/>
  <c r="H140" i="3"/>
  <c r="S137" i="3"/>
  <c r="G135" i="3"/>
  <c r="H132" i="3"/>
  <c r="S129" i="3"/>
  <c r="G127" i="3"/>
  <c r="H124" i="3"/>
  <c r="S121" i="3"/>
  <c r="K119" i="3"/>
  <c r="E117" i="3"/>
  <c r="K115" i="3"/>
  <c r="Z113" i="3"/>
  <c r="P112" i="3"/>
  <c r="H111" i="3"/>
  <c r="Z109" i="3"/>
  <c r="P108" i="3"/>
  <c r="H107" i="3"/>
  <c r="Z105" i="3"/>
  <c r="P104" i="3"/>
  <c r="P103" i="3"/>
  <c r="P102" i="3"/>
  <c r="P101" i="3"/>
  <c r="P100" i="3"/>
  <c r="P99" i="3"/>
  <c r="P98" i="3"/>
  <c r="P97" i="3"/>
  <c r="V96" i="3"/>
  <c r="E96" i="3"/>
  <c r="N95" i="3"/>
  <c r="V94" i="3"/>
  <c r="E94" i="3"/>
  <c r="N93" i="3"/>
  <c r="V92" i="3"/>
  <c r="E92" i="3"/>
  <c r="N91" i="3"/>
  <c r="Y90" i="3"/>
  <c r="M90" i="3"/>
  <c r="Y89" i="3"/>
  <c r="M89" i="3"/>
  <c r="Y88" i="3"/>
  <c r="M88" i="3"/>
  <c r="Y87" i="3"/>
  <c r="M87" i="3"/>
  <c r="Y86" i="3"/>
  <c r="M86" i="3"/>
  <c r="Y85" i="3"/>
  <c r="M85" i="3"/>
  <c r="Y84" i="3"/>
  <c r="M84" i="3"/>
  <c r="Y83" i="3"/>
  <c r="M83" i="3"/>
  <c r="Y82" i="3"/>
  <c r="M82" i="3"/>
  <c r="Y81" i="3"/>
  <c r="M81" i="3"/>
  <c r="Y80" i="3"/>
  <c r="M80" i="3"/>
  <c r="Y79" i="3"/>
  <c r="M79" i="3"/>
  <c r="Y78" i="3"/>
  <c r="M78" i="3"/>
  <c r="Y77" i="3"/>
  <c r="M77" i="3"/>
  <c r="Y76" i="3"/>
  <c r="M76" i="3"/>
  <c r="Y75" i="3"/>
  <c r="M75" i="3"/>
  <c r="Y74" i="3"/>
  <c r="M74" i="3"/>
  <c r="Y73" i="3"/>
  <c r="M73" i="3"/>
  <c r="Y72" i="3"/>
  <c r="M72" i="3"/>
  <c r="Y71" i="3"/>
  <c r="M71" i="3"/>
  <c r="Y70" i="3"/>
  <c r="M70" i="3"/>
  <c r="Y69" i="3"/>
  <c r="M69" i="3"/>
  <c r="Y68" i="3"/>
  <c r="M68" i="3"/>
  <c r="Y67" i="3"/>
  <c r="M67" i="3"/>
  <c r="Y66" i="3"/>
  <c r="M66" i="3"/>
  <c r="Y65" i="3"/>
  <c r="M65" i="3"/>
  <c r="Y64" i="3"/>
  <c r="M64" i="3"/>
  <c r="Y63" i="3"/>
  <c r="M63" i="3"/>
  <c r="Y62" i="3"/>
  <c r="M62" i="3"/>
  <c r="Y61" i="3"/>
  <c r="M61" i="3"/>
  <c r="Y60" i="3"/>
  <c r="M60" i="3"/>
  <c r="Y59" i="3"/>
  <c r="M59" i="3"/>
  <c r="Y58" i="3"/>
  <c r="M58" i="3"/>
  <c r="Y57" i="3"/>
  <c r="M57" i="3"/>
  <c r="Y56" i="3"/>
  <c r="M56" i="3"/>
  <c r="Y55" i="3"/>
  <c r="M55" i="3"/>
  <c r="Y54" i="3"/>
  <c r="M54" i="3"/>
  <c r="Y53" i="3"/>
  <c r="M53" i="3"/>
  <c r="Y52" i="3"/>
  <c r="M52" i="3"/>
  <c r="Y51" i="3"/>
  <c r="M51" i="3"/>
  <c r="Y50" i="3"/>
  <c r="M50" i="3"/>
  <c r="Y49" i="3"/>
  <c r="M49" i="3"/>
  <c r="Y48" i="3"/>
  <c r="M48" i="3"/>
  <c r="Y47" i="3"/>
  <c r="M47" i="3"/>
  <c r="Y46" i="3"/>
  <c r="M46" i="3"/>
  <c r="Y45" i="3"/>
  <c r="M45" i="3"/>
  <c r="Y44" i="3"/>
  <c r="M44" i="3"/>
  <c r="Y43" i="3"/>
  <c r="M43" i="3"/>
  <c r="Y42" i="3"/>
  <c r="M42" i="3"/>
  <c r="Y41" i="3"/>
  <c r="Z204" i="3"/>
  <c r="J186" i="3"/>
  <c r="J174" i="3"/>
  <c r="G162" i="3"/>
  <c r="H155" i="3"/>
  <c r="H150" i="3"/>
  <c r="P145" i="3"/>
  <c r="S142" i="3"/>
  <c r="G140" i="3"/>
  <c r="H137" i="3"/>
  <c r="S134" i="3"/>
  <c r="G132" i="3"/>
  <c r="H129" i="3"/>
  <c r="S126" i="3"/>
  <c r="G124" i="3"/>
  <c r="H121" i="3"/>
  <c r="Y118" i="3"/>
  <c r="Y116" i="3"/>
  <c r="G115" i="3"/>
  <c r="T113" i="3"/>
  <c r="N112" i="3"/>
  <c r="D111" i="3"/>
  <c r="T109" i="3"/>
  <c r="N108" i="3"/>
  <c r="D107" i="3"/>
  <c r="T105" i="3"/>
  <c r="N104" i="3"/>
  <c r="N103" i="3"/>
  <c r="N102" i="3"/>
  <c r="N101" i="3"/>
  <c r="N100" i="3"/>
  <c r="N99" i="3"/>
  <c r="N98" i="3"/>
  <c r="N97" i="3"/>
  <c r="T96" i="3"/>
  <c r="D96" i="3"/>
  <c r="K95" i="3"/>
  <c r="T94" i="3"/>
  <c r="D94" i="3"/>
  <c r="K93" i="3"/>
  <c r="T92" i="3"/>
  <c r="D92" i="3"/>
  <c r="K91" i="3"/>
  <c r="W90" i="3"/>
  <c r="K90" i="3"/>
  <c r="W89" i="3"/>
  <c r="K89" i="3"/>
  <c r="W88" i="3"/>
  <c r="K88" i="3"/>
  <c r="W87" i="3"/>
  <c r="K87" i="3"/>
  <c r="W86" i="3"/>
  <c r="K86" i="3"/>
  <c r="W85" i="3"/>
  <c r="K85" i="3"/>
  <c r="W84" i="3"/>
  <c r="K84" i="3"/>
  <c r="W83" i="3"/>
  <c r="K83" i="3"/>
  <c r="W82" i="3"/>
  <c r="K82" i="3"/>
  <c r="W81" i="3"/>
  <c r="K81" i="3"/>
  <c r="W80" i="3"/>
  <c r="K80" i="3"/>
  <c r="W79" i="3"/>
  <c r="K79" i="3"/>
  <c r="W78" i="3"/>
  <c r="K78" i="3"/>
  <c r="W77" i="3"/>
  <c r="K77" i="3"/>
  <c r="W76" i="3"/>
  <c r="K76" i="3"/>
  <c r="W75" i="3"/>
  <c r="K75" i="3"/>
  <c r="W74" i="3"/>
  <c r="K74" i="3"/>
  <c r="W73" i="3"/>
  <c r="K73" i="3"/>
  <c r="W72" i="3"/>
  <c r="K72" i="3"/>
  <c r="W71" i="3"/>
  <c r="K71" i="3"/>
  <c r="W70" i="3"/>
  <c r="K70" i="3"/>
  <c r="W69" i="3"/>
  <c r="K69" i="3"/>
  <c r="W68" i="3"/>
  <c r="K68" i="3"/>
  <c r="W67" i="3"/>
  <c r="K67" i="3"/>
  <c r="W66" i="3"/>
  <c r="K66" i="3"/>
  <c r="W65" i="3"/>
  <c r="K65" i="3"/>
  <c r="W64" i="3"/>
  <c r="K64" i="3"/>
  <c r="W63" i="3"/>
  <c r="K63" i="3"/>
  <c r="W62" i="3"/>
  <c r="K62" i="3"/>
  <c r="W61" i="3"/>
  <c r="K61" i="3"/>
  <c r="W60" i="3"/>
  <c r="K60" i="3"/>
  <c r="W59" i="3"/>
  <c r="K59" i="3"/>
  <c r="W58" i="3"/>
  <c r="K58" i="3"/>
  <c r="W57" i="3"/>
  <c r="K57" i="3"/>
  <c r="W56" i="3"/>
  <c r="K56" i="3"/>
  <c r="W55" i="3"/>
  <c r="K55" i="3"/>
  <c r="W54" i="3"/>
  <c r="K54" i="3"/>
  <c r="W53" i="3"/>
  <c r="K53" i="3"/>
  <c r="W52" i="3"/>
  <c r="K52" i="3"/>
  <c r="W51" i="3"/>
  <c r="K51" i="3"/>
  <c r="W50" i="3"/>
  <c r="K50" i="3"/>
  <c r="W49" i="3"/>
  <c r="K49" i="3"/>
  <c r="W48" i="3"/>
  <c r="K48" i="3"/>
  <c r="W47" i="3"/>
  <c r="K47" i="3"/>
  <c r="W46" i="3"/>
  <c r="K46" i="3"/>
  <c r="W45" i="3"/>
  <c r="K45" i="3"/>
  <c r="W44" i="3"/>
  <c r="K198" i="3"/>
  <c r="V183" i="3"/>
  <c r="V169" i="3"/>
  <c r="P160" i="3"/>
  <c r="H154" i="3"/>
  <c r="N148" i="3"/>
  <c r="T144" i="3"/>
  <c r="G142" i="3"/>
  <c r="H139" i="3"/>
  <c r="S136" i="3"/>
  <c r="G134" i="3"/>
  <c r="H131" i="3"/>
  <c r="S128" i="3"/>
  <c r="G126" i="3"/>
  <c r="H123" i="3"/>
  <c r="S120" i="3"/>
  <c r="Q118" i="3"/>
  <c r="K116" i="3"/>
  <c r="V114" i="3"/>
  <c r="N113" i="3"/>
  <c r="D112" i="3"/>
  <c r="T110" i="3"/>
  <c r="N109" i="3"/>
  <c r="D108" i="3"/>
  <c r="T106" i="3"/>
  <c r="N105" i="3"/>
  <c r="H104" i="3"/>
  <c r="H103" i="3"/>
  <c r="H102" i="3"/>
  <c r="H101" i="3"/>
  <c r="H100" i="3"/>
  <c r="H99" i="3"/>
  <c r="H98" i="3"/>
  <c r="J97" i="3"/>
  <c r="P96" i="3"/>
  <c r="W95" i="3"/>
  <c r="H95" i="3"/>
  <c r="P94" i="3"/>
  <c r="W93" i="3"/>
  <c r="H93" i="3"/>
  <c r="P92" i="3"/>
  <c r="W91" i="3"/>
  <c r="H91" i="3"/>
  <c r="T90" i="3"/>
  <c r="H90" i="3"/>
  <c r="T89" i="3"/>
  <c r="H89" i="3"/>
  <c r="T88" i="3"/>
  <c r="H88" i="3"/>
  <c r="T87" i="3"/>
  <c r="H87" i="3"/>
  <c r="T86" i="3"/>
  <c r="H86" i="3"/>
  <c r="T85" i="3"/>
  <c r="H85" i="3"/>
  <c r="T84" i="3"/>
  <c r="H84" i="3"/>
  <c r="T83" i="3"/>
  <c r="H83" i="3"/>
  <c r="T82" i="3"/>
  <c r="H82" i="3"/>
  <c r="T81" i="3"/>
  <c r="H81" i="3"/>
  <c r="T80" i="3"/>
  <c r="H80" i="3"/>
  <c r="T79" i="3"/>
  <c r="H79" i="3"/>
  <c r="T78" i="3"/>
  <c r="H78" i="3"/>
  <c r="T77" i="3"/>
  <c r="H77" i="3"/>
  <c r="T76" i="3"/>
  <c r="H76" i="3"/>
  <c r="T75" i="3"/>
  <c r="H75" i="3"/>
  <c r="T74" i="3"/>
  <c r="H74" i="3"/>
  <c r="T73" i="3"/>
  <c r="H73" i="3"/>
  <c r="T72" i="3"/>
  <c r="H72" i="3"/>
  <c r="T71" i="3"/>
  <c r="H71" i="3"/>
  <c r="T70" i="3"/>
  <c r="H70" i="3"/>
  <c r="T69" i="3"/>
  <c r="H69" i="3"/>
  <c r="T68" i="3"/>
  <c r="H68" i="3"/>
  <c r="T67" i="3"/>
  <c r="H67" i="3"/>
  <c r="T66" i="3"/>
  <c r="H66" i="3"/>
  <c r="T65" i="3"/>
  <c r="H65" i="3"/>
  <c r="T64" i="3"/>
  <c r="H64" i="3"/>
  <c r="T63" i="3"/>
  <c r="H63" i="3"/>
  <c r="T62" i="3"/>
  <c r="H62" i="3"/>
  <c r="T61" i="3"/>
  <c r="H61" i="3"/>
  <c r="T60" i="3"/>
  <c r="H60" i="3"/>
  <c r="T59" i="3"/>
  <c r="H59" i="3"/>
  <c r="T58" i="3"/>
  <c r="H58" i="3"/>
  <c r="T57" i="3"/>
  <c r="H57" i="3"/>
  <c r="T56" i="3"/>
  <c r="H56" i="3"/>
  <c r="T55" i="3"/>
  <c r="H55" i="3"/>
  <c r="T54" i="3"/>
  <c r="H54" i="3"/>
  <c r="T53" i="3"/>
  <c r="H53" i="3"/>
  <c r="T52" i="3"/>
  <c r="H52" i="3"/>
  <c r="T51" i="3"/>
  <c r="H51" i="3"/>
  <c r="T50" i="3"/>
  <c r="H50" i="3"/>
  <c r="T49" i="3"/>
  <c r="H49" i="3"/>
  <c r="T48" i="3"/>
  <c r="H48" i="3"/>
  <c r="T47" i="3"/>
  <c r="H47" i="3"/>
  <c r="T46" i="3"/>
  <c r="H46" i="3"/>
  <c r="T45" i="3"/>
  <c r="H45" i="3"/>
  <c r="T44" i="3"/>
  <c r="H44" i="3"/>
  <c r="T43" i="3"/>
  <c r="H43" i="3"/>
  <c r="T42" i="3"/>
  <c r="H42" i="3"/>
  <c r="T41" i="3"/>
  <c r="H41" i="3"/>
  <c r="T40" i="3"/>
  <c r="H40" i="3"/>
  <c r="T39" i="3"/>
  <c r="H39" i="3"/>
  <c r="T38" i="3"/>
  <c r="H38" i="3"/>
  <c r="T37" i="3"/>
  <c r="H37" i="3"/>
  <c r="T36" i="3"/>
  <c r="H36" i="3"/>
  <c r="T35" i="3"/>
  <c r="H35" i="3"/>
  <c r="T34" i="3"/>
  <c r="H34" i="3"/>
  <c r="T33" i="3"/>
  <c r="H33" i="3"/>
  <c r="T32" i="3"/>
  <c r="H32" i="3"/>
  <c r="T31" i="3"/>
  <c r="H31" i="3"/>
  <c r="T30" i="3"/>
  <c r="H30" i="3"/>
  <c r="T29" i="3"/>
  <c r="H29" i="3"/>
  <c r="T28" i="3"/>
  <c r="H28" i="3"/>
  <c r="T27" i="3"/>
  <c r="Z194" i="3"/>
  <c r="N181" i="3"/>
  <c r="K169" i="3"/>
  <c r="N159" i="3"/>
  <c r="H153" i="3"/>
  <c r="J148" i="3"/>
  <c r="H144" i="3"/>
  <c r="S141" i="3"/>
  <c r="G139" i="3"/>
  <c r="H136" i="3"/>
  <c r="S133" i="3"/>
  <c r="G131" i="3"/>
  <c r="H128" i="3"/>
  <c r="S125" i="3"/>
  <c r="G123" i="3"/>
  <c r="H120" i="3"/>
  <c r="G118" i="3"/>
  <c r="J116" i="3"/>
  <c r="Q114" i="3"/>
  <c r="H113" i="3"/>
  <c r="Z111" i="3"/>
  <c r="P110" i="3"/>
  <c r="H109" i="3"/>
  <c r="Z107" i="3"/>
  <c r="P106" i="3"/>
  <c r="H105" i="3"/>
  <c r="D104" i="3"/>
  <c r="D103" i="3"/>
  <c r="D102" i="3"/>
  <c r="D101" i="3"/>
  <c r="D100" i="3"/>
  <c r="D99" i="3"/>
  <c r="D98" i="3"/>
  <c r="H97" i="3"/>
  <c r="N96" i="3"/>
  <c r="V95" i="3"/>
  <c r="E95" i="3"/>
  <c r="N94" i="3"/>
  <c r="V93" i="3"/>
  <c r="E93" i="3"/>
  <c r="N92" i="3"/>
  <c r="V91" i="3"/>
  <c r="G91" i="3"/>
  <c r="S90" i="3"/>
  <c r="G90" i="3"/>
  <c r="S89" i="3"/>
  <c r="G89" i="3"/>
  <c r="S88" i="3"/>
  <c r="G88" i="3"/>
  <c r="S87" i="3"/>
  <c r="G87" i="3"/>
  <c r="S86" i="3"/>
  <c r="G86" i="3"/>
  <c r="S85" i="3"/>
  <c r="G85" i="3"/>
  <c r="S84" i="3"/>
  <c r="G84" i="3"/>
  <c r="S83" i="3"/>
  <c r="G83" i="3"/>
  <c r="S82" i="3"/>
  <c r="G82" i="3"/>
  <c r="S81" i="3"/>
  <c r="G81" i="3"/>
  <c r="S80" i="3"/>
  <c r="G80" i="3"/>
  <c r="S79" i="3"/>
  <c r="G79" i="3"/>
  <c r="S78" i="3"/>
  <c r="G78" i="3"/>
  <c r="S77" i="3"/>
  <c r="G77" i="3"/>
  <c r="S76" i="3"/>
  <c r="G76" i="3"/>
  <c r="S75" i="3"/>
  <c r="G75" i="3"/>
  <c r="S74" i="3"/>
  <c r="G74" i="3"/>
  <c r="S73" i="3"/>
  <c r="G73" i="3"/>
  <c r="S72" i="3"/>
  <c r="G72" i="3"/>
  <c r="S71" i="3"/>
  <c r="G71" i="3"/>
  <c r="S70" i="3"/>
  <c r="G70" i="3"/>
  <c r="S69" i="3"/>
  <c r="G69" i="3"/>
  <c r="S68" i="3"/>
  <c r="G68" i="3"/>
  <c r="S67" i="3"/>
  <c r="G67" i="3"/>
  <c r="S66" i="3"/>
  <c r="G66" i="3"/>
  <c r="S65" i="3"/>
  <c r="G65" i="3"/>
  <c r="S64" i="3"/>
  <c r="G64" i="3"/>
  <c r="S63" i="3"/>
  <c r="G63" i="3"/>
  <c r="S62" i="3"/>
  <c r="G62" i="3"/>
  <c r="S61" i="3"/>
  <c r="G61" i="3"/>
  <c r="S60" i="3"/>
  <c r="G60" i="3"/>
  <c r="S59" i="3"/>
  <c r="G59" i="3"/>
  <c r="S58" i="3"/>
  <c r="G58" i="3"/>
  <c r="S57" i="3"/>
  <c r="G57" i="3"/>
  <c r="S56" i="3"/>
  <c r="G56" i="3"/>
  <c r="S55" i="3"/>
  <c r="G55" i="3"/>
  <c r="S54" i="3"/>
  <c r="G54" i="3"/>
  <c r="S53" i="3"/>
  <c r="G53" i="3"/>
  <c r="S52" i="3"/>
  <c r="G52" i="3"/>
  <c r="S51" i="3"/>
  <c r="G51" i="3"/>
  <c r="S50" i="3"/>
  <c r="G50" i="3"/>
  <c r="S49" i="3"/>
  <c r="G49" i="3"/>
  <c r="S48" i="3"/>
  <c r="G48" i="3"/>
  <c r="S47" i="3"/>
  <c r="G47" i="3"/>
  <c r="S46" i="3"/>
  <c r="G46" i="3"/>
  <c r="S45" i="3"/>
  <c r="G45" i="3"/>
  <c r="S44" i="3"/>
  <c r="G44" i="3"/>
  <c r="S43" i="3"/>
  <c r="G43" i="3"/>
  <c r="S42" i="3"/>
  <c r="G42" i="3"/>
  <c r="S41" i="3"/>
  <c r="G41" i="3"/>
  <c r="S40" i="3"/>
  <c r="G40" i="3"/>
  <c r="S39" i="3"/>
  <c r="G39" i="3"/>
  <c r="S38" i="3"/>
  <c r="G38" i="3"/>
  <c r="S37" i="3"/>
  <c r="G37" i="3"/>
  <c r="S36" i="3"/>
  <c r="G36" i="3"/>
  <c r="S35" i="3"/>
  <c r="G35" i="3"/>
  <c r="S34" i="3"/>
  <c r="G34" i="3"/>
  <c r="S33" i="3"/>
  <c r="G33" i="3"/>
  <c r="S32" i="3"/>
  <c r="K167" i="3"/>
  <c r="H149" i="3"/>
  <c r="G141" i="3"/>
  <c r="H133" i="3"/>
  <c r="H126" i="3"/>
  <c r="T119" i="3"/>
  <c r="P114" i="3"/>
  <c r="Z110" i="3"/>
  <c r="P107" i="3"/>
  <c r="Z103" i="3"/>
  <c r="J101" i="3"/>
  <c r="V98" i="3"/>
  <c r="K96" i="3"/>
  <c r="Q94" i="3"/>
  <c r="Z92" i="3"/>
  <c r="E91" i="3"/>
  <c r="V89" i="3"/>
  <c r="P88" i="3"/>
  <c r="E87" i="3"/>
  <c r="V85" i="3"/>
  <c r="P84" i="3"/>
  <c r="E83" i="3"/>
  <c r="V81" i="3"/>
  <c r="P80" i="3"/>
  <c r="E79" i="3"/>
  <c r="V77" i="3"/>
  <c r="P76" i="3"/>
  <c r="E75" i="3"/>
  <c r="V73" i="3"/>
  <c r="P72" i="3"/>
  <c r="E71" i="3"/>
  <c r="V69" i="3"/>
  <c r="P68" i="3"/>
  <c r="E67" i="3"/>
  <c r="V65" i="3"/>
  <c r="P64" i="3"/>
  <c r="E63" i="3"/>
  <c r="V61" i="3"/>
  <c r="P60" i="3"/>
  <c r="E59" i="3"/>
  <c r="V57" i="3"/>
  <c r="P56" i="3"/>
  <c r="E55" i="3"/>
  <c r="V53" i="3"/>
  <c r="P52" i="3"/>
  <c r="E51" i="3"/>
  <c r="V49" i="3"/>
  <c r="P48" i="3"/>
  <c r="E47" i="3"/>
  <c r="V45" i="3"/>
  <c r="P44" i="3"/>
  <c r="P43" i="3"/>
  <c r="P42" i="3"/>
  <c r="P41" i="3"/>
  <c r="V40" i="3"/>
  <c r="Y39" i="3"/>
  <c r="E39" i="3"/>
  <c r="K38" i="3"/>
  <c r="P37" i="3"/>
  <c r="V36" i="3"/>
  <c r="Y35" i="3"/>
  <c r="E35" i="3"/>
  <c r="K34" i="3"/>
  <c r="P33" i="3"/>
  <c r="V32" i="3"/>
  <c r="D32" i="3"/>
  <c r="K31" i="3"/>
  <c r="S30" i="3"/>
  <c r="D30" i="3"/>
  <c r="K29" i="3"/>
  <c r="S28" i="3"/>
  <c r="D28" i="3"/>
  <c r="K27" i="3"/>
  <c r="W26" i="3"/>
  <c r="K26" i="3"/>
  <c r="W25" i="3"/>
  <c r="K25" i="3"/>
  <c r="W24" i="3"/>
  <c r="K24" i="3"/>
  <c r="W23" i="3"/>
  <c r="K23" i="3"/>
  <c r="W22" i="3"/>
  <c r="K22" i="3"/>
  <c r="W21" i="3"/>
  <c r="K21" i="3"/>
  <c r="W20" i="3"/>
  <c r="K20" i="3"/>
  <c r="W19" i="3"/>
  <c r="K19" i="3"/>
  <c r="W18" i="3"/>
  <c r="K18" i="3"/>
  <c r="W17" i="3"/>
  <c r="K17" i="3"/>
  <c r="W16" i="3"/>
  <c r="K16" i="3"/>
  <c r="W15" i="3"/>
  <c r="K15" i="3"/>
  <c r="W14" i="3"/>
  <c r="K14" i="3"/>
  <c r="W13" i="3"/>
  <c r="K13" i="3"/>
  <c r="W12" i="3"/>
  <c r="K12" i="3"/>
  <c r="W11" i="3"/>
  <c r="K11" i="3"/>
  <c r="W10" i="3"/>
  <c r="K10" i="3"/>
  <c r="W9" i="3"/>
  <c r="K9" i="3"/>
  <c r="W8" i="3"/>
  <c r="K8" i="3"/>
  <c r="W7" i="3"/>
  <c r="K7" i="3"/>
  <c r="W6" i="3"/>
  <c r="K6" i="3"/>
  <c r="W5" i="3"/>
  <c r="K5" i="3"/>
  <c r="W4" i="3"/>
  <c r="K4" i="3"/>
  <c r="H212" i="1"/>
  <c r="H210" i="1"/>
  <c r="H208" i="1"/>
  <c r="H206" i="1"/>
  <c r="E209" i="1"/>
  <c r="E205" i="1"/>
  <c r="E201" i="1"/>
  <c r="E197" i="1"/>
  <c r="E193" i="1"/>
  <c r="E189" i="1"/>
  <c r="E185" i="1"/>
  <c r="E181" i="1"/>
  <c r="E177" i="1"/>
  <c r="E173" i="1"/>
  <c r="E169" i="1"/>
  <c r="E165" i="1"/>
  <c r="E161" i="1"/>
  <c r="E157" i="1"/>
  <c r="E153" i="1"/>
  <c r="E149" i="1"/>
  <c r="E145" i="1"/>
  <c r="E141" i="1"/>
  <c r="E137" i="1"/>
  <c r="E133" i="1"/>
  <c r="E129" i="1"/>
  <c r="E125" i="1"/>
  <c r="E121" i="1"/>
  <c r="E117" i="1"/>
  <c r="E113" i="1"/>
  <c r="E109" i="1"/>
  <c r="E105" i="1"/>
  <c r="E101" i="1"/>
  <c r="E97" i="1"/>
  <c r="E93" i="1"/>
  <c r="E89" i="1"/>
  <c r="E85" i="1"/>
  <c r="E81" i="1"/>
  <c r="E77" i="1"/>
  <c r="E73" i="1"/>
  <c r="E69" i="1"/>
  <c r="E65" i="1"/>
  <c r="E61" i="1"/>
  <c r="E57" i="1"/>
  <c r="E53" i="1"/>
  <c r="E49" i="1"/>
  <c r="E45" i="1"/>
  <c r="E41" i="1"/>
  <c r="E37" i="1"/>
  <c r="E33" i="1"/>
  <c r="E29" i="1"/>
  <c r="E25" i="1"/>
  <c r="E21" i="1"/>
  <c r="E17" i="1"/>
  <c r="E13" i="1"/>
  <c r="E9" i="1"/>
  <c r="E5" i="1"/>
  <c r="D53" i="1"/>
  <c r="D41" i="1"/>
  <c r="D33" i="1"/>
  <c r="D29" i="1"/>
  <c r="D21" i="1"/>
  <c r="D17" i="1"/>
  <c r="D9" i="1"/>
  <c r="E72" i="1"/>
  <c r="E48" i="1"/>
  <c r="Z202" i="3"/>
  <c r="M165" i="3"/>
  <c r="P147" i="3"/>
  <c r="S139" i="3"/>
  <c r="G133" i="3"/>
  <c r="H125" i="3"/>
  <c r="S118" i="3"/>
  <c r="H114" i="3"/>
  <c r="N110" i="3"/>
  <c r="Z106" i="3"/>
  <c r="V103" i="3"/>
  <c r="Z100" i="3"/>
  <c r="J98" i="3"/>
  <c r="J96" i="3"/>
  <c r="K94" i="3"/>
  <c r="Q92" i="3"/>
  <c r="D91" i="3"/>
  <c r="Q89" i="3"/>
  <c r="J88" i="3"/>
  <c r="D87" i="3"/>
  <c r="Q85" i="3"/>
  <c r="J84" i="3"/>
  <c r="D83" i="3"/>
  <c r="Q81" i="3"/>
  <c r="J80" i="3"/>
  <c r="D79" i="3"/>
  <c r="Q77" i="3"/>
  <c r="J76" i="3"/>
  <c r="D75" i="3"/>
  <c r="Q73" i="3"/>
  <c r="J72" i="3"/>
  <c r="D71" i="3"/>
  <c r="Q69" i="3"/>
  <c r="J68" i="3"/>
  <c r="D67" i="3"/>
  <c r="Q65" i="3"/>
  <c r="J64" i="3"/>
  <c r="D63" i="3"/>
  <c r="Q61" i="3"/>
  <c r="J60" i="3"/>
  <c r="D59" i="3"/>
  <c r="Q57" i="3"/>
  <c r="J56" i="3"/>
  <c r="D55" i="3"/>
  <c r="Q53" i="3"/>
  <c r="J52" i="3"/>
  <c r="D51" i="3"/>
  <c r="Q49" i="3"/>
  <c r="J48" i="3"/>
  <c r="D47" i="3"/>
  <c r="Q45" i="3"/>
  <c r="K44" i="3"/>
  <c r="K43" i="3"/>
  <c r="K42" i="3"/>
  <c r="M41" i="3"/>
  <c r="Q40" i="3"/>
  <c r="W39" i="3"/>
  <c r="D39" i="3"/>
  <c r="J38" i="3"/>
  <c r="M37" i="3"/>
  <c r="Q36" i="3"/>
  <c r="W35" i="3"/>
  <c r="D35" i="3"/>
  <c r="J34" i="3"/>
  <c r="M33" i="3"/>
  <c r="Q32" i="3"/>
  <c r="Y31" i="3"/>
  <c r="J31" i="3"/>
  <c r="Q30" i="3"/>
  <c r="Y29" i="3"/>
  <c r="J29" i="3"/>
  <c r="Q28" i="3"/>
  <c r="Y27" i="3"/>
  <c r="J27" i="3"/>
  <c r="V26" i="3"/>
  <c r="J26" i="3"/>
  <c r="V25" i="3"/>
  <c r="J25" i="3"/>
  <c r="V24" i="3"/>
  <c r="J24" i="3"/>
  <c r="V23" i="3"/>
  <c r="J23" i="3"/>
  <c r="V22" i="3"/>
  <c r="J22" i="3"/>
  <c r="V21" i="3"/>
  <c r="J21" i="3"/>
  <c r="V20" i="3"/>
  <c r="J20" i="3"/>
  <c r="V19" i="3"/>
  <c r="J19" i="3"/>
  <c r="V18" i="3"/>
  <c r="J18" i="3"/>
  <c r="V17" i="3"/>
  <c r="J17" i="3"/>
  <c r="V16" i="3"/>
  <c r="J16" i="3"/>
  <c r="V15" i="3"/>
  <c r="J15" i="3"/>
  <c r="V14" i="3"/>
  <c r="J14" i="3"/>
  <c r="V13" i="3"/>
  <c r="J13" i="3"/>
  <c r="V12" i="3"/>
  <c r="J12" i="3"/>
  <c r="V11" i="3"/>
  <c r="J11" i="3"/>
  <c r="V10" i="3"/>
  <c r="J10" i="3"/>
  <c r="V9" i="3"/>
  <c r="J9" i="3"/>
  <c r="V8" i="3"/>
  <c r="J8" i="3"/>
  <c r="V7" i="3"/>
  <c r="J7" i="3"/>
  <c r="V6" i="3"/>
  <c r="J6" i="3"/>
  <c r="V5" i="3"/>
  <c r="J5" i="3"/>
  <c r="V4" i="3"/>
  <c r="J4" i="3"/>
  <c r="G212" i="1"/>
  <c r="G210" i="1"/>
  <c r="G208" i="1"/>
  <c r="G206" i="1"/>
  <c r="D209" i="1"/>
  <c r="D205" i="1"/>
  <c r="D201" i="1"/>
  <c r="D197" i="1"/>
  <c r="D193" i="1"/>
  <c r="D189" i="1"/>
  <c r="D185" i="1"/>
  <c r="D181" i="1"/>
  <c r="D177" i="1"/>
  <c r="D173" i="1"/>
  <c r="D169" i="1"/>
  <c r="D165" i="1"/>
  <c r="D161" i="1"/>
  <c r="D157" i="1"/>
  <c r="D153" i="1"/>
  <c r="D149" i="1"/>
  <c r="D145" i="1"/>
  <c r="D141" i="1"/>
  <c r="D137" i="1"/>
  <c r="D133" i="1"/>
  <c r="D129" i="1"/>
  <c r="D125" i="1"/>
  <c r="D121" i="1"/>
  <c r="D117" i="1"/>
  <c r="D113" i="1"/>
  <c r="D109" i="1"/>
  <c r="D105" i="1"/>
  <c r="D101" i="1"/>
  <c r="D97" i="1"/>
  <c r="D93" i="1"/>
  <c r="D89" i="1"/>
  <c r="D85" i="1"/>
  <c r="D81" i="1"/>
  <c r="D77" i="1"/>
  <c r="D73" i="1"/>
  <c r="D69" i="1"/>
  <c r="D65" i="1"/>
  <c r="D61" i="1"/>
  <c r="D57" i="1"/>
  <c r="D49" i="1"/>
  <c r="D45" i="1"/>
  <c r="D37" i="1"/>
  <c r="D25" i="1"/>
  <c r="D13" i="1"/>
  <c r="D5" i="1"/>
  <c r="E64" i="1"/>
  <c r="P194" i="3"/>
  <c r="E162" i="3"/>
  <c r="V146" i="3"/>
  <c r="S138" i="3"/>
  <c r="S131" i="3"/>
  <c r="G125" i="3"/>
  <c r="W117" i="3"/>
  <c r="P113" i="3"/>
  <c r="H110" i="3"/>
  <c r="N106" i="3"/>
  <c r="J103" i="3"/>
  <c r="V100" i="3"/>
  <c r="Z97" i="3"/>
  <c r="Z95" i="3"/>
  <c r="J94" i="3"/>
  <c r="K92" i="3"/>
  <c r="V90" i="3"/>
  <c r="P89" i="3"/>
  <c r="E88" i="3"/>
  <c r="V86" i="3"/>
  <c r="P85" i="3"/>
  <c r="E84" i="3"/>
  <c r="V82" i="3"/>
  <c r="P81" i="3"/>
  <c r="E80" i="3"/>
  <c r="V78" i="3"/>
  <c r="P77" i="3"/>
  <c r="E76" i="3"/>
  <c r="V74" i="3"/>
  <c r="P73" i="3"/>
  <c r="E72" i="3"/>
  <c r="V70" i="3"/>
  <c r="P69" i="3"/>
  <c r="E68" i="3"/>
  <c r="V66" i="3"/>
  <c r="P65" i="3"/>
  <c r="E64" i="3"/>
  <c r="V62" i="3"/>
  <c r="P61" i="3"/>
  <c r="E60" i="3"/>
  <c r="V58" i="3"/>
  <c r="P57" i="3"/>
  <c r="E56" i="3"/>
  <c r="V54" i="3"/>
  <c r="P53" i="3"/>
  <c r="E52" i="3"/>
  <c r="V50" i="3"/>
  <c r="P49" i="3"/>
  <c r="E48" i="3"/>
  <c r="V46" i="3"/>
  <c r="P45" i="3"/>
  <c r="J44" i="3"/>
  <c r="J43" i="3"/>
  <c r="J42" i="3"/>
  <c r="K41" i="3"/>
  <c r="P40" i="3"/>
  <c r="V39" i="3"/>
  <c r="Y38" i="3"/>
  <c r="E38" i="3"/>
  <c r="K37" i="3"/>
  <c r="P36" i="3"/>
  <c r="V35" i="3"/>
  <c r="Y34" i="3"/>
  <c r="E34" i="3"/>
  <c r="K33" i="3"/>
  <c r="P32" i="3"/>
  <c r="W31" i="3"/>
  <c r="G31" i="3"/>
  <c r="P30" i="3"/>
  <c r="W29" i="3"/>
  <c r="G29" i="3"/>
  <c r="P28" i="3"/>
  <c r="W27" i="3"/>
  <c r="H27" i="3"/>
  <c r="T26" i="3"/>
  <c r="H26" i="3"/>
  <c r="T25" i="3"/>
  <c r="H25" i="3"/>
  <c r="T24" i="3"/>
  <c r="H24" i="3"/>
  <c r="T23" i="3"/>
  <c r="H23" i="3"/>
  <c r="T22" i="3"/>
  <c r="H22" i="3"/>
  <c r="T21" i="3"/>
  <c r="H21" i="3"/>
  <c r="T20" i="3"/>
  <c r="H20" i="3"/>
  <c r="T19" i="3"/>
  <c r="H19" i="3"/>
  <c r="T18" i="3"/>
  <c r="H18" i="3"/>
  <c r="T17" i="3"/>
  <c r="H17" i="3"/>
  <c r="T16" i="3"/>
  <c r="H16" i="3"/>
  <c r="T15" i="3"/>
  <c r="H15" i="3"/>
  <c r="T14" i="3"/>
  <c r="H14" i="3"/>
  <c r="T13" i="3"/>
  <c r="H13" i="3"/>
  <c r="T12" i="3"/>
  <c r="H12" i="3"/>
  <c r="T11" i="3"/>
  <c r="H11" i="3"/>
  <c r="T10" i="3"/>
  <c r="H10" i="3"/>
  <c r="T9" i="3"/>
  <c r="H9" i="3"/>
  <c r="T8" i="3"/>
  <c r="H8" i="3"/>
  <c r="T7" i="3"/>
  <c r="H7" i="3"/>
  <c r="T6" i="3"/>
  <c r="H6" i="3"/>
  <c r="T5" i="3"/>
  <c r="H5" i="3"/>
  <c r="T4" i="3"/>
  <c r="H4" i="3"/>
  <c r="K211" i="1"/>
  <c r="K209" i="1"/>
  <c r="K207" i="1"/>
  <c r="E212" i="1"/>
  <c r="E208" i="1"/>
  <c r="E204" i="1"/>
  <c r="E200" i="1"/>
  <c r="E196" i="1"/>
  <c r="E192" i="1"/>
  <c r="E188" i="1"/>
  <c r="E184" i="1"/>
  <c r="E180" i="1"/>
  <c r="E176" i="1"/>
  <c r="E172" i="1"/>
  <c r="E168" i="1"/>
  <c r="E164" i="1"/>
  <c r="E160" i="1"/>
  <c r="E156" i="1"/>
  <c r="E152" i="1"/>
  <c r="E148" i="1"/>
  <c r="E144" i="1"/>
  <c r="E140" i="1"/>
  <c r="E136" i="1"/>
  <c r="E132" i="1"/>
  <c r="E128" i="1"/>
  <c r="E124" i="1"/>
  <c r="E120" i="1"/>
  <c r="E116" i="1"/>
  <c r="E112" i="1"/>
  <c r="E108" i="1"/>
  <c r="E104" i="1"/>
  <c r="E100" i="1"/>
  <c r="E96" i="1"/>
  <c r="E92" i="1"/>
  <c r="E88" i="1"/>
  <c r="E84" i="1"/>
  <c r="E80" i="1"/>
  <c r="E76" i="1"/>
  <c r="E68" i="1"/>
  <c r="E60" i="1"/>
  <c r="E56" i="1"/>
  <c r="E44" i="1"/>
  <c r="J184" i="3"/>
  <c r="Z157" i="3"/>
  <c r="G144" i="3"/>
  <c r="G137" i="3"/>
  <c r="H130" i="3"/>
  <c r="S122" i="3"/>
  <c r="S116" i="3"/>
  <c r="Z112" i="3"/>
  <c r="D109" i="3"/>
  <c r="P105" i="3"/>
  <c r="V102" i="3"/>
  <c r="Z99" i="3"/>
  <c r="K97" i="3"/>
  <c r="Q95" i="3"/>
  <c r="T93" i="3"/>
  <c r="Z91" i="3"/>
  <c r="P90" i="3"/>
  <c r="E89" i="3"/>
  <c r="V87" i="3"/>
  <c r="P86" i="3"/>
  <c r="E85" i="3"/>
  <c r="V83" i="3"/>
  <c r="P82" i="3"/>
  <c r="E81" i="3"/>
  <c r="V79" i="3"/>
  <c r="P78" i="3"/>
  <c r="E77" i="3"/>
  <c r="V75" i="3"/>
  <c r="P74" i="3"/>
  <c r="E73" i="3"/>
  <c r="V71" i="3"/>
  <c r="P70" i="3"/>
  <c r="E69" i="3"/>
  <c r="V67" i="3"/>
  <c r="P66" i="3"/>
  <c r="E65" i="3"/>
  <c r="V63" i="3"/>
  <c r="P62" i="3"/>
  <c r="E61" i="3"/>
  <c r="V59" i="3"/>
  <c r="P58" i="3"/>
  <c r="E57" i="3"/>
  <c r="V55" i="3"/>
  <c r="P54" i="3"/>
  <c r="E53" i="3"/>
  <c r="V51" i="3"/>
  <c r="P50" i="3"/>
  <c r="E49" i="3"/>
  <c r="V47" i="3"/>
  <c r="P46" i="3"/>
  <c r="E45" i="3"/>
  <c r="D44" i="3"/>
  <c r="D43" i="3"/>
  <c r="D42" i="3"/>
  <c r="E41" i="3"/>
  <c r="K40" i="3"/>
  <c r="P39" i="3"/>
  <c r="V38" i="3"/>
  <c r="Y37" i="3"/>
  <c r="E37" i="3"/>
  <c r="K36" i="3"/>
  <c r="P35" i="3"/>
  <c r="V34" i="3"/>
  <c r="Y33" i="3"/>
  <c r="E33" i="3"/>
  <c r="K32" i="3"/>
  <c r="S31" i="3"/>
  <c r="D31" i="3"/>
  <c r="K30" i="3"/>
  <c r="S29" i="3"/>
  <c r="D29" i="3"/>
  <c r="K28" i="3"/>
  <c r="S27" i="3"/>
  <c r="E27" i="3"/>
  <c r="Q26" i="3"/>
  <c r="E26" i="3"/>
  <c r="Q25" i="3"/>
  <c r="E25" i="3"/>
  <c r="Q24" i="3"/>
  <c r="E24" i="3"/>
  <c r="Q23" i="3"/>
  <c r="E23" i="3"/>
  <c r="Q22" i="3"/>
  <c r="E22" i="3"/>
  <c r="Q21" i="3"/>
  <c r="E21" i="3"/>
  <c r="Q20" i="3"/>
  <c r="E20" i="3"/>
  <c r="Q19" i="3"/>
  <c r="E19" i="3"/>
  <c r="Q18" i="3"/>
  <c r="E18" i="3"/>
  <c r="Q17" i="3"/>
  <c r="E17" i="3"/>
  <c r="Q16" i="3"/>
  <c r="E16" i="3"/>
  <c r="Q15" i="3"/>
  <c r="E15" i="3"/>
  <c r="Q14" i="3"/>
  <c r="E14" i="3"/>
  <c r="Q13" i="3"/>
  <c r="E13" i="3"/>
  <c r="Q12" i="3"/>
  <c r="E12" i="3"/>
  <c r="Q11" i="3"/>
  <c r="E11" i="3"/>
  <c r="Q10" i="3"/>
  <c r="E10" i="3"/>
  <c r="Q9" i="3"/>
  <c r="E9" i="3"/>
  <c r="Q8" i="3"/>
  <c r="E8" i="3"/>
  <c r="Q7" i="3"/>
  <c r="E7" i="3"/>
  <c r="Q6" i="3"/>
  <c r="E6" i="3"/>
  <c r="Q5" i="3"/>
  <c r="E5" i="3"/>
  <c r="Q4" i="3"/>
  <c r="E4" i="3"/>
  <c r="H211" i="1"/>
  <c r="H209" i="1"/>
  <c r="H207" i="1"/>
  <c r="E211" i="1"/>
  <c r="E207" i="1"/>
  <c r="E203" i="1"/>
  <c r="E199" i="1"/>
  <c r="E195" i="1"/>
  <c r="E191" i="1"/>
  <c r="E187" i="1"/>
  <c r="E183" i="1"/>
  <c r="E179" i="1"/>
  <c r="E175" i="1"/>
  <c r="E171" i="1"/>
  <c r="E167" i="1"/>
  <c r="E163" i="1"/>
  <c r="E159" i="1"/>
  <c r="E155" i="1"/>
  <c r="E151" i="1"/>
  <c r="E147" i="1"/>
  <c r="E143" i="1"/>
  <c r="E139" i="1"/>
  <c r="E135" i="1"/>
  <c r="E131" i="1"/>
  <c r="E127" i="1"/>
  <c r="E123" i="1"/>
  <c r="E119" i="1"/>
  <c r="E115" i="1"/>
  <c r="E111" i="1"/>
  <c r="E107" i="1"/>
  <c r="E103" i="1"/>
  <c r="E99" i="1"/>
  <c r="E95" i="1"/>
  <c r="E91" i="1"/>
  <c r="E87" i="1"/>
  <c r="E83" i="1"/>
  <c r="E79" i="1"/>
  <c r="E75" i="1"/>
  <c r="E71" i="1"/>
  <c r="E67" i="1"/>
  <c r="E63" i="1"/>
  <c r="E59" i="1"/>
  <c r="E55" i="1"/>
  <c r="E51" i="1"/>
  <c r="E47" i="1"/>
  <c r="E43" i="1"/>
  <c r="E39" i="1"/>
  <c r="E35" i="1"/>
  <c r="E31" i="1"/>
  <c r="E27" i="1"/>
  <c r="E23" i="1"/>
  <c r="E19" i="1"/>
  <c r="E15" i="1"/>
  <c r="E11" i="1"/>
  <c r="E7" i="1"/>
  <c r="D51" i="1"/>
  <c r="D43" i="1"/>
  <c r="D35" i="1"/>
  <c r="D27" i="1"/>
  <c r="D19" i="1"/>
  <c r="D15" i="1"/>
  <c r="D7" i="1"/>
  <c r="H179" i="3"/>
  <c r="J154" i="3"/>
  <c r="S143" i="3"/>
  <c r="G136" i="3"/>
  <c r="G129" i="3"/>
  <c r="H122" i="3"/>
  <c r="Y115" i="3"/>
  <c r="H112" i="3"/>
  <c r="Z108" i="3"/>
  <c r="D105" i="3"/>
  <c r="J102" i="3"/>
  <c r="V99" i="3"/>
  <c r="D97" i="3"/>
  <c r="J95" i="3"/>
  <c r="Q93" i="3"/>
  <c r="T91" i="3"/>
  <c r="J90" i="3"/>
  <c r="D89" i="3"/>
  <c r="Q87" i="3"/>
  <c r="J86" i="3"/>
  <c r="D85" i="3"/>
  <c r="Q83" i="3"/>
  <c r="J82" i="3"/>
  <c r="D81" i="3"/>
  <c r="Q79" i="3"/>
  <c r="J78" i="3"/>
  <c r="D77" i="3"/>
  <c r="Q75" i="3"/>
  <c r="J74" i="3"/>
  <c r="D73" i="3"/>
  <c r="Q71" i="3"/>
  <c r="J70" i="3"/>
  <c r="D69" i="3"/>
  <c r="Q67" i="3"/>
  <c r="J66" i="3"/>
  <c r="D65" i="3"/>
  <c r="Q63" i="3"/>
  <c r="J62" i="3"/>
  <c r="D61" i="3"/>
  <c r="Q59" i="3"/>
  <c r="J58" i="3"/>
  <c r="D57" i="3"/>
  <c r="Q55" i="3"/>
  <c r="J54" i="3"/>
  <c r="D53" i="3"/>
  <c r="Q51" i="3"/>
  <c r="J50" i="3"/>
  <c r="D49" i="3"/>
  <c r="Q47" i="3"/>
  <c r="J46" i="3"/>
  <c r="D45" i="3"/>
  <c r="W43" i="3"/>
  <c r="W42" i="3"/>
  <c r="W41" i="3"/>
  <c r="D41" i="3"/>
  <c r="J40" i="3"/>
  <c r="M39" i="3"/>
  <c r="Q38" i="3"/>
  <c r="W37" i="3"/>
  <c r="D37" i="3"/>
  <c r="J36" i="3"/>
  <c r="M35" i="3"/>
  <c r="Q34" i="3"/>
  <c r="W33" i="3"/>
  <c r="D33" i="3"/>
  <c r="J32" i="3"/>
  <c r="Q31" i="3"/>
  <c r="Y30" i="3"/>
  <c r="J30" i="3"/>
  <c r="Q29" i="3"/>
  <c r="Y28" i="3"/>
  <c r="J28" i="3"/>
  <c r="Q27" i="3"/>
  <c r="D27" i="3"/>
  <c r="P26" i="3"/>
  <c r="D26" i="3"/>
  <c r="P25" i="3"/>
  <c r="D25" i="3"/>
  <c r="P24" i="3"/>
  <c r="D24" i="3"/>
  <c r="P23" i="3"/>
  <c r="D23" i="3"/>
  <c r="P22" i="3"/>
  <c r="D22" i="3"/>
  <c r="P21" i="3"/>
  <c r="D21" i="3"/>
  <c r="P20" i="3"/>
  <c r="D20" i="3"/>
  <c r="P19" i="3"/>
  <c r="D19" i="3"/>
  <c r="P18" i="3"/>
  <c r="D18" i="3"/>
  <c r="P17" i="3"/>
  <c r="D17" i="3"/>
  <c r="P16" i="3"/>
  <c r="D16" i="3"/>
  <c r="P15" i="3"/>
  <c r="D15" i="3"/>
  <c r="P14" i="3"/>
  <c r="D14" i="3"/>
  <c r="P13" i="3"/>
  <c r="D13" i="3"/>
  <c r="P12" i="3"/>
  <c r="D12" i="3"/>
  <c r="P11" i="3"/>
  <c r="D11" i="3"/>
  <c r="P10" i="3"/>
  <c r="D10" i="3"/>
  <c r="P9" i="3"/>
  <c r="D9" i="3"/>
  <c r="P8" i="3"/>
  <c r="D8" i="3"/>
  <c r="P7" i="3"/>
  <c r="D7" i="3"/>
  <c r="P6" i="3"/>
  <c r="D6" i="3"/>
  <c r="P5" i="3"/>
  <c r="D5" i="3"/>
  <c r="P4" i="3"/>
  <c r="D4" i="3"/>
  <c r="G211" i="1"/>
  <c r="G209" i="1"/>
  <c r="G207" i="1"/>
  <c r="D211" i="1"/>
  <c r="D207" i="1"/>
  <c r="D203" i="1"/>
  <c r="D199" i="1"/>
  <c r="D195" i="1"/>
  <c r="D191" i="1"/>
  <c r="D187" i="1"/>
  <c r="D183" i="1"/>
  <c r="D179" i="1"/>
  <c r="D175" i="1"/>
  <c r="D171" i="1"/>
  <c r="D167" i="1"/>
  <c r="D163" i="1"/>
  <c r="D159" i="1"/>
  <c r="D155" i="1"/>
  <c r="D151" i="1"/>
  <c r="D147" i="1"/>
  <c r="D143" i="1"/>
  <c r="D139" i="1"/>
  <c r="D135" i="1"/>
  <c r="D131" i="1"/>
  <c r="D127" i="1"/>
  <c r="D123" i="1"/>
  <c r="D119" i="1"/>
  <c r="D115" i="1"/>
  <c r="D111" i="1"/>
  <c r="D107" i="1"/>
  <c r="D103" i="1"/>
  <c r="D99" i="1"/>
  <c r="D95" i="1"/>
  <c r="D91" i="1"/>
  <c r="D87" i="1"/>
  <c r="D83" i="1"/>
  <c r="D79" i="1"/>
  <c r="D75" i="1"/>
  <c r="D71" i="1"/>
  <c r="D67" i="1"/>
  <c r="D63" i="1"/>
  <c r="D59" i="1"/>
  <c r="D55" i="1"/>
  <c r="D47" i="1"/>
  <c r="D39" i="1"/>
  <c r="D31" i="1"/>
  <c r="D23" i="1"/>
  <c r="D11" i="1"/>
  <c r="H142" i="3"/>
  <c r="S123" i="3"/>
  <c r="P111" i="3"/>
  <c r="Z101" i="3"/>
  <c r="T95" i="3"/>
  <c r="J91" i="3"/>
  <c r="P87" i="3"/>
  <c r="D84" i="3"/>
  <c r="Q80" i="3"/>
  <c r="V76" i="3"/>
  <c r="J73" i="3"/>
  <c r="D70" i="3"/>
  <c r="E66" i="3"/>
  <c r="Q62" i="3"/>
  <c r="J59" i="3"/>
  <c r="P55" i="3"/>
  <c r="D52" i="3"/>
  <c r="Q48" i="3"/>
  <c r="V44" i="3"/>
  <c r="E42" i="3"/>
  <c r="D40" i="3"/>
  <c r="V37" i="3"/>
  <c r="Q35" i="3"/>
  <c r="Q33" i="3"/>
  <c r="P31" i="3"/>
  <c r="V29" i="3"/>
  <c r="E28" i="3"/>
  <c r="N26" i="3"/>
  <c r="G25" i="3"/>
  <c r="Y23" i="3"/>
  <c r="N22" i="3"/>
  <c r="G21" i="3"/>
  <c r="Y19" i="3"/>
  <c r="N18" i="3"/>
  <c r="G17" i="3"/>
  <c r="Y15" i="3"/>
  <c r="N14" i="3"/>
  <c r="G13" i="3"/>
  <c r="Y11" i="3"/>
  <c r="N10" i="3"/>
  <c r="G9" i="3"/>
  <c r="Y7" i="3"/>
  <c r="N6" i="3"/>
  <c r="G5" i="3"/>
  <c r="J212" i="1"/>
  <c r="K206" i="1"/>
  <c r="D204" i="1"/>
  <c r="D194" i="1"/>
  <c r="E182" i="1"/>
  <c r="D172" i="1"/>
  <c r="D162" i="1"/>
  <c r="E150" i="1"/>
  <c r="D140" i="1"/>
  <c r="D130" i="1"/>
  <c r="E118" i="1"/>
  <c r="D108" i="1"/>
  <c r="D98" i="1"/>
  <c r="E86" i="1"/>
  <c r="D76" i="1"/>
  <c r="D66" i="1"/>
  <c r="E54" i="1"/>
  <c r="D46" i="1"/>
  <c r="E36" i="1"/>
  <c r="E28" i="1"/>
  <c r="E20" i="1"/>
  <c r="E12" i="1"/>
  <c r="E4" i="1"/>
  <c r="D44" i="1"/>
  <c r="D28" i="1"/>
  <c r="D12" i="1"/>
  <c r="E158" i="1"/>
  <c r="E94" i="1"/>
  <c r="E52" i="1"/>
  <c r="E18" i="1"/>
  <c r="S135" i="3"/>
  <c r="D72" i="3"/>
  <c r="D58" i="3"/>
  <c r="J47" i="3"/>
  <c r="J39" i="3"/>
  <c r="W30" i="3"/>
  <c r="S24" i="3"/>
  <c r="S20" i="3"/>
  <c r="S16" i="3"/>
  <c r="S12" i="3"/>
  <c r="S8" i="3"/>
  <c r="S4" i="3"/>
  <c r="D200" i="1"/>
  <c r="E146" i="1"/>
  <c r="D104" i="1"/>
  <c r="E82" i="1"/>
  <c r="D62" i="1"/>
  <c r="D34" i="1"/>
  <c r="D18" i="1"/>
  <c r="Z102" i="3"/>
  <c r="M25" i="3"/>
  <c r="Z11" i="3"/>
  <c r="D206" i="1"/>
  <c r="D120" i="1"/>
  <c r="E46" i="1"/>
  <c r="W191" i="3"/>
  <c r="H141" i="3"/>
  <c r="G121" i="3"/>
  <c r="P109" i="3"/>
  <c r="V101" i="3"/>
  <c r="D95" i="3"/>
  <c r="Q90" i="3"/>
  <c r="J87" i="3"/>
  <c r="P83" i="3"/>
  <c r="D80" i="3"/>
  <c r="Q76" i="3"/>
  <c r="V72" i="3"/>
  <c r="J69" i="3"/>
  <c r="D66" i="3"/>
  <c r="E62" i="3"/>
  <c r="Q58" i="3"/>
  <c r="J55" i="3"/>
  <c r="P51" i="3"/>
  <c r="D48" i="3"/>
  <c r="Q44" i="3"/>
  <c r="V41" i="3"/>
  <c r="Q39" i="3"/>
  <c r="Q37" i="3"/>
  <c r="K35" i="3"/>
  <c r="J33" i="3"/>
  <c r="M31" i="3"/>
  <c r="P29" i="3"/>
  <c r="V27" i="3"/>
  <c r="M26" i="3"/>
  <c r="Z24" i="3"/>
  <c r="S23" i="3"/>
  <c r="M22" i="3"/>
  <c r="Z20" i="3"/>
  <c r="S19" i="3"/>
  <c r="M18" i="3"/>
  <c r="Z16" i="3"/>
  <c r="S15" i="3"/>
  <c r="M14" i="3"/>
  <c r="Z12" i="3"/>
  <c r="S11" i="3"/>
  <c r="M10" i="3"/>
  <c r="Z8" i="3"/>
  <c r="S7" i="3"/>
  <c r="M6" i="3"/>
  <c r="Z4" i="3"/>
  <c r="J211" i="1"/>
  <c r="J206" i="1"/>
  <c r="E202" i="1"/>
  <c r="D192" i="1"/>
  <c r="D182" i="1"/>
  <c r="E170" i="1"/>
  <c r="D160" i="1"/>
  <c r="D150" i="1"/>
  <c r="E138" i="1"/>
  <c r="D128" i="1"/>
  <c r="D118" i="1"/>
  <c r="E106" i="1"/>
  <c r="D96" i="1"/>
  <c r="D86" i="1"/>
  <c r="E74" i="1"/>
  <c r="D64" i="1"/>
  <c r="D54" i="1"/>
  <c r="D36" i="1"/>
  <c r="D20" i="1"/>
  <c r="D4" i="1"/>
  <c r="D138" i="1"/>
  <c r="D84" i="1"/>
  <c r="E42" i="1"/>
  <c r="E26" i="1"/>
  <c r="P171" i="3"/>
  <c r="J79" i="3"/>
  <c r="V64" i="3"/>
  <c r="E54" i="3"/>
  <c r="V43" i="3"/>
  <c r="Y36" i="3"/>
  <c r="W32" i="3"/>
  <c r="M27" i="3"/>
  <c r="Z21" i="3"/>
  <c r="Z17" i="3"/>
  <c r="Z13" i="3"/>
  <c r="M11" i="3"/>
  <c r="M7" i="3"/>
  <c r="J210" i="1"/>
  <c r="D190" i="1"/>
  <c r="D158" i="1"/>
  <c r="D126" i="1"/>
  <c r="D94" i="1"/>
  <c r="D52" i="1"/>
  <c r="D10" i="1"/>
  <c r="Q96" i="3"/>
  <c r="E30" i="3"/>
  <c r="M17" i="3"/>
  <c r="S6" i="3"/>
  <c r="D174" i="1"/>
  <c r="D78" i="1"/>
  <c r="D6" i="1"/>
  <c r="Y178" i="3"/>
  <c r="H138" i="3"/>
  <c r="G120" i="3"/>
  <c r="H108" i="3"/>
  <c r="J100" i="3"/>
  <c r="Z94" i="3"/>
  <c r="E90" i="3"/>
  <c r="Q86" i="3"/>
  <c r="J83" i="3"/>
  <c r="P79" i="3"/>
  <c r="D76" i="3"/>
  <c r="Q72" i="3"/>
  <c r="V68" i="3"/>
  <c r="J65" i="3"/>
  <c r="D62" i="3"/>
  <c r="E58" i="3"/>
  <c r="Q54" i="3"/>
  <c r="J51" i="3"/>
  <c r="P47" i="3"/>
  <c r="E44" i="3"/>
  <c r="Q41" i="3"/>
  <c r="K39" i="3"/>
  <c r="J37" i="3"/>
  <c r="J35" i="3"/>
  <c r="Y32" i="3"/>
  <c r="E31" i="3"/>
  <c r="M29" i="3"/>
  <c r="P27" i="3"/>
  <c r="G26" i="3"/>
  <c r="Y24" i="3"/>
  <c r="N23" i="3"/>
  <c r="G22" i="3"/>
  <c r="Y20" i="3"/>
  <c r="N19" i="3"/>
  <c r="G18" i="3"/>
  <c r="Y16" i="3"/>
  <c r="N15" i="3"/>
  <c r="G14" i="3"/>
  <c r="Y12" i="3"/>
  <c r="N11" i="3"/>
  <c r="G10" i="3"/>
  <c r="Y8" i="3"/>
  <c r="N7" i="3"/>
  <c r="G6" i="3"/>
  <c r="Y4" i="3"/>
  <c r="K210" i="1"/>
  <c r="D212" i="1"/>
  <c r="D202" i="1"/>
  <c r="E190" i="1"/>
  <c r="D180" i="1"/>
  <c r="D170" i="1"/>
  <c r="D148" i="1"/>
  <c r="E126" i="1"/>
  <c r="D116" i="1"/>
  <c r="D106" i="1"/>
  <c r="D74" i="1"/>
  <c r="E62" i="1"/>
  <c r="E34" i="1"/>
  <c r="E10" i="1"/>
  <c r="T117" i="3"/>
  <c r="T107" i="3"/>
  <c r="J99" i="3"/>
  <c r="Z93" i="3"/>
  <c r="D90" i="3"/>
  <c r="E86" i="3"/>
  <c r="Q82" i="3"/>
  <c r="P75" i="3"/>
  <c r="Q68" i="3"/>
  <c r="J61" i="3"/>
  <c r="Q50" i="3"/>
  <c r="J41" i="3"/>
  <c r="W34" i="3"/>
  <c r="E29" i="3"/>
  <c r="Z25" i="3"/>
  <c r="M23" i="3"/>
  <c r="M19" i="3"/>
  <c r="M15" i="3"/>
  <c r="Z9" i="3"/>
  <c r="Z5" i="3"/>
  <c r="E210" i="1"/>
  <c r="E178" i="1"/>
  <c r="D168" i="1"/>
  <c r="D136" i="1"/>
  <c r="E114" i="1"/>
  <c r="D72" i="1"/>
  <c r="D42" i="1"/>
  <c r="D26" i="1"/>
  <c r="T111" i="3"/>
  <c r="Z23" i="3"/>
  <c r="M13" i="3"/>
  <c r="K212" i="1"/>
  <c r="D152" i="1"/>
  <c r="D88" i="1"/>
  <c r="D22" i="1"/>
  <c r="H159" i="3"/>
  <c r="H134" i="3"/>
  <c r="T115" i="3"/>
  <c r="H106" i="3"/>
  <c r="Z98" i="3"/>
  <c r="J93" i="3"/>
  <c r="J89" i="3"/>
  <c r="D86" i="3"/>
  <c r="E82" i="3"/>
  <c r="Q78" i="3"/>
  <c r="J75" i="3"/>
  <c r="P71" i="3"/>
  <c r="D68" i="3"/>
  <c r="Q64" i="3"/>
  <c r="V60" i="3"/>
  <c r="J57" i="3"/>
  <c r="D54" i="3"/>
  <c r="E50" i="3"/>
  <c r="Q46" i="3"/>
  <c r="Q43" i="3"/>
  <c r="Y40" i="3"/>
  <c r="W38" i="3"/>
  <c r="W36" i="3"/>
  <c r="P34" i="3"/>
  <c r="M32" i="3"/>
  <c r="V30" i="3"/>
  <c r="W28" i="3"/>
  <c r="G27" i="3"/>
  <c r="Y25" i="3"/>
  <c r="N24" i="3"/>
  <c r="G23" i="3"/>
  <c r="Y21" i="3"/>
  <c r="N20" i="3"/>
  <c r="G19" i="3"/>
  <c r="Y17" i="3"/>
  <c r="N16" i="3"/>
  <c r="G15" i="3"/>
  <c r="Y13" i="3"/>
  <c r="N12" i="3"/>
  <c r="G11" i="3"/>
  <c r="Y9" i="3"/>
  <c r="N8" i="3"/>
  <c r="G7" i="3"/>
  <c r="Y5" i="3"/>
  <c r="N4" i="3"/>
  <c r="J209" i="1"/>
  <c r="D210" i="1"/>
  <c r="E198" i="1"/>
  <c r="D188" i="1"/>
  <c r="D178" i="1"/>
  <c r="E166" i="1"/>
  <c r="D156" i="1"/>
  <c r="D146" i="1"/>
  <c r="E134" i="1"/>
  <c r="D124" i="1"/>
  <c r="D114" i="1"/>
  <c r="E102" i="1"/>
  <c r="D92" i="1"/>
  <c r="D82" i="1"/>
  <c r="E70" i="1"/>
  <c r="D60" i="1"/>
  <c r="E50" i="1"/>
  <c r="E40" i="1"/>
  <c r="E32" i="1"/>
  <c r="E24" i="1"/>
  <c r="E16" i="1"/>
  <c r="E8" i="1"/>
  <c r="G128" i="3"/>
  <c r="D113" i="3"/>
  <c r="Z96" i="3"/>
  <c r="V84" i="3"/>
  <c r="D78" i="3"/>
  <c r="Q70" i="3"/>
  <c r="P63" i="3"/>
  <c r="Q56" i="3"/>
  <c r="J49" i="3"/>
  <c r="V42" i="3"/>
  <c r="M38" i="3"/>
  <c r="D34" i="3"/>
  <c r="M28" i="3"/>
  <c r="N25" i="3"/>
  <c r="Y22" i="3"/>
  <c r="G20" i="3"/>
  <c r="N17" i="3"/>
  <c r="Y14" i="3"/>
  <c r="G12" i="3"/>
  <c r="N9" i="3"/>
  <c r="Y6" i="3"/>
  <c r="G4" i="3"/>
  <c r="E206" i="1"/>
  <c r="D186" i="1"/>
  <c r="D164" i="1"/>
  <c r="E142" i="1"/>
  <c r="D122" i="1"/>
  <c r="D100" i="1"/>
  <c r="E78" i="1"/>
  <c r="D58" i="1"/>
  <c r="E38" i="1"/>
  <c r="E22" i="1"/>
  <c r="E6" i="1"/>
  <c r="S127" i="3"/>
  <c r="D88" i="3"/>
  <c r="V80" i="3"/>
  <c r="J77" i="3"/>
  <c r="E70" i="3"/>
  <c r="J63" i="3"/>
  <c r="D56" i="3"/>
  <c r="V48" i="3"/>
  <c r="Q42" i="3"/>
  <c r="D38" i="3"/>
  <c r="V33" i="3"/>
  <c r="G28" i="3"/>
  <c r="S22" i="3"/>
  <c r="Z19" i="3"/>
  <c r="Z15" i="3"/>
  <c r="S10" i="3"/>
  <c r="Z7" i="3"/>
  <c r="J207" i="1"/>
  <c r="D184" i="1"/>
  <c r="D142" i="1"/>
  <c r="D110" i="1"/>
  <c r="E66" i="1"/>
  <c r="D38" i="1"/>
  <c r="D14" i="1"/>
  <c r="J152" i="3"/>
  <c r="S130" i="3"/>
  <c r="E115" i="3"/>
  <c r="Z104" i="3"/>
  <c r="V97" i="3"/>
  <c r="D93" i="3"/>
  <c r="V88" i="3"/>
  <c r="J85" i="3"/>
  <c r="D82" i="3"/>
  <c r="E78" i="3"/>
  <c r="Q74" i="3"/>
  <c r="J71" i="3"/>
  <c r="P67" i="3"/>
  <c r="D64" i="3"/>
  <c r="Q60" i="3"/>
  <c r="V56" i="3"/>
  <c r="J53" i="3"/>
  <c r="D50" i="3"/>
  <c r="E46" i="3"/>
  <c r="E43" i="3"/>
  <c r="W40" i="3"/>
  <c r="P38" i="3"/>
  <c r="M36" i="3"/>
  <c r="M34" i="3"/>
  <c r="G32" i="3"/>
  <c r="M30" i="3"/>
  <c r="V28" i="3"/>
  <c r="Z26" i="3"/>
  <c r="S25" i="3"/>
  <c r="M24" i="3"/>
  <c r="Z22" i="3"/>
  <c r="S21" i="3"/>
  <c r="M20" i="3"/>
  <c r="Z18" i="3"/>
  <c r="S17" i="3"/>
  <c r="M16" i="3"/>
  <c r="Z14" i="3"/>
  <c r="S13" i="3"/>
  <c r="M12" i="3"/>
  <c r="Z10" i="3"/>
  <c r="S9" i="3"/>
  <c r="M8" i="3"/>
  <c r="Z6" i="3"/>
  <c r="S5" i="3"/>
  <c r="M4" i="3"/>
  <c r="K208" i="1"/>
  <c r="D208" i="1"/>
  <c r="D198" i="1"/>
  <c r="E186" i="1"/>
  <c r="D176" i="1"/>
  <c r="D166" i="1"/>
  <c r="E154" i="1"/>
  <c r="D144" i="1"/>
  <c r="D134" i="1"/>
  <c r="E122" i="1"/>
  <c r="D112" i="1"/>
  <c r="D102" i="1"/>
  <c r="E90" i="1"/>
  <c r="D80" i="1"/>
  <c r="D70" i="1"/>
  <c r="E58" i="1"/>
  <c r="D50" i="1"/>
  <c r="D40" i="1"/>
  <c r="D32" i="1"/>
  <c r="D24" i="1"/>
  <c r="D16" i="1"/>
  <c r="D8" i="1"/>
  <c r="H152" i="3"/>
  <c r="J104" i="3"/>
  <c r="J92" i="3"/>
  <c r="Q88" i="3"/>
  <c r="J81" i="3"/>
  <c r="E74" i="3"/>
  <c r="J67" i="3"/>
  <c r="D60" i="3"/>
  <c r="V52" i="3"/>
  <c r="D46" i="3"/>
  <c r="M40" i="3"/>
  <c r="E36" i="3"/>
  <c r="E32" i="3"/>
  <c r="G30" i="3"/>
  <c r="Y26" i="3"/>
  <c r="G24" i="3"/>
  <c r="N21" i="3"/>
  <c r="Y18" i="3"/>
  <c r="G16" i="3"/>
  <c r="N13" i="3"/>
  <c r="Y10" i="3"/>
  <c r="G8" i="3"/>
  <c r="N5" i="3"/>
  <c r="J208" i="1"/>
  <c r="D196" i="1"/>
  <c r="E174" i="1"/>
  <c r="D154" i="1"/>
  <c r="D132" i="1"/>
  <c r="E110" i="1"/>
  <c r="D90" i="1"/>
  <c r="D68" i="1"/>
  <c r="D48" i="1"/>
  <c r="E30" i="1"/>
  <c r="E14" i="1"/>
  <c r="N145" i="3"/>
  <c r="Q91" i="3"/>
  <c r="Q84" i="3"/>
  <c r="D74" i="3"/>
  <c r="Q66" i="3"/>
  <c r="P59" i="3"/>
  <c r="Q52" i="3"/>
  <c r="J45" i="3"/>
  <c r="E40" i="3"/>
  <c r="D36" i="3"/>
  <c r="V31" i="3"/>
  <c r="S26" i="3"/>
  <c r="M21" i="3"/>
  <c r="S18" i="3"/>
  <c r="S14" i="3"/>
  <c r="M9" i="3"/>
  <c r="M5" i="3"/>
  <c r="E194" i="1"/>
  <c r="E162" i="1"/>
  <c r="E130" i="1"/>
  <c r="E98" i="1"/>
  <c r="D56" i="1"/>
  <c r="D30" i="1"/>
  <c r="B5" i="2"/>
  <c r="B4" i="6" s="1"/>
  <c r="J116" i="1"/>
  <c r="H104" i="1"/>
  <c r="H73" i="1"/>
  <c r="G56" i="1"/>
  <c r="K40" i="1"/>
  <c r="J25" i="1"/>
  <c r="G8" i="1"/>
  <c r="J71" i="1"/>
  <c r="H54" i="1"/>
  <c r="G39" i="1"/>
  <c r="K23" i="1"/>
  <c r="H6" i="1"/>
  <c r="G10" i="1"/>
  <c r="J96" i="1"/>
  <c r="J27" i="1"/>
  <c r="G189" i="1"/>
  <c r="G89" i="1"/>
  <c r="J69" i="1"/>
  <c r="H52" i="1"/>
  <c r="G37" i="1"/>
  <c r="K21" i="1"/>
  <c r="H4" i="1"/>
  <c r="G81" i="1"/>
  <c r="J65" i="1"/>
  <c r="K17" i="1"/>
  <c r="H75" i="1"/>
  <c r="K176" i="1"/>
  <c r="G85" i="1"/>
  <c r="J67" i="1"/>
  <c r="H50" i="1"/>
  <c r="G35" i="1"/>
  <c r="K19" i="1"/>
  <c r="H162" i="1"/>
  <c r="H48" i="1"/>
  <c r="G33" i="1"/>
  <c r="K131" i="1"/>
  <c r="G77" i="1"/>
  <c r="K61" i="1"/>
  <c r="J44" i="1"/>
  <c r="H29" i="1"/>
  <c r="K13" i="1"/>
  <c r="K42" i="1"/>
  <c r="G147" i="1"/>
  <c r="G79" i="1"/>
  <c r="K63" i="1"/>
  <c r="J46" i="1"/>
  <c r="H31" i="1"/>
  <c r="K15" i="1"/>
  <c r="G58" i="1"/>
  <c r="H10" i="1"/>
  <c r="G18" i="1"/>
  <c r="K27" i="1"/>
  <c r="J29" i="1"/>
  <c r="J31" i="1"/>
  <c r="H33" i="1"/>
  <c r="G43" i="1"/>
  <c r="K44" i="1"/>
  <c r="K46" i="1"/>
  <c r="J48" i="1"/>
  <c r="J50" i="1"/>
  <c r="J52" i="1"/>
  <c r="J54" i="1"/>
  <c r="H56" i="1"/>
  <c r="H58" i="1"/>
  <c r="G60" i="1"/>
  <c r="G62" i="1"/>
  <c r="K65" i="1"/>
  <c r="K67" i="1"/>
  <c r="K69" i="1"/>
  <c r="K71" i="1"/>
  <c r="J73" i="1"/>
  <c r="J75" i="1"/>
  <c r="H77" i="1"/>
  <c r="H79" i="1"/>
  <c r="H81" i="1"/>
  <c r="H85" i="1"/>
  <c r="K89" i="1"/>
  <c r="H97" i="1"/>
  <c r="G105" i="1"/>
  <c r="J118" i="1"/>
  <c r="K133" i="1"/>
  <c r="G149" i="1"/>
  <c r="H164" i="1"/>
  <c r="K178" i="1"/>
  <c r="J190" i="1"/>
  <c r="G201" i="1"/>
  <c r="J4" i="1"/>
  <c r="G12" i="1"/>
  <c r="G20" i="1"/>
  <c r="H39" i="1"/>
  <c r="K4" i="1"/>
  <c r="K6" i="1"/>
  <c r="J8" i="1"/>
  <c r="J10" i="1"/>
  <c r="H12" i="1"/>
  <c r="H14" i="1"/>
  <c r="H16" i="1"/>
  <c r="H18" i="1"/>
  <c r="H20" i="1"/>
  <c r="H22" i="1"/>
  <c r="G24" i="1"/>
  <c r="G26" i="1"/>
  <c r="K29" i="1"/>
  <c r="K31" i="1"/>
  <c r="J33" i="1"/>
  <c r="J35" i="1"/>
  <c r="J37" i="1"/>
  <c r="J39" i="1"/>
  <c r="H41" i="1"/>
  <c r="H43" i="1"/>
  <c r="G45" i="1"/>
  <c r="G47" i="1"/>
  <c r="K48" i="1"/>
  <c r="K50" i="1"/>
  <c r="K52" i="1"/>
  <c r="K54" i="1"/>
  <c r="J56" i="1"/>
  <c r="J58" i="1"/>
  <c r="H60" i="1"/>
  <c r="H62" i="1"/>
  <c r="G64" i="1"/>
  <c r="G66" i="1"/>
  <c r="G68" i="1"/>
  <c r="G70" i="1"/>
  <c r="K73" i="1"/>
  <c r="K75" i="1"/>
  <c r="J77" i="1"/>
  <c r="J79" i="1"/>
  <c r="G82" i="1"/>
  <c r="G86" i="1"/>
  <c r="G91" i="1"/>
  <c r="J98" i="1"/>
  <c r="H106" i="1"/>
  <c r="H120" i="1"/>
  <c r="K135" i="1"/>
  <c r="G151" i="1"/>
  <c r="H166" i="1"/>
  <c r="J180" i="1"/>
  <c r="J202" i="1"/>
  <c r="G14" i="1"/>
  <c r="K25" i="1"/>
  <c r="H35" i="1"/>
  <c r="G5" i="1"/>
  <c r="G7" i="1"/>
  <c r="K8" i="1"/>
  <c r="K10" i="1"/>
  <c r="J12" i="1"/>
  <c r="J14" i="1"/>
  <c r="J16" i="1"/>
  <c r="J18" i="1"/>
  <c r="J20" i="1"/>
  <c r="J22" i="1"/>
  <c r="H24" i="1"/>
  <c r="H26" i="1"/>
  <c r="G28" i="1"/>
  <c r="G30" i="1"/>
  <c r="K33" i="1"/>
  <c r="K35" i="1"/>
  <c r="K37" i="1"/>
  <c r="K39" i="1"/>
  <c r="J41" i="1"/>
  <c r="J43" i="1"/>
  <c r="H45" i="1"/>
  <c r="H47" i="1"/>
  <c r="G49" i="1"/>
  <c r="G51" i="1"/>
  <c r="G53" i="1"/>
  <c r="G55" i="1"/>
  <c r="K56" i="1"/>
  <c r="K58" i="1"/>
  <c r="J60" i="1"/>
  <c r="J62" i="1"/>
  <c r="H64" i="1"/>
  <c r="H66" i="1"/>
  <c r="H68" i="1"/>
  <c r="H70" i="1"/>
  <c r="G72" i="1"/>
  <c r="G74" i="1"/>
  <c r="K77" i="1"/>
  <c r="K79" i="1"/>
  <c r="H82" i="1"/>
  <c r="H86" i="1"/>
  <c r="K91" i="1"/>
  <c r="H99" i="1"/>
  <c r="G107" i="1"/>
  <c r="H122" i="1"/>
  <c r="J137" i="1"/>
  <c r="K152" i="1"/>
  <c r="J182" i="1"/>
  <c r="G193" i="1"/>
  <c r="J6" i="1"/>
  <c r="G22" i="1"/>
  <c r="G41" i="1"/>
  <c r="G11" i="1"/>
  <c r="K16" i="1"/>
  <c r="J24" i="1"/>
  <c r="G32" i="1"/>
  <c r="G38" i="1"/>
  <c r="K43" i="1"/>
  <c r="J45" i="1"/>
  <c r="J47" i="1"/>
  <c r="H51" i="1"/>
  <c r="H53" i="1"/>
  <c r="H55" i="1"/>
  <c r="G57" i="1"/>
  <c r="G59" i="1"/>
  <c r="K60" i="1"/>
  <c r="K62" i="1"/>
  <c r="J64" i="1"/>
  <c r="J66" i="1"/>
  <c r="J68" i="1"/>
  <c r="J70" i="1"/>
  <c r="H72" i="1"/>
  <c r="H74" i="1"/>
  <c r="G76" i="1"/>
  <c r="G78" i="1"/>
  <c r="G83" i="1"/>
  <c r="G87" i="1"/>
  <c r="K92" i="1"/>
  <c r="J100" i="1"/>
  <c r="K108" i="1"/>
  <c r="G124" i="1"/>
  <c r="J139" i="1"/>
  <c r="K154" i="1"/>
  <c r="K169" i="1"/>
  <c r="J194" i="1"/>
  <c r="G205" i="1"/>
  <c r="H8" i="1"/>
  <c r="G16" i="1"/>
  <c r="H37" i="1"/>
  <c r="H5" i="1"/>
  <c r="G9" i="1"/>
  <c r="K14" i="1"/>
  <c r="K20" i="1"/>
  <c r="J26" i="1"/>
  <c r="H30" i="1"/>
  <c r="G36" i="1"/>
  <c r="H49" i="1"/>
  <c r="J5" i="1"/>
  <c r="J7" i="1"/>
  <c r="H9" i="1"/>
  <c r="H11" i="1"/>
  <c r="G13" i="1"/>
  <c r="G15" i="1"/>
  <c r="G17" i="1"/>
  <c r="G19" i="1"/>
  <c r="G21" i="1"/>
  <c r="G23" i="1"/>
  <c r="K24" i="1"/>
  <c r="K26" i="1"/>
  <c r="J28" i="1"/>
  <c r="J30" i="1"/>
  <c r="H32" i="1"/>
  <c r="H34" i="1"/>
  <c r="H36" i="1"/>
  <c r="H38" i="1"/>
  <c r="G40" i="1"/>
  <c r="G42" i="1"/>
  <c r="K45" i="1"/>
  <c r="K47" i="1"/>
  <c r="J49" i="1"/>
  <c r="J51" i="1"/>
  <c r="J53" i="1"/>
  <c r="J55" i="1"/>
  <c r="H57" i="1"/>
  <c r="H59" i="1"/>
  <c r="G61" i="1"/>
  <c r="G63" i="1"/>
  <c r="K64" i="1"/>
  <c r="K66" i="1"/>
  <c r="K68" i="1"/>
  <c r="K70" i="1"/>
  <c r="J72" i="1"/>
  <c r="J74" i="1"/>
  <c r="H76" i="1"/>
  <c r="H78" i="1"/>
  <c r="G80" i="1"/>
  <c r="H83" i="1"/>
  <c r="H87" i="1"/>
  <c r="J93" i="1"/>
  <c r="H101" i="1"/>
  <c r="K110" i="1"/>
  <c r="G126" i="1"/>
  <c r="H141" i="1"/>
  <c r="J156" i="1"/>
  <c r="J171" i="1"/>
  <c r="G185" i="1"/>
  <c r="K203" i="1"/>
  <c r="H202" i="1"/>
  <c r="K199" i="1"/>
  <c r="H198" i="1"/>
  <c r="K195" i="1"/>
  <c r="H194" i="1"/>
  <c r="K191" i="1"/>
  <c r="H190" i="1"/>
  <c r="K187" i="1"/>
  <c r="H186" i="1"/>
  <c r="K183" i="1"/>
  <c r="H182" i="1"/>
  <c r="H180" i="1"/>
  <c r="J178" i="1"/>
  <c r="J176" i="1"/>
  <c r="G175" i="1"/>
  <c r="H173" i="1"/>
  <c r="H171" i="1"/>
  <c r="J169" i="1"/>
  <c r="K167" i="1"/>
  <c r="G166" i="1"/>
  <c r="G164" i="1"/>
  <c r="G162" i="1"/>
  <c r="G160" i="1"/>
  <c r="H158" i="1"/>
  <c r="H156" i="1"/>
  <c r="J154" i="1"/>
  <c r="J152" i="1"/>
  <c r="K150" i="1"/>
  <c r="K148" i="1"/>
  <c r="K146" i="1"/>
  <c r="K144" i="1"/>
  <c r="G143" i="1"/>
  <c r="G141" i="1"/>
  <c r="H139" i="1"/>
  <c r="H137" i="1"/>
  <c r="J135" i="1"/>
  <c r="J133" i="1"/>
  <c r="J131" i="1"/>
  <c r="J129" i="1"/>
  <c r="K127" i="1"/>
  <c r="K125" i="1"/>
  <c r="G122" i="1"/>
  <c r="G120" i="1"/>
  <c r="H118" i="1"/>
  <c r="H116" i="1"/>
  <c r="H114" i="1"/>
  <c r="H112" i="1"/>
  <c r="J110" i="1"/>
  <c r="J108" i="1"/>
  <c r="K106" i="1"/>
  <c r="K104" i="1"/>
  <c r="G103" i="1"/>
  <c r="G101" i="1"/>
  <c r="G99" i="1"/>
  <c r="G97" i="1"/>
  <c r="H95" i="1"/>
  <c r="H93" i="1"/>
  <c r="J91" i="1"/>
  <c r="J89" i="1"/>
  <c r="K87" i="1"/>
  <c r="K85" i="1"/>
  <c r="K83" i="1"/>
  <c r="K81" i="1"/>
  <c r="J203" i="1"/>
  <c r="G202" i="1"/>
  <c r="J199" i="1"/>
  <c r="G198" i="1"/>
  <c r="J195" i="1"/>
  <c r="G194" i="1"/>
  <c r="J191" i="1"/>
  <c r="G190" i="1"/>
  <c r="J187" i="1"/>
  <c r="G186" i="1"/>
  <c r="J183" i="1"/>
  <c r="G182" i="1"/>
  <c r="G180" i="1"/>
  <c r="H178" i="1"/>
  <c r="H176" i="1"/>
  <c r="G173" i="1"/>
  <c r="G171" i="1"/>
  <c r="H169" i="1"/>
  <c r="J167" i="1"/>
  <c r="K165" i="1"/>
  <c r="K163" i="1"/>
  <c r="K161" i="1"/>
  <c r="G158" i="1"/>
  <c r="G156" i="1"/>
  <c r="H154" i="1"/>
  <c r="H152" i="1"/>
  <c r="J150" i="1"/>
  <c r="J148" i="1"/>
  <c r="J146" i="1"/>
  <c r="J144" i="1"/>
  <c r="K142" i="1"/>
  <c r="K140" i="1"/>
  <c r="G139" i="1"/>
  <c r="G137" i="1"/>
  <c r="H135" i="1"/>
  <c r="H133" i="1"/>
  <c r="H131" i="1"/>
  <c r="H129" i="1"/>
  <c r="J127" i="1"/>
  <c r="J125" i="1"/>
  <c r="K123" i="1"/>
  <c r="K121" i="1"/>
  <c r="G118" i="1"/>
  <c r="G116" i="1"/>
  <c r="G114" i="1"/>
  <c r="G112" i="1"/>
  <c r="H110" i="1"/>
  <c r="H108" i="1"/>
  <c r="J106" i="1"/>
  <c r="J104" i="1"/>
  <c r="K102" i="1"/>
  <c r="K100" i="1"/>
  <c r="K98" i="1"/>
  <c r="K96" i="1"/>
  <c r="G95" i="1"/>
  <c r="G93" i="1"/>
  <c r="H91" i="1"/>
  <c r="H89" i="1"/>
  <c r="J87" i="1"/>
  <c r="J85" i="1"/>
  <c r="J83" i="1"/>
  <c r="J81" i="1"/>
  <c r="K204" i="1"/>
  <c r="H203" i="1"/>
  <c r="K200" i="1"/>
  <c r="H199" i="1"/>
  <c r="K196" i="1"/>
  <c r="H195" i="1"/>
  <c r="K192" i="1"/>
  <c r="H191" i="1"/>
  <c r="K188" i="1"/>
  <c r="H187" i="1"/>
  <c r="K184" i="1"/>
  <c r="H183" i="1"/>
  <c r="K181" i="1"/>
  <c r="G178" i="1"/>
  <c r="G176" i="1"/>
  <c r="K174" i="1"/>
  <c r="K172" i="1"/>
  <c r="G169" i="1"/>
  <c r="H167" i="1"/>
  <c r="J165" i="1"/>
  <c r="J163" i="1"/>
  <c r="J161" i="1"/>
  <c r="K159" i="1"/>
  <c r="K157" i="1"/>
  <c r="G154" i="1"/>
  <c r="G152" i="1"/>
  <c r="H150" i="1"/>
  <c r="H148" i="1"/>
  <c r="H146" i="1"/>
  <c r="H144" i="1"/>
  <c r="J142" i="1"/>
  <c r="J140" i="1"/>
  <c r="K138" i="1"/>
  <c r="K136" i="1"/>
  <c r="G135" i="1"/>
  <c r="G133" i="1"/>
  <c r="G131" i="1"/>
  <c r="G129" i="1"/>
  <c r="H127" i="1"/>
  <c r="H125" i="1"/>
  <c r="J123" i="1"/>
  <c r="J121" i="1"/>
  <c r="K119" i="1"/>
  <c r="K117" i="1"/>
  <c r="K115" i="1"/>
  <c r="K113" i="1"/>
  <c r="G110" i="1"/>
  <c r="G108" i="1"/>
  <c r="J204" i="1"/>
  <c r="G203" i="1"/>
  <c r="J200" i="1"/>
  <c r="G199" i="1"/>
  <c r="J196" i="1"/>
  <c r="G195" i="1"/>
  <c r="J192" i="1"/>
  <c r="G191" i="1"/>
  <c r="J188" i="1"/>
  <c r="G187" i="1"/>
  <c r="J184" i="1"/>
  <c r="G183" i="1"/>
  <c r="J181" i="1"/>
  <c r="K179" i="1"/>
  <c r="K177" i="1"/>
  <c r="J174" i="1"/>
  <c r="J172" i="1"/>
  <c r="K170" i="1"/>
  <c r="K168" i="1"/>
  <c r="G167" i="1"/>
  <c r="H165" i="1"/>
  <c r="H163" i="1"/>
  <c r="H161" i="1"/>
  <c r="J159" i="1"/>
  <c r="J157" i="1"/>
  <c r="K155" i="1"/>
  <c r="K153" i="1"/>
  <c r="G150" i="1"/>
  <c r="G148" i="1"/>
  <c r="G146" i="1"/>
  <c r="G144" i="1"/>
  <c r="H142" i="1"/>
  <c r="H140" i="1"/>
  <c r="J138" i="1"/>
  <c r="J136" i="1"/>
  <c r="K134" i="1"/>
  <c r="K132" i="1"/>
  <c r="K130" i="1"/>
  <c r="K128" i="1"/>
  <c r="G127" i="1"/>
  <c r="G125" i="1"/>
  <c r="H123" i="1"/>
  <c r="H121" i="1"/>
  <c r="J119" i="1"/>
  <c r="J117" i="1"/>
  <c r="J115" i="1"/>
  <c r="J113" i="1"/>
  <c r="K111" i="1"/>
  <c r="K109" i="1"/>
  <c r="G106" i="1"/>
  <c r="G104" i="1"/>
  <c r="H102" i="1"/>
  <c r="H100" i="1"/>
  <c r="H98" i="1"/>
  <c r="H96" i="1"/>
  <c r="J94" i="1"/>
  <c r="J92" i="1"/>
  <c r="K90" i="1"/>
  <c r="K88" i="1"/>
  <c r="K205" i="1"/>
  <c r="H204" i="1"/>
  <c r="K201" i="1"/>
  <c r="H200" i="1"/>
  <c r="K197" i="1"/>
  <c r="H196" i="1"/>
  <c r="K193" i="1"/>
  <c r="H192" i="1"/>
  <c r="K189" i="1"/>
  <c r="H188" i="1"/>
  <c r="K185" i="1"/>
  <c r="H184" i="1"/>
  <c r="H181" i="1"/>
  <c r="J179" i="1"/>
  <c r="J177" i="1"/>
  <c r="H174" i="1"/>
  <c r="H172" i="1"/>
  <c r="J170" i="1"/>
  <c r="J168" i="1"/>
  <c r="G165" i="1"/>
  <c r="G163" i="1"/>
  <c r="G161" i="1"/>
  <c r="H159" i="1"/>
  <c r="H157" i="1"/>
  <c r="J155" i="1"/>
  <c r="J153" i="1"/>
  <c r="K151" i="1"/>
  <c r="K149" i="1"/>
  <c r="K147" i="1"/>
  <c r="K145" i="1"/>
  <c r="G142" i="1"/>
  <c r="G140" i="1"/>
  <c r="H138" i="1"/>
  <c r="H136" i="1"/>
  <c r="J134" i="1"/>
  <c r="J132" i="1"/>
  <c r="J130" i="1"/>
  <c r="J128" i="1"/>
  <c r="K126" i="1"/>
  <c r="K124" i="1"/>
  <c r="G123" i="1"/>
  <c r="G121" i="1"/>
  <c r="H119" i="1"/>
  <c r="H117" i="1"/>
  <c r="H115" i="1"/>
  <c r="H113" i="1"/>
  <c r="J111" i="1"/>
  <c r="J109" i="1"/>
  <c r="K107" i="1"/>
  <c r="K105" i="1"/>
  <c r="G102" i="1"/>
  <c r="G100" i="1"/>
  <c r="G98" i="1"/>
  <c r="G96" i="1"/>
  <c r="H94" i="1"/>
  <c r="H92" i="1"/>
  <c r="J90" i="1"/>
  <c r="J88" i="1"/>
  <c r="K86" i="1"/>
  <c r="K84" i="1"/>
  <c r="K82" i="1"/>
  <c r="K80" i="1"/>
  <c r="J205" i="1"/>
  <c r="G204" i="1"/>
  <c r="J201" i="1"/>
  <c r="G200" i="1"/>
  <c r="J197" i="1"/>
  <c r="G196" i="1"/>
  <c r="J193" i="1"/>
  <c r="G192" i="1"/>
  <c r="J189" i="1"/>
  <c r="G188" i="1"/>
  <c r="J185" i="1"/>
  <c r="G184" i="1"/>
  <c r="G181" i="1"/>
  <c r="H179" i="1"/>
  <c r="H177" i="1"/>
  <c r="K175" i="1"/>
  <c r="G174" i="1"/>
  <c r="G172" i="1"/>
  <c r="H170" i="1"/>
  <c r="H168" i="1"/>
  <c r="K166" i="1"/>
  <c r="K164" i="1"/>
  <c r="K162" i="1"/>
  <c r="K160" i="1"/>
  <c r="G159" i="1"/>
  <c r="G157" i="1"/>
  <c r="H155" i="1"/>
  <c r="H153" i="1"/>
  <c r="J151" i="1"/>
  <c r="J149" i="1"/>
  <c r="J147" i="1"/>
  <c r="J145" i="1"/>
  <c r="K143" i="1"/>
  <c r="K141" i="1"/>
  <c r="G138" i="1"/>
  <c r="G136" i="1"/>
  <c r="H134" i="1"/>
  <c r="H132" i="1"/>
  <c r="H130" i="1"/>
  <c r="H128" i="1"/>
  <c r="J126" i="1"/>
  <c r="J124" i="1"/>
  <c r="K122" i="1"/>
  <c r="K120" i="1"/>
  <c r="G119" i="1"/>
  <c r="G117" i="1"/>
  <c r="G115" i="1"/>
  <c r="G113" i="1"/>
  <c r="H111" i="1"/>
  <c r="H109" i="1"/>
  <c r="J107" i="1"/>
  <c r="J105" i="1"/>
  <c r="K103" i="1"/>
  <c r="K101" i="1"/>
  <c r="K99" i="1"/>
  <c r="K97" i="1"/>
  <c r="G94" i="1"/>
  <c r="G92" i="1"/>
  <c r="H90" i="1"/>
  <c r="H88" i="1"/>
  <c r="J86" i="1"/>
  <c r="J84" i="1"/>
  <c r="J82" i="1"/>
  <c r="H205" i="1"/>
  <c r="K202" i="1"/>
  <c r="H201" i="1"/>
  <c r="K198" i="1"/>
  <c r="H197" i="1"/>
  <c r="K194" i="1"/>
  <c r="H193" i="1"/>
  <c r="K190" i="1"/>
  <c r="H189" i="1"/>
  <c r="K186" i="1"/>
  <c r="H185" i="1"/>
  <c r="K182" i="1"/>
  <c r="K180" i="1"/>
  <c r="G179" i="1"/>
  <c r="G177" i="1"/>
  <c r="J175" i="1"/>
  <c r="K173" i="1"/>
  <c r="K171" i="1"/>
  <c r="G170" i="1"/>
  <c r="G168" i="1"/>
  <c r="J166" i="1"/>
  <c r="J164" i="1"/>
  <c r="J162" i="1"/>
  <c r="J160" i="1"/>
  <c r="K158" i="1"/>
  <c r="K156" i="1"/>
  <c r="G155" i="1"/>
  <c r="G153" i="1"/>
  <c r="H151" i="1"/>
  <c r="H149" i="1"/>
  <c r="H147" i="1"/>
  <c r="H145" i="1"/>
  <c r="J143" i="1"/>
  <c r="J141" i="1"/>
  <c r="K139" i="1"/>
  <c r="K137" i="1"/>
  <c r="G134" i="1"/>
  <c r="G132" i="1"/>
  <c r="G130" i="1"/>
  <c r="G128" i="1"/>
  <c r="H126" i="1"/>
  <c r="H124" i="1"/>
  <c r="J122" i="1"/>
  <c r="J120" i="1"/>
  <c r="K118" i="1"/>
  <c r="K116" i="1"/>
  <c r="K114" i="1"/>
  <c r="K112" i="1"/>
  <c r="G111" i="1"/>
  <c r="G109" i="1"/>
  <c r="H107" i="1"/>
  <c r="H105" i="1"/>
  <c r="J103" i="1"/>
  <c r="J101" i="1"/>
  <c r="J99" i="1"/>
  <c r="J97" i="1"/>
  <c r="K95" i="1"/>
  <c r="K93" i="1"/>
  <c r="G90" i="1"/>
  <c r="K5" i="1"/>
  <c r="K7" i="1"/>
  <c r="J9" i="1"/>
  <c r="J11" i="1"/>
  <c r="H13" i="1"/>
  <c r="H15" i="1"/>
  <c r="H17" i="1"/>
  <c r="H19" i="1"/>
  <c r="H21" i="1"/>
  <c r="H23" i="1"/>
  <c r="G25" i="1"/>
  <c r="G27" i="1"/>
  <c r="K28" i="1"/>
  <c r="K30" i="1"/>
  <c r="J32" i="1"/>
  <c r="J34" i="1"/>
  <c r="J36" i="1"/>
  <c r="J38" i="1"/>
  <c r="H40" i="1"/>
  <c r="H42" i="1"/>
  <c r="G44" i="1"/>
  <c r="G46" i="1"/>
  <c r="K49" i="1"/>
  <c r="K51" i="1"/>
  <c r="K53" i="1"/>
  <c r="K55" i="1"/>
  <c r="J57" i="1"/>
  <c r="J59" i="1"/>
  <c r="H61" i="1"/>
  <c r="H63" i="1"/>
  <c r="G65" i="1"/>
  <c r="G67" i="1"/>
  <c r="G69" i="1"/>
  <c r="G71" i="1"/>
  <c r="K72" i="1"/>
  <c r="K74" i="1"/>
  <c r="J76" i="1"/>
  <c r="J78" i="1"/>
  <c r="H80" i="1"/>
  <c r="G84" i="1"/>
  <c r="K94" i="1"/>
  <c r="J102" i="1"/>
  <c r="J112" i="1"/>
  <c r="H143" i="1"/>
  <c r="J158" i="1"/>
  <c r="J173" i="1"/>
  <c r="J186" i="1"/>
  <c r="G197" i="1"/>
  <c r="H7" i="1"/>
  <c r="K12" i="1"/>
  <c r="K18" i="1"/>
  <c r="K22" i="1"/>
  <c r="H28" i="1"/>
  <c r="G34" i="1"/>
  <c r="K41" i="1"/>
  <c r="G4" i="1"/>
  <c r="G6" i="1"/>
  <c r="K9" i="1"/>
  <c r="K11" i="1"/>
  <c r="J13" i="1"/>
  <c r="J15" i="1"/>
  <c r="J17" i="1"/>
  <c r="J19" i="1"/>
  <c r="J21" i="1"/>
  <c r="J23" i="1"/>
  <c r="H25" i="1"/>
  <c r="H27" i="1"/>
  <c r="G29" i="1"/>
  <c r="G31" i="1"/>
  <c r="K32" i="1"/>
  <c r="K34" i="1"/>
  <c r="K36" i="1"/>
  <c r="K38" i="1"/>
  <c r="J40" i="1"/>
  <c r="J42" i="1"/>
  <c r="H44" i="1"/>
  <c r="H46" i="1"/>
  <c r="G48" i="1"/>
  <c r="G50" i="1"/>
  <c r="G52" i="1"/>
  <c r="G54" i="1"/>
  <c r="K57" i="1"/>
  <c r="K59" i="1"/>
  <c r="J61" i="1"/>
  <c r="J63" i="1"/>
  <c r="H65" i="1"/>
  <c r="H67" i="1"/>
  <c r="H69" i="1"/>
  <c r="H71" i="1"/>
  <c r="G73" i="1"/>
  <c r="G75" i="1"/>
  <c r="K76" i="1"/>
  <c r="K78" i="1"/>
  <c r="J80" i="1"/>
  <c r="H84" i="1"/>
  <c r="G88" i="1"/>
  <c r="J95" i="1"/>
  <c r="H103" i="1"/>
  <c r="J114" i="1"/>
  <c r="K129" i="1"/>
  <c r="G145" i="1"/>
  <c r="H160" i="1"/>
  <c r="H175" i="1"/>
  <c r="J19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 Moultrie</author>
  </authors>
  <commentList>
    <comment ref="A3" authorId="0" shapeId="0" xr:uid="{E9D390D0-BCE5-4F37-884C-C76A78A19609}">
      <text>
        <r>
          <rPr>
            <sz val="9"/>
            <color indexed="81"/>
            <rFont val="Tahoma"/>
            <family val="2"/>
          </rPr>
          <t>CDC 'epiweek', running from Sunday to Saturday, in YYYYWW format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 Moultrie</author>
  </authors>
  <commentList>
    <comment ref="A3" authorId="0" shapeId="0" xr:uid="{1C4BEC86-E08F-4E2A-BABE-DA533FAEC178}">
      <text>
        <r>
          <rPr>
            <sz val="9"/>
            <color indexed="81"/>
            <rFont val="Tahoma"/>
            <family val="2"/>
          </rPr>
          <t>CDC 'epiweek', running from Sunday to Saturday, in YYYYWW format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B1" authorId="0" shapeId="0" xr:uid="{7D98C783-A0A9-45D7-9715-63DFF765D836}">
      <text>
        <r>
          <rPr>
            <sz val="9"/>
            <color indexed="81"/>
            <rFont val="Tahoma"/>
            <family val="2"/>
          </rPr>
          <t>Deaths recorded on NPR corrected for estimated under-reporting</t>
        </r>
      </text>
    </comment>
    <comment ref="A3" authorId="0" shapeId="0" xr:uid="{FFACA797-659B-4574-B5F5-CFF231EA3913}">
      <text>
        <r>
          <rPr>
            <b/>
            <sz val="9"/>
            <color indexed="81"/>
            <rFont val="Tahoma"/>
            <family val="2"/>
          </rPr>
          <t>CDC epi-week, running from Sunday to following Saturday</t>
        </r>
      </text>
    </comment>
  </commentList>
</comments>
</file>

<file path=xl/sharedStrings.xml><?xml version="1.0" encoding="utf-8"?>
<sst xmlns="http://schemas.openxmlformats.org/spreadsheetml/2006/main" count="65" uniqueCount="43">
  <si>
    <t>Week start</t>
  </si>
  <si>
    <t>NATURAL</t>
  </si>
  <si>
    <t>UNNATURAL</t>
  </si>
  <si>
    <t>ALL CAUSE</t>
  </si>
  <si>
    <t>Epiweek</t>
  </si>
  <si>
    <t>ACTUAL</t>
  </si>
  <si>
    <t>PREDICTED</t>
  </si>
  <si>
    <t>0 years</t>
  </si>
  <si>
    <t>1-4 years</t>
  </si>
  <si>
    <t>5-19 years</t>
  </si>
  <si>
    <t>60-69 years</t>
  </si>
  <si>
    <t>70-79 years</t>
  </si>
  <si>
    <t>80+ years</t>
  </si>
  <si>
    <t>Last week date</t>
  </si>
  <si>
    <t>ESTIMATED DEATHS OF PERSONS 2015-2019</t>
  </si>
  <si>
    <t>EPI-WEEK</t>
  </si>
  <si>
    <t xml:space="preserve">         </t>
  </si>
  <si>
    <t>January</t>
  </si>
  <si>
    <t>February</t>
  </si>
  <si>
    <t>March</t>
  </si>
  <si>
    <t>April</t>
  </si>
  <si>
    <t>May</t>
  </si>
  <si>
    <t>June</t>
  </si>
  <si>
    <t>July</t>
  </si>
  <si>
    <t>August</t>
  </si>
  <si>
    <t>September</t>
  </si>
  <si>
    <t>October</t>
  </si>
  <si>
    <t>November</t>
  </si>
  <si>
    <t>December</t>
  </si>
  <si>
    <t>Title month</t>
  </si>
  <si>
    <t>Title epiweek</t>
  </si>
  <si>
    <t>Report date</t>
  </si>
  <si>
    <t>MONTHLY REPORT ON WEEKLY DEATHS IN SOUTH AFRICA</t>
  </si>
  <si>
    <t>Prepared by Debbie Bradshaw, Ria Laubscher, Rob Dorrington, Tracy Glass, Pam Groenewald, Tom Moultrie</t>
  </si>
  <si>
    <r>
      <t xml:space="preserve">This workbook contains the estimated number of weekly deaths experienced in South Africa since January 2020 as reported in the </t>
    </r>
    <r>
      <rPr>
        <b/>
        <sz val="12"/>
        <color rgb="FF2F5496"/>
        <rFont val="Times New Roman"/>
        <family val="1"/>
      </rPr>
      <t xml:space="preserve">MONTHLY REPORT ON WEEKLY DEATHS IN SOUTH AFRICA </t>
    </r>
    <r>
      <rPr>
        <sz val="11"/>
        <color theme="1"/>
        <rFont val="Calibri"/>
        <family val="2"/>
        <scheme val="minor"/>
      </rPr>
      <t xml:space="preserve">prepared by the SAMRC Burden of Disease Research Unit and UCT Centre for Actuarial Research.  </t>
    </r>
  </si>
  <si>
    <r>
      <rPr>
        <b/>
        <sz val="11"/>
        <color theme="1"/>
        <rFont val="Calibri"/>
        <family val="2"/>
        <scheme val="minor"/>
      </rPr>
      <t xml:space="preserve">Actual number of deaths: </t>
    </r>
    <r>
      <rPr>
        <sz val="11"/>
        <color theme="1"/>
        <rFont val="Calibri"/>
        <family val="2"/>
        <scheme val="minor"/>
      </rPr>
      <t xml:space="preserve">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 methodological enhancements to the estimation process were made to set up monitoring for 2021 and again at the beginning of 2023. </t>
    </r>
  </si>
  <si>
    <r>
      <t>Predicted deaths:</t>
    </r>
    <r>
      <rPr>
        <sz val="11"/>
        <color theme="1"/>
        <rFont val="Calibri"/>
        <family val="2"/>
        <scheme val="minor"/>
      </rPr>
      <t xml:space="preserve"> The predicted number of weekly deaths have been revised after an investigation into the underlying trends in mortality prior to 2020. They are now modelled on data from the period 2015-2019 rather than for the period 2014-2019. A single negative binomial model has been used for unnatural deaths allowing for age and sex. Negative binomial models have been fitted for each province in 10-year age groups starting from 5 years of age, allowing for different historical trends in each age group. In contrast, for ages &lt;1 year and 1-4 years, the predicted rates of mortality were assumed to remain constant at the average of the rates for 2015­–2019. The predicted numbers for each component have been summed to give the total. </t>
    </r>
  </si>
  <si>
    <t xml:space="preserve">Download Report: </t>
  </si>
  <si>
    <r>
      <t>Information</t>
    </r>
    <r>
      <rPr>
        <sz val="11"/>
        <color theme="1"/>
        <rFont val="Calibri"/>
        <family val="2"/>
        <scheme val="minor"/>
      </rPr>
      <t xml:space="preserve">: </t>
    </r>
  </si>
  <si>
    <t>20-39 years</t>
  </si>
  <si>
    <t>40-59 years</t>
  </si>
  <si>
    <t>Deaths from All Causes</t>
  </si>
  <si>
    <t>Natural Deaths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</si>
</sst>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m/yyyy"/>
  </numFmts>
  <fonts count="13" x14ac:knownFonts="1">
    <font>
      <sz val="11"/>
      <color theme="1"/>
      <name val="Calibri"/>
      <family val="2"/>
      <scheme val="minor"/>
    </font>
    <font>
      <b/>
      <sz val="11"/>
      <color theme="1"/>
      <name val="Calibri"/>
      <family val="2"/>
      <scheme val="minor"/>
    </font>
    <font>
      <sz val="11"/>
      <name val="Calibri"/>
      <family val="2"/>
      <scheme val="minor"/>
    </font>
    <font>
      <sz val="9"/>
      <color indexed="81"/>
      <name val="Tahoma"/>
      <family val="2"/>
    </font>
    <font>
      <b/>
      <sz val="9"/>
      <color indexed="81"/>
      <name val="Tahoma"/>
      <family val="2"/>
    </font>
    <font>
      <sz val="11"/>
      <color rgb="FF006100"/>
      <name val="Calibri"/>
      <family val="2"/>
      <scheme val="minor"/>
    </font>
    <font>
      <b/>
      <sz val="16"/>
      <color rgb="FF2F5496"/>
      <name val="Times New Roman"/>
      <family val="1"/>
    </font>
    <font>
      <sz val="8"/>
      <name val="Calibri"/>
      <family val="2"/>
      <scheme val="minor"/>
    </font>
    <font>
      <sz val="16"/>
      <name val="Times New Roman"/>
      <family val="1"/>
    </font>
    <font>
      <b/>
      <sz val="12"/>
      <color theme="1"/>
      <name val="Calibri"/>
      <family val="2"/>
      <scheme val="minor"/>
    </font>
    <font>
      <b/>
      <sz val="11"/>
      <color rgb="FF000000"/>
      <name val="Calibri"/>
      <family val="2"/>
      <scheme val="minor"/>
    </font>
    <font>
      <sz val="11"/>
      <color theme="0"/>
      <name val="Calibri"/>
      <family val="2"/>
      <scheme val="minor"/>
    </font>
    <font>
      <b/>
      <sz val="12"/>
      <color rgb="FF2F5496"/>
      <name val="Times New Roman"/>
      <family val="1"/>
    </font>
  </fonts>
  <fills count="4">
    <fill>
      <patternFill patternType="none"/>
    </fill>
    <fill>
      <patternFill patternType="gray125"/>
    </fill>
    <fill>
      <patternFill patternType="solid">
        <fgColor rgb="FFC6EFCE"/>
      </patternFill>
    </fill>
    <fill>
      <patternFill patternType="solid">
        <fgColor theme="2"/>
        <bgColor indexed="64"/>
      </patternFill>
    </fill>
  </fills>
  <borders count="1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bottom/>
      <diagonal/>
    </border>
    <border>
      <left style="medium">
        <color theme="4" tint="-0.499984740745262"/>
      </left>
      <right style="medium">
        <color theme="4" tint="-0.499984740745262"/>
      </right>
      <top/>
      <bottom style="medium">
        <color theme="4" tint="-0.499984740745262"/>
      </bottom>
      <diagonal/>
    </border>
  </borders>
  <cellStyleXfs count="2">
    <xf numFmtId="0" fontId="0" fillId="0" borderId="0"/>
    <xf numFmtId="0" fontId="5" fillId="2" borderId="0" applyNumberFormat="0" applyBorder="0" applyAlignment="0" applyProtection="0"/>
  </cellStyleXfs>
  <cellXfs count="46">
    <xf numFmtId="0" fontId="0" fillId="0" borderId="0" xfId="0"/>
    <xf numFmtId="14" fontId="0" fillId="0" borderId="0" xfId="0" applyNumberFormat="1"/>
    <xf numFmtId="0" fontId="1" fillId="0" borderId="0" xfId="0" applyFont="1" applyAlignment="1">
      <alignment horizontal="center"/>
    </xf>
    <xf numFmtId="0" fontId="1" fillId="0" borderId="0" xfId="0" applyFont="1"/>
    <xf numFmtId="0" fontId="2" fillId="0" borderId="0" xfId="0" applyFont="1"/>
    <xf numFmtId="14" fontId="2" fillId="0" borderId="0" xfId="0" applyNumberFormat="1" applyFont="1"/>
    <xf numFmtId="3" fontId="2" fillId="0" borderId="0" xfId="0" applyNumberFormat="1" applyFont="1"/>
    <xf numFmtId="0" fontId="6" fillId="0" borderId="0" xfId="0" applyFont="1" applyAlignment="1">
      <alignment horizontal="center" vertical="center"/>
    </xf>
    <xf numFmtId="0" fontId="0" fillId="0" borderId="0" xfId="0" applyAlignment="1">
      <alignment horizontal="center"/>
    </xf>
    <xf numFmtId="0" fontId="8" fillId="0" borderId="0" xfId="0" applyFont="1" applyAlignment="1">
      <alignment horizontal="center" vertical="center"/>
    </xf>
    <xf numFmtId="0" fontId="0" fillId="0" borderId="0" xfId="0" applyAlignment="1">
      <alignment horizontal="right"/>
    </xf>
    <xf numFmtId="164" fontId="5" fillId="2" borderId="0" xfId="1" applyNumberFormat="1"/>
    <xf numFmtId="49" fontId="1" fillId="0" borderId="0" xfId="0" applyNumberFormat="1" applyFont="1"/>
    <xf numFmtId="14" fontId="1" fillId="0" borderId="0" xfId="0" applyNumberFormat="1" applyFont="1"/>
    <xf numFmtId="0" fontId="6" fillId="3" borderId="13" xfId="0" applyFont="1" applyFill="1" applyBorder="1" applyAlignment="1">
      <alignment horizontal="center" vertical="center"/>
    </xf>
    <xf numFmtId="0" fontId="0" fillId="3" borderId="14" xfId="0" applyFill="1" applyBorder="1" applyAlignment="1">
      <alignment horizontal="center"/>
    </xf>
    <xf numFmtId="0" fontId="6" fillId="3" borderId="14" xfId="0" applyFont="1" applyFill="1" applyBorder="1" applyAlignment="1">
      <alignment horizontal="center" vertical="center"/>
    </xf>
    <xf numFmtId="0" fontId="8" fillId="3" borderId="14" xfId="0" applyFont="1" applyFill="1" applyBorder="1" applyAlignment="1">
      <alignment horizontal="center" vertical="center"/>
    </xf>
    <xf numFmtId="0" fontId="1" fillId="3" borderId="14" xfId="0" applyFont="1" applyFill="1" applyBorder="1" applyAlignment="1">
      <alignment horizontal="left" wrapText="1" indent="1"/>
    </xf>
    <xf numFmtId="0" fontId="10" fillId="3" borderId="14" xfId="0" applyFont="1" applyFill="1" applyBorder="1" applyAlignment="1">
      <alignment wrapText="1"/>
    </xf>
    <xf numFmtId="0" fontId="0" fillId="3" borderId="15" xfId="0" applyFill="1" applyBorder="1" applyAlignment="1">
      <alignment horizontal="center"/>
    </xf>
    <xf numFmtId="0" fontId="11" fillId="0" borderId="0" xfId="0" applyFont="1"/>
    <xf numFmtId="0" fontId="1" fillId="0" borderId="7" xfId="0" applyFont="1" applyBorder="1" applyAlignment="1">
      <alignment horizontal="center" wrapText="1"/>
    </xf>
    <xf numFmtId="0" fontId="1" fillId="0" borderId="1"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10" xfId="0" applyFont="1" applyBorder="1" applyAlignment="1">
      <alignment horizontal="center" wrapText="1"/>
    </xf>
    <xf numFmtId="0" fontId="0" fillId="0" borderId="11" xfId="0" applyBorder="1" applyAlignment="1">
      <alignment horizontal="center"/>
    </xf>
    <xf numFmtId="3" fontId="0" fillId="0" borderId="0" xfId="0" applyNumberFormat="1"/>
    <xf numFmtId="3" fontId="0" fillId="0" borderId="5" xfId="0" applyNumberFormat="1" applyBorder="1"/>
    <xf numFmtId="3" fontId="0" fillId="0" borderId="4" xfId="0" applyNumberFormat="1" applyBorder="1"/>
    <xf numFmtId="3" fontId="0" fillId="0" borderId="12" xfId="0" applyNumberFormat="1" applyBorder="1"/>
    <xf numFmtId="0" fontId="0" fillId="0" borderId="6" xfId="0" applyBorder="1" applyAlignment="1">
      <alignment horizontal="center"/>
    </xf>
    <xf numFmtId="3" fontId="0" fillId="0" borderId="1" xfId="0" applyNumberFormat="1" applyBorder="1"/>
    <xf numFmtId="3" fontId="0" fillId="0" borderId="8" xfId="0" applyNumberFormat="1" applyBorder="1"/>
    <xf numFmtId="0" fontId="1" fillId="3" borderId="14" xfId="0" applyFont="1" applyFill="1" applyBorder="1" applyAlignment="1">
      <alignment horizontal="left" vertical="center" wrapText="1" indent="1"/>
    </xf>
    <xf numFmtId="0" fontId="0" fillId="3" borderId="14" xfId="0" applyFill="1" applyBorder="1" applyAlignment="1">
      <alignment horizontal="center" vertical="center"/>
    </xf>
    <xf numFmtId="164" fontId="9" fillId="3" borderId="14" xfId="0" applyNumberFormat="1" applyFont="1" applyFill="1" applyBorder="1" applyAlignment="1">
      <alignment horizontal="center" vertical="center"/>
    </xf>
    <xf numFmtId="0" fontId="0" fillId="3" borderId="14" xfId="0" applyFill="1" applyBorder="1" applyAlignment="1">
      <alignment horizontal="left" wrapText="1" indent="1"/>
    </xf>
    <xf numFmtId="0" fontId="0" fillId="3" borderId="14" xfId="0" applyFill="1" applyBorder="1" applyAlignment="1">
      <alignment horizontal="left" vertical="top" wrapText="1" indent="1"/>
    </xf>
    <xf numFmtId="0" fontId="1" fillId="0" borderId="0" xfId="0" applyFont="1" applyAlignment="1">
      <alignment horizontal="center"/>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mailto:debbie.bradshaw@mrc.ac.za" TargetMode="External"/><Relationship Id="rId2" Type="http://schemas.openxmlformats.org/officeDocument/2006/relationships/hyperlink" Target="https://www.samrc.ac.za/reports/report-weekly-deaths-south-africa"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1590675</xdr:colOff>
      <xdr:row>30</xdr:row>
      <xdr:rowOff>38100</xdr:rowOff>
    </xdr:from>
    <xdr:to>
      <xdr:col>1</xdr:col>
      <xdr:colOff>5998465</xdr:colOff>
      <xdr:row>35</xdr:row>
      <xdr:rowOff>160363</xdr:rowOff>
    </xdr:to>
    <xdr:pic>
      <xdr:nvPicPr>
        <xdr:cNvPr id="7" name="Picture 6">
          <a:extLst>
            <a:ext uri="{FF2B5EF4-FFF2-40B4-BE49-F238E27FC236}">
              <a16:creationId xmlns:a16="http://schemas.microsoft.com/office/drawing/2014/main" id="{F89697BE-F523-1C66-DD58-B21D87A9E748}"/>
            </a:ext>
          </a:extLst>
        </xdr:cNvPr>
        <xdr:cNvPicPr>
          <a:picLocks noChangeAspect="1"/>
        </xdr:cNvPicPr>
      </xdr:nvPicPr>
      <xdr:blipFill>
        <a:blip xmlns:r="http://schemas.openxmlformats.org/officeDocument/2006/relationships" r:embed="rId1"/>
        <a:stretch>
          <a:fillRect/>
        </a:stretch>
      </xdr:blipFill>
      <xdr:spPr>
        <a:xfrm>
          <a:off x="1590675" y="6657975"/>
          <a:ext cx="4407790" cy="1030313"/>
        </a:xfrm>
        <a:prstGeom prst="rect">
          <a:avLst/>
        </a:prstGeom>
      </xdr:spPr>
    </xdr:pic>
    <xdr:clientData/>
  </xdr:twoCellAnchor>
  <xdr:oneCellAnchor>
    <xdr:from>
      <xdr:col>1</xdr:col>
      <xdr:colOff>1368425</xdr:colOff>
      <xdr:row>26</xdr:row>
      <xdr:rowOff>177800</xdr:rowOff>
    </xdr:from>
    <xdr:ext cx="4133567" cy="172227"/>
    <xdr:sp macro="" textlink="">
      <xdr:nvSpPr>
        <xdr:cNvPr id="2" name="TextBox 1">
          <a:hlinkClick xmlns:r="http://schemas.openxmlformats.org/officeDocument/2006/relationships" r:id="rId2"/>
          <a:extLst>
            <a:ext uri="{FF2B5EF4-FFF2-40B4-BE49-F238E27FC236}">
              <a16:creationId xmlns:a16="http://schemas.microsoft.com/office/drawing/2014/main" id="{0171543B-2101-CD56-0303-FC945DD2A1E9}"/>
            </a:ext>
          </a:extLst>
        </xdr:cNvPr>
        <xdr:cNvSpPr txBox="1"/>
      </xdr:nvSpPr>
      <xdr:spPr>
        <a:xfrm>
          <a:off x="1568450" y="5140325"/>
          <a:ext cx="413356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0" bIns="0" rtlCol="0" anchor="t">
          <a:spAutoFit/>
        </a:bodyPr>
        <a:lstStyle/>
        <a:p>
          <a:r>
            <a:rPr lang="en-ZA" sz="1100">
              <a:solidFill>
                <a:schemeClr val="accent1">
                  <a:lumMod val="50000"/>
                </a:schemeClr>
              </a:solidFill>
            </a:rPr>
            <a:t>https://www.</a:t>
          </a:r>
          <a:r>
            <a:rPr lang="en-ZA" sz="1100">
              <a:solidFill>
                <a:schemeClr val="accent1">
                  <a:lumMod val="75000"/>
                </a:schemeClr>
              </a:solidFill>
            </a:rPr>
            <a:t>samrc</a:t>
          </a:r>
          <a:r>
            <a:rPr lang="en-ZA" sz="1100">
              <a:solidFill>
                <a:schemeClr val="accent1">
                  <a:lumMod val="50000"/>
                </a:schemeClr>
              </a:solidFill>
            </a:rPr>
            <a:t>.ac.za/reports/</a:t>
          </a:r>
          <a:r>
            <a:rPr lang="en-ZA" sz="1100">
              <a:solidFill>
                <a:schemeClr val="accent1">
                  <a:lumMod val="75000"/>
                </a:schemeClr>
              </a:solidFill>
            </a:rPr>
            <a:t>report-weekly-deaths-south-africa</a:t>
          </a:r>
        </a:p>
      </xdr:txBody>
    </xdr:sp>
    <xdr:clientData/>
  </xdr:oneCellAnchor>
  <xdr:oneCellAnchor>
    <xdr:from>
      <xdr:col>1</xdr:col>
      <xdr:colOff>1362075</xdr:colOff>
      <xdr:row>27</xdr:row>
      <xdr:rowOff>177800</xdr:rowOff>
    </xdr:from>
    <xdr:ext cx="1879297" cy="172227"/>
    <xdr:sp macro="" textlink="">
      <xdr:nvSpPr>
        <xdr:cNvPr id="3" name="TextBox 2">
          <a:hlinkClick xmlns:r="http://schemas.openxmlformats.org/officeDocument/2006/relationships" r:id="rId3"/>
          <a:extLst>
            <a:ext uri="{FF2B5EF4-FFF2-40B4-BE49-F238E27FC236}">
              <a16:creationId xmlns:a16="http://schemas.microsoft.com/office/drawing/2014/main" id="{C697329F-7C01-6725-5E8C-4DE24362DCEE}"/>
            </a:ext>
          </a:extLst>
        </xdr:cNvPr>
        <xdr:cNvSpPr txBox="1"/>
      </xdr:nvSpPr>
      <xdr:spPr>
        <a:xfrm>
          <a:off x="1562100" y="5321300"/>
          <a:ext cx="18792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0" bIns="0" rtlCol="0" anchor="t">
          <a:spAutoFit/>
        </a:bodyPr>
        <a:lstStyle/>
        <a:p>
          <a:r>
            <a:rPr lang="en-ZA" sz="1100">
              <a:solidFill>
                <a:schemeClr val="accent1">
                  <a:lumMod val="75000"/>
                </a:schemeClr>
              </a:solidFill>
            </a:rPr>
            <a:t>debbie.bradshaw@mrc.ac.za </a:t>
          </a:r>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uctcloud-my.sharepoint.com/personal/01404747_wf_uct_ac_za/Documents/Academic/Applications%20and%20Projects/Covid/MRC_deaths/ReEngineeringProject/outputs/monthly/202309/monthlyoutput.xlsx" TargetMode="External"/><Relationship Id="rId1" Type="http://schemas.openxmlformats.org/officeDocument/2006/relationships/externalLinkPath" Target="monthlyoutp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escription"/>
      <sheetName val="ZA_AC"/>
      <sheetName val="ZA_Nat"/>
      <sheetName val="ZA_UnNat"/>
      <sheetName val="plot0Nat"/>
      <sheetName val="plot1Nat"/>
      <sheetName val="plot5Nat"/>
      <sheetName val="plot20Nat"/>
      <sheetName val="plot40Nat"/>
      <sheetName val="plot60Nat"/>
      <sheetName val="plot70Nat"/>
      <sheetName val="plot80Nat"/>
      <sheetName val="Under60Nat"/>
      <sheetName val="Over60Nat"/>
    </sheetNames>
    <sheetDataSet>
      <sheetData sheetId="0">
        <row r="1">
          <cell r="A1" t="str">
            <v>Data for last complete epimonth :202309, week 202339</v>
          </cell>
        </row>
        <row r="2">
          <cell r="A2" t="str">
            <v>Data written on 18 Oct 2023 at 13:21:08</v>
          </cell>
        </row>
      </sheetData>
      <sheetData sheetId="1">
        <row r="2">
          <cell r="C2">
            <v>10422.650894284248</v>
          </cell>
          <cell r="D2">
            <v>10232.36554964087</v>
          </cell>
        </row>
        <row r="3">
          <cell r="C3">
            <v>9645.9013837873936</v>
          </cell>
          <cell r="D3">
            <v>9361.3162467668481</v>
          </cell>
        </row>
        <row r="4">
          <cell r="C4">
            <v>9245.5564925074577</v>
          </cell>
          <cell r="D4">
            <v>9121.6649988899862</v>
          </cell>
        </row>
        <row r="5">
          <cell r="C5">
            <v>8610.5021038502455</v>
          </cell>
          <cell r="D5">
            <v>8966.6919960002288</v>
          </cell>
        </row>
        <row r="6">
          <cell r="C6">
            <v>9384.3744079172611</v>
          </cell>
          <cell r="D6">
            <v>9258.46209452127</v>
          </cell>
        </row>
        <row r="7">
          <cell r="C7">
            <v>10062.363963246346</v>
          </cell>
          <cell r="D7">
            <v>9398.3848063412097</v>
          </cell>
        </row>
        <row r="8">
          <cell r="C8">
            <v>9254.3986629396677</v>
          </cell>
          <cell r="D8">
            <v>9077.6993733199124</v>
          </cell>
        </row>
        <row r="9">
          <cell r="C9">
            <v>9299.1475938111544</v>
          </cell>
          <cell r="D9">
            <v>9005.6032125734237</v>
          </cell>
        </row>
        <row r="10">
          <cell r="C10">
            <v>9002.4644129574299</v>
          </cell>
          <cell r="D10">
            <v>9443.8352909769674</v>
          </cell>
        </row>
        <row r="11">
          <cell r="C11">
            <v>9806.4660998731852</v>
          </cell>
          <cell r="D11">
            <v>9360.204829096554</v>
          </cell>
        </row>
        <row r="12">
          <cell r="C12">
            <v>9362.7880548387766</v>
          </cell>
          <cell r="D12">
            <v>9184.3413400681475</v>
          </cell>
        </row>
        <row r="13">
          <cell r="C13">
            <v>9094.2579293698072</v>
          </cell>
          <cell r="D13">
            <v>9087.5385233299439</v>
          </cell>
        </row>
        <row r="14">
          <cell r="C14">
            <v>9014.1126102954149</v>
          </cell>
          <cell r="D14">
            <v>9424.266158507904</v>
          </cell>
        </row>
        <row r="15">
          <cell r="C15">
            <v>8745.1083736717701</v>
          </cell>
          <cell r="D15">
            <v>9695.9129402265589</v>
          </cell>
        </row>
        <row r="16">
          <cell r="C16">
            <v>8603.7491948604584</v>
          </cell>
          <cell r="D16">
            <v>9482.94669839782</v>
          </cell>
        </row>
        <row r="17">
          <cell r="C17">
            <v>8469.1436905264854</v>
          </cell>
          <cell r="D17">
            <v>9449.9811525830537</v>
          </cell>
        </row>
        <row r="18">
          <cell r="C18">
            <v>8192.1883119344711</v>
          </cell>
          <cell r="D18">
            <v>9666.2113958508799</v>
          </cell>
        </row>
        <row r="19">
          <cell r="C19">
            <v>8257.649342417717</v>
          </cell>
          <cell r="D19">
            <v>10198.50471497065</v>
          </cell>
        </row>
        <row r="20">
          <cell r="C20">
            <v>8719.6584413349628</v>
          </cell>
          <cell r="D20">
            <v>10182.344110325408</v>
          </cell>
        </row>
        <row r="21">
          <cell r="C21">
            <v>8960.1437202990055</v>
          </cell>
          <cell r="D21">
            <v>10248.588241265486</v>
          </cell>
        </row>
        <row r="22">
          <cell r="C22">
            <v>9130.995473086834</v>
          </cell>
          <cell r="D22">
            <v>10187.463994458254</v>
          </cell>
        </row>
        <row r="23">
          <cell r="C23">
            <v>9808.6793774962425</v>
          </cell>
          <cell r="D23">
            <v>10783.304922854119</v>
          </cell>
        </row>
        <row r="24">
          <cell r="C24">
            <v>10465.266040623188</v>
          </cell>
          <cell r="D24">
            <v>11341.816983103057</v>
          </cell>
        </row>
        <row r="25">
          <cell r="C25">
            <v>10967.096323624253</v>
          </cell>
          <cell r="D25">
            <v>11404.938230062044</v>
          </cell>
        </row>
        <row r="26">
          <cell r="C26">
            <v>12349.629244819283</v>
          </cell>
          <cell r="D26">
            <v>11303.137169113346</v>
          </cell>
        </row>
        <row r="27">
          <cell r="C27">
            <v>12943.322523474693</v>
          </cell>
          <cell r="D27">
            <v>11362.760018053919</v>
          </cell>
        </row>
        <row r="28">
          <cell r="C28">
            <v>13919.667486488819</v>
          </cell>
          <cell r="D28">
            <v>11561.861883024829</v>
          </cell>
        </row>
        <row r="29">
          <cell r="C29">
            <v>15185.36681202054</v>
          </cell>
          <cell r="D29">
            <v>11050.651927607554</v>
          </cell>
        </row>
        <row r="30">
          <cell r="C30">
            <v>16636.579362764955</v>
          </cell>
          <cell r="D30">
            <v>10867.583026094539</v>
          </cell>
        </row>
        <row r="31">
          <cell r="C31">
            <v>16507.087342143059</v>
          </cell>
          <cell r="D31">
            <v>10552.98913336511</v>
          </cell>
        </row>
        <row r="32">
          <cell r="C32">
            <v>15575.026261940598</v>
          </cell>
          <cell r="D32">
            <v>10957.55049244753</v>
          </cell>
        </row>
        <row r="33">
          <cell r="C33">
            <v>14141.037039473653</v>
          </cell>
          <cell r="D33">
            <v>10817.85522493632</v>
          </cell>
        </row>
        <row r="34">
          <cell r="C34">
            <v>12678.995539829135</v>
          </cell>
          <cell r="D34">
            <v>10572.331564587532</v>
          </cell>
        </row>
        <row r="35">
          <cell r="C35">
            <v>12338.993219554424</v>
          </cell>
          <cell r="D35">
            <v>10436.990340518943</v>
          </cell>
        </row>
        <row r="36">
          <cell r="C36">
            <v>11503.168031930923</v>
          </cell>
          <cell r="D36">
            <v>10436.885838084758</v>
          </cell>
        </row>
        <row r="37">
          <cell r="C37">
            <v>11342.437914788723</v>
          </cell>
          <cell r="D37">
            <v>10657.127060422637</v>
          </cell>
        </row>
        <row r="38">
          <cell r="C38">
            <v>10442.451300889254</v>
          </cell>
          <cell r="D38">
            <v>10192.750825975218</v>
          </cell>
        </row>
        <row r="39">
          <cell r="C39">
            <v>9965.8203459978104</v>
          </cell>
          <cell r="D39">
            <v>10073.819799006877</v>
          </cell>
        </row>
        <row r="40">
          <cell r="C40">
            <v>10230.640000492334</v>
          </cell>
          <cell r="D40">
            <v>9960.7971596449242</v>
          </cell>
        </row>
        <row r="41">
          <cell r="C41">
            <v>9908.1282939314842</v>
          </cell>
          <cell r="D41">
            <v>10378.702248710779</v>
          </cell>
        </row>
        <row r="42">
          <cell r="C42">
            <v>10486.56678506732</v>
          </cell>
          <cell r="D42">
            <v>9859.8579521079337</v>
          </cell>
        </row>
        <row r="43">
          <cell r="C43">
            <v>10546.341219633818</v>
          </cell>
          <cell r="D43">
            <v>9611.0044891195412</v>
          </cell>
        </row>
        <row r="44">
          <cell r="C44">
            <v>10414.68254160881</v>
          </cell>
          <cell r="D44">
            <v>9607.0683859319906</v>
          </cell>
        </row>
        <row r="45">
          <cell r="C45">
            <v>10264.153473347425</v>
          </cell>
          <cell r="D45">
            <v>9902.4473893973554</v>
          </cell>
        </row>
        <row r="46">
          <cell r="C46">
            <v>10444.359558552504</v>
          </cell>
          <cell r="D46">
            <v>9705.1614746323103</v>
          </cell>
        </row>
        <row r="47">
          <cell r="C47">
            <v>10829.676406770945</v>
          </cell>
          <cell r="D47">
            <v>9440.3226638575125</v>
          </cell>
        </row>
        <row r="48">
          <cell r="C48">
            <v>10710.400618135929</v>
          </cell>
          <cell r="D48">
            <v>9356.0542176564795</v>
          </cell>
        </row>
        <row r="49">
          <cell r="C49">
            <v>10556.864353492856</v>
          </cell>
          <cell r="D49">
            <v>9932.3753928686147</v>
          </cell>
        </row>
        <row r="50">
          <cell r="C50">
            <v>11837.256972908974</v>
          </cell>
          <cell r="D50">
            <v>9987.7632424070962</v>
          </cell>
        </row>
        <row r="51">
          <cell r="C51">
            <v>12749.012422323227</v>
          </cell>
          <cell r="D51">
            <v>9683.0485474785546</v>
          </cell>
        </row>
        <row r="52">
          <cell r="C52">
            <v>14259.348518610001</v>
          </cell>
          <cell r="D52">
            <v>10273.554439225194</v>
          </cell>
        </row>
        <row r="53">
          <cell r="C53">
            <v>17449.261948525906</v>
          </cell>
          <cell r="D53">
            <v>10203.152292913557</v>
          </cell>
        </row>
        <row r="54">
          <cell r="C54">
            <v>20162.113583683968</v>
          </cell>
          <cell r="D54">
            <v>10118.398161606945</v>
          </cell>
        </row>
        <row r="55">
          <cell r="C55">
            <v>23419.253841251135</v>
          </cell>
          <cell r="D55">
            <v>10033.64349406789</v>
          </cell>
        </row>
        <row r="56">
          <cell r="C56">
            <v>24840.852602303028</v>
          </cell>
          <cell r="D56">
            <v>9201.3411604251396</v>
          </cell>
        </row>
        <row r="57">
          <cell r="C57">
            <v>21686.723859399557</v>
          </cell>
          <cell r="D57">
            <v>8965.5600089298459</v>
          </cell>
        </row>
        <row r="58">
          <cell r="C58">
            <v>15740.357910826802</v>
          </cell>
          <cell r="D58">
            <v>8818.6794500263968</v>
          </cell>
        </row>
        <row r="59">
          <cell r="C59">
            <v>13781.379812568426</v>
          </cell>
          <cell r="D59">
            <v>9106.0158041566701</v>
          </cell>
        </row>
        <row r="60">
          <cell r="C60">
            <v>12129.354823589325</v>
          </cell>
          <cell r="D60">
            <v>9241.5946251299192</v>
          </cell>
        </row>
        <row r="61">
          <cell r="C61">
            <v>11400.849190950394</v>
          </cell>
          <cell r="D61">
            <v>8926.4705421783892</v>
          </cell>
        </row>
        <row r="62">
          <cell r="C62">
            <v>10677.464570909739</v>
          </cell>
          <cell r="D62">
            <v>8856.417954455781</v>
          </cell>
        </row>
        <row r="63">
          <cell r="C63">
            <v>10919.721335709095</v>
          </cell>
          <cell r="D63">
            <v>9291.9859161862641</v>
          </cell>
        </row>
        <row r="64">
          <cell r="C64">
            <v>10878.281515330076</v>
          </cell>
          <cell r="D64">
            <v>9209.5364751875986</v>
          </cell>
        </row>
        <row r="65">
          <cell r="C65">
            <v>10115.458688274026</v>
          </cell>
          <cell r="D65">
            <v>9031.6208023725903</v>
          </cell>
        </row>
        <row r="66">
          <cell r="C66">
            <v>10129.123856812716</v>
          </cell>
          <cell r="D66">
            <v>8937.1455368732477</v>
          </cell>
        </row>
        <row r="67">
          <cell r="C67">
            <v>10585.599975198507</v>
          </cell>
          <cell r="D67">
            <v>9271.8931855065948</v>
          </cell>
        </row>
        <row r="68">
          <cell r="C68">
            <v>10814.321588099003</v>
          </cell>
          <cell r="D68">
            <v>9538.2831397841055</v>
          </cell>
        </row>
        <row r="69">
          <cell r="C69">
            <v>10780.115465909243</v>
          </cell>
          <cell r="D69">
            <v>9323.0626560261699</v>
          </cell>
        </row>
        <row r="70">
          <cell r="C70">
            <v>10605.399428129196</v>
          </cell>
          <cell r="D70">
            <v>9291.4438132361447</v>
          </cell>
        </row>
        <row r="71">
          <cell r="C71">
            <v>10897.542755812407</v>
          </cell>
          <cell r="D71">
            <v>9508.9460441454794</v>
          </cell>
        </row>
        <row r="72">
          <cell r="C72">
            <v>11447.039298772812</v>
          </cell>
          <cell r="D72">
            <v>10031.044239696408</v>
          </cell>
        </row>
        <row r="73">
          <cell r="C73">
            <v>11688.352250739932</v>
          </cell>
          <cell r="D73">
            <v>10010.09020136566</v>
          </cell>
        </row>
        <row r="74">
          <cell r="C74">
            <v>11732.033164024353</v>
          </cell>
          <cell r="D74">
            <v>10076.148460326362</v>
          </cell>
        </row>
        <row r="75">
          <cell r="C75">
            <v>12255.711975216866</v>
          </cell>
          <cell r="D75">
            <v>10017.40818434372</v>
          </cell>
        </row>
        <row r="76">
          <cell r="C76">
            <v>13539.249060124159</v>
          </cell>
          <cell r="D76">
            <v>10606.413782756455</v>
          </cell>
        </row>
        <row r="77">
          <cell r="C77">
            <v>14295.137435525656</v>
          </cell>
          <cell r="D77">
            <v>11151.075338691731</v>
          </cell>
        </row>
        <row r="78">
          <cell r="C78">
            <v>13912.715116977692</v>
          </cell>
          <cell r="D78">
            <v>11209.82967720431</v>
          </cell>
        </row>
        <row r="79">
          <cell r="C79">
            <v>15708.062320441008</v>
          </cell>
          <cell r="D79">
            <v>11111.285294604133</v>
          </cell>
        </row>
        <row r="80">
          <cell r="C80">
            <v>17345.120336771011</v>
          </cell>
          <cell r="D80">
            <v>11174.372460688071</v>
          </cell>
        </row>
        <row r="81">
          <cell r="C81">
            <v>18880.632953435183</v>
          </cell>
          <cell r="D81">
            <v>11373.602738288006</v>
          </cell>
        </row>
        <row r="82">
          <cell r="C82">
            <v>21364.469007387757</v>
          </cell>
          <cell r="D82">
            <v>10866.079932430088</v>
          </cell>
        </row>
        <row r="83">
          <cell r="C83">
            <v>20400.323001384735</v>
          </cell>
          <cell r="D83">
            <v>10685.165866614996</v>
          </cell>
        </row>
        <row r="84">
          <cell r="C84">
            <v>19061.569310426712</v>
          </cell>
          <cell r="D84">
            <v>10377.075955728733</v>
          </cell>
        </row>
        <row r="85">
          <cell r="C85">
            <v>17446.08462792635</v>
          </cell>
          <cell r="D85">
            <v>10780.289504034195</v>
          </cell>
        </row>
        <row r="86">
          <cell r="C86">
            <v>15635.870414972305</v>
          </cell>
          <cell r="D86">
            <v>10639.223030124469</v>
          </cell>
        </row>
        <row r="87">
          <cell r="C87">
            <v>15772.270076110959</v>
          </cell>
          <cell r="D87">
            <v>10392.537961299027</v>
          </cell>
        </row>
        <row r="88">
          <cell r="C88">
            <v>14869.039486557245</v>
          </cell>
          <cell r="D88">
            <v>10261.341493722604</v>
          </cell>
        </row>
        <row r="89">
          <cell r="C89">
            <v>14692.443134427071</v>
          </cell>
          <cell r="D89">
            <v>10268.517673631281</v>
          </cell>
        </row>
        <row r="90">
          <cell r="C90">
            <v>13682.210809022188</v>
          </cell>
          <cell r="D90">
            <v>10486.721782442215</v>
          </cell>
        </row>
        <row r="91">
          <cell r="C91">
            <v>12176.353812128305</v>
          </cell>
          <cell r="D91">
            <v>10021.375593794997</v>
          </cell>
        </row>
        <row r="92">
          <cell r="C92">
            <v>11796.81229776144</v>
          </cell>
          <cell r="D92">
            <v>9906.8458592126062</v>
          </cell>
        </row>
        <row r="93">
          <cell r="C93">
            <v>11157.723635807633</v>
          </cell>
          <cell r="D93">
            <v>9800.5530000637373</v>
          </cell>
        </row>
        <row r="94">
          <cell r="C94">
            <v>11157.284916177392</v>
          </cell>
          <cell r="D94">
            <v>10211.64733125899</v>
          </cell>
        </row>
        <row r="95">
          <cell r="C95">
            <v>11028.587751463056</v>
          </cell>
          <cell r="D95">
            <v>9696.7217928355494</v>
          </cell>
        </row>
        <row r="96">
          <cell r="C96">
            <v>10451.216350138187</v>
          </cell>
          <cell r="D96">
            <v>9451.0304661987502</v>
          </cell>
        </row>
        <row r="97">
          <cell r="C97">
            <v>10058.253711238503</v>
          </cell>
          <cell r="D97">
            <v>9449.9640565009358</v>
          </cell>
        </row>
        <row r="98">
          <cell r="C98">
            <v>11032.049457252026</v>
          </cell>
          <cell r="D98">
            <v>9742.5069406170023</v>
          </cell>
        </row>
        <row r="99">
          <cell r="C99">
            <v>10983.546931266785</v>
          </cell>
          <cell r="D99">
            <v>9546.1973979351751</v>
          </cell>
        </row>
        <row r="100">
          <cell r="C100">
            <v>10368.669094324112</v>
          </cell>
          <cell r="D100">
            <v>9282.2580786953713</v>
          </cell>
        </row>
        <row r="101">
          <cell r="C101">
            <v>10168.204869329929</v>
          </cell>
          <cell r="D101">
            <v>9200.7691388000585</v>
          </cell>
        </row>
        <row r="102">
          <cell r="C102">
            <v>11499.597878247499</v>
          </cell>
          <cell r="D102">
            <v>9774.2980236060612</v>
          </cell>
        </row>
        <row r="103">
          <cell r="C103">
            <v>11311.157136559486</v>
          </cell>
          <cell r="D103">
            <v>9828.5329500285588</v>
          </cell>
        </row>
        <row r="104">
          <cell r="C104">
            <v>11991.636008232832</v>
          </cell>
          <cell r="D104">
            <v>9528.6870697591548</v>
          </cell>
        </row>
        <row r="105">
          <cell r="C105">
            <v>13337.375874876976</v>
          </cell>
          <cell r="D105">
            <v>10113.035889117198</v>
          </cell>
        </row>
        <row r="106">
          <cell r="C106">
            <v>13600.861406475306</v>
          </cell>
          <cell r="D106">
            <v>10043.860583438713</v>
          </cell>
        </row>
        <row r="107">
          <cell r="C107">
            <v>12458.228020489216</v>
          </cell>
          <cell r="D107">
            <v>9941.8380637689825</v>
          </cell>
        </row>
        <row r="108">
          <cell r="C108">
            <v>11363.21254992485</v>
          </cell>
          <cell r="D108">
            <v>9111.9202772130429</v>
          </cell>
        </row>
        <row r="109">
          <cell r="C109">
            <v>10361.901189982891</v>
          </cell>
          <cell r="D109">
            <v>8878.2345180895827</v>
          </cell>
        </row>
        <row r="110">
          <cell r="C110">
            <v>9830.2189719676971</v>
          </cell>
          <cell r="D110">
            <v>8736.7097752301743</v>
          </cell>
        </row>
        <row r="111">
          <cell r="C111">
            <v>10224.140435263515</v>
          </cell>
          <cell r="D111">
            <v>9025.0072593254408</v>
          </cell>
        </row>
        <row r="112">
          <cell r="C112">
            <v>9944.6026338487864</v>
          </cell>
          <cell r="D112">
            <v>9157.3870851572538</v>
          </cell>
        </row>
        <row r="113">
          <cell r="C113">
            <v>9604.0673191994429</v>
          </cell>
          <cell r="D113">
            <v>8844.4666456605537</v>
          </cell>
        </row>
        <row r="114">
          <cell r="C114">
            <v>9761.45205488801</v>
          </cell>
          <cell r="D114">
            <v>8776.0345824504493</v>
          </cell>
        </row>
        <row r="115">
          <cell r="C115">
            <v>10109.252252519131</v>
          </cell>
          <cell r="D115">
            <v>9211.3865460941488</v>
          </cell>
        </row>
        <row r="116">
          <cell r="C116">
            <v>10099.91778537631</v>
          </cell>
          <cell r="D116">
            <v>9129.3560496623722</v>
          </cell>
        </row>
        <row r="117">
          <cell r="C117">
            <v>9689.8281397819519</v>
          </cell>
          <cell r="D117">
            <v>8949.1824922312226</v>
          </cell>
        </row>
        <row r="118">
          <cell r="C118">
            <v>9829.1125639677048</v>
          </cell>
          <cell r="D118">
            <v>8856.3588344709115</v>
          </cell>
        </row>
        <row r="119">
          <cell r="C119">
            <v>10098.857020050287</v>
          </cell>
          <cell r="D119">
            <v>9190.9684518306767</v>
          </cell>
        </row>
        <row r="120">
          <cell r="C120">
            <v>10105.560818508267</v>
          </cell>
          <cell r="D120">
            <v>9454.4279557494774</v>
          </cell>
        </row>
        <row r="121">
          <cell r="C121">
            <v>10971.462307229638</v>
          </cell>
          <cell r="D121">
            <v>9236.1846619082626</v>
          </cell>
        </row>
        <row r="122">
          <cell r="C122">
            <v>10423.95591494441</v>
          </cell>
          <cell r="D122">
            <v>9205.2380933020067</v>
          </cell>
        </row>
        <row r="123">
          <cell r="C123">
            <v>10754.800652205944</v>
          </cell>
          <cell r="D123">
            <v>9424.9272752698762</v>
          </cell>
        </row>
        <row r="124">
          <cell r="C124">
            <v>11560.295599639416</v>
          </cell>
          <cell r="D124">
            <v>9942.0327705720028</v>
          </cell>
        </row>
        <row r="125">
          <cell r="C125">
            <v>11601.524903714657</v>
          </cell>
          <cell r="D125">
            <v>9915.7105579748313</v>
          </cell>
        </row>
        <row r="126">
          <cell r="C126">
            <v>11157.361122101545</v>
          </cell>
          <cell r="D126">
            <v>9982.0059568353226</v>
          </cell>
        </row>
        <row r="127">
          <cell r="C127">
            <v>11716.757796540856</v>
          </cell>
          <cell r="D127">
            <v>9924.8988999859976</v>
          </cell>
        </row>
        <row r="128">
          <cell r="C128">
            <v>12060.788146480918</v>
          </cell>
          <cell r="D128">
            <v>10510.95211106022</v>
          </cell>
        </row>
        <row r="129">
          <cell r="C129">
            <v>12355.573324859142</v>
          </cell>
          <cell r="D129">
            <v>11047.401372117618</v>
          </cell>
        </row>
        <row r="130">
          <cell r="C130">
            <v>12461.945830076933</v>
          </cell>
          <cell r="D130">
            <v>11103.018622382991</v>
          </cell>
        </row>
        <row r="131">
          <cell r="C131">
            <v>11951.099402368069</v>
          </cell>
          <cell r="D131">
            <v>11006.580121094599</v>
          </cell>
        </row>
        <row r="132">
          <cell r="C132">
            <v>12291.402680367231</v>
          </cell>
          <cell r="D132">
            <v>11073.579035046227</v>
          </cell>
        </row>
        <row r="133">
          <cell r="C133">
            <v>11935.350559055805</v>
          </cell>
          <cell r="D133">
            <v>11273.854134152802</v>
          </cell>
        </row>
        <row r="134">
          <cell r="C134">
            <v>11212.020330265164</v>
          </cell>
          <cell r="D134">
            <v>10766.431029487747</v>
          </cell>
        </row>
        <row r="135">
          <cell r="C135">
            <v>10871.090090960264</v>
          </cell>
          <cell r="D135">
            <v>10586.629753304887</v>
          </cell>
        </row>
        <row r="136">
          <cell r="C136">
            <v>10864.409336358309</v>
          </cell>
          <cell r="D136">
            <v>10282.41688518692</v>
          </cell>
        </row>
        <row r="137">
          <cell r="C137">
            <v>11189.763668060303</v>
          </cell>
          <cell r="D137">
            <v>10686.933360510842</v>
          </cell>
        </row>
        <row r="138">
          <cell r="C138">
            <v>10875.731691271067</v>
          </cell>
          <cell r="D138">
            <v>10544.369252804994</v>
          </cell>
        </row>
        <row r="139">
          <cell r="C139">
            <v>10779.262569338083</v>
          </cell>
          <cell r="D139">
            <v>10294.687523454166</v>
          </cell>
        </row>
        <row r="140">
          <cell r="C140">
            <v>10896.799105376005</v>
          </cell>
          <cell r="D140">
            <v>10166.807229228429</v>
          </cell>
        </row>
        <row r="141">
          <cell r="C141">
            <v>10822.194459527731</v>
          </cell>
          <cell r="D141">
            <v>10180.124177600206</v>
          </cell>
        </row>
        <row r="142">
          <cell r="C142">
            <v>11095.791326522827</v>
          </cell>
          <cell r="D142">
            <v>10397.429291162816</v>
          </cell>
        </row>
        <row r="143">
          <cell r="C143">
            <v>10453.694879263639</v>
          </cell>
          <cell r="D143">
            <v>9928.7364861668393</v>
          </cell>
        </row>
        <row r="144">
          <cell r="C144">
            <v>10227.262695267797</v>
          </cell>
          <cell r="D144">
            <v>9817.4715749050665</v>
          </cell>
        </row>
        <row r="145">
          <cell r="C145">
            <v>10358.540715277195</v>
          </cell>
          <cell r="D145">
            <v>9715.7205506819664</v>
          </cell>
        </row>
        <row r="146">
          <cell r="C146">
            <v>11023.429015532136</v>
          </cell>
          <cell r="D146">
            <v>10123.455312293532</v>
          </cell>
        </row>
        <row r="147">
          <cell r="C147">
            <v>10327.174975141883</v>
          </cell>
          <cell r="D147">
            <v>9609.0220384046461</v>
          </cell>
        </row>
        <row r="148">
          <cell r="C148">
            <v>9615.580927491188</v>
          </cell>
          <cell r="D148">
            <v>9364.867805289141</v>
          </cell>
        </row>
        <row r="149">
          <cell r="C149">
            <v>9288.6170625835657</v>
          </cell>
          <cell r="D149">
            <v>9366.089055400249</v>
          </cell>
        </row>
        <row r="150">
          <cell r="C150">
            <v>9967.635697633028</v>
          </cell>
          <cell r="D150">
            <v>9657.6202294371051</v>
          </cell>
        </row>
        <row r="151">
          <cell r="C151">
            <v>9842.8816901147366</v>
          </cell>
          <cell r="D151">
            <v>9461.5973555989131</v>
          </cell>
        </row>
        <row r="152">
          <cell r="C152">
            <v>9837.4943043738604</v>
          </cell>
          <cell r="D152">
            <v>9197.6688428732195</v>
          </cell>
        </row>
        <row r="153">
          <cell r="C153">
            <v>9645.5827957838774</v>
          </cell>
          <cell r="D153">
            <v>9118.1759266697773</v>
          </cell>
        </row>
        <row r="154">
          <cell r="C154">
            <v>10123.624899506569</v>
          </cell>
          <cell r="D154">
            <v>9692.7274170041237</v>
          </cell>
        </row>
        <row r="155">
          <cell r="C155">
            <v>10083.381023228168</v>
          </cell>
          <cell r="D155">
            <v>9745.8093606451675</v>
          </cell>
        </row>
        <row r="156">
          <cell r="C156">
            <v>10003.216758191586</v>
          </cell>
          <cell r="D156">
            <v>9449.0642665305768</v>
          </cell>
        </row>
        <row r="157">
          <cell r="C157">
            <v>10212.845007121563</v>
          </cell>
          <cell r="D157">
            <v>10032.043907941212</v>
          </cell>
        </row>
        <row r="158">
          <cell r="C158">
            <v>10506.85639154911</v>
          </cell>
          <cell r="D158">
            <v>9963.35198673786</v>
          </cell>
        </row>
        <row r="159">
          <cell r="C159">
            <v>10073.154549866915</v>
          </cell>
          <cell r="D159">
            <v>9964.3503651801348</v>
          </cell>
        </row>
        <row r="160">
          <cell r="C160">
            <v>10373.965701460838</v>
          </cell>
          <cell r="D160">
            <v>9128.852332393546</v>
          </cell>
        </row>
        <row r="161">
          <cell r="C161">
            <v>10316.302014142275</v>
          </cell>
          <cell r="D161">
            <v>8894.7164648902381</v>
          </cell>
        </row>
        <row r="162">
          <cell r="C162">
            <v>9835.6680279076099</v>
          </cell>
          <cell r="D162">
            <v>8756.1016816841602</v>
          </cell>
        </row>
        <row r="163">
          <cell r="C163">
            <v>9476.3852147459984</v>
          </cell>
          <cell r="D163">
            <v>9048.1192009382994</v>
          </cell>
        </row>
        <row r="164">
          <cell r="C164">
            <v>9366.7933971732855</v>
          </cell>
          <cell r="D164">
            <v>9179.0771574686587</v>
          </cell>
        </row>
        <row r="165">
          <cell r="C165">
            <v>9257.5342292487621</v>
          </cell>
          <cell r="D165">
            <v>8864.8401867753109</v>
          </cell>
        </row>
        <row r="166">
          <cell r="C166">
            <v>9445.2153437137604</v>
          </cell>
          <cell r="D166">
            <v>8797.0393299555199</v>
          </cell>
        </row>
        <row r="167">
          <cell r="C167">
            <v>9642.4747037887573</v>
          </cell>
          <cell r="D167">
            <v>9236.4016479587426</v>
          </cell>
        </row>
        <row r="168">
          <cell r="C168">
            <v>10197.44198423624</v>
          </cell>
          <cell r="D168">
            <v>9154.048584713737</v>
          </cell>
        </row>
        <row r="169">
          <cell r="C169">
            <v>9525.3460230380297</v>
          </cell>
          <cell r="D169">
            <v>8970.2081325408708</v>
          </cell>
        </row>
        <row r="170">
          <cell r="C170">
            <v>9679.7531396895647</v>
          </cell>
          <cell r="D170">
            <v>8877.6403235628568</v>
          </cell>
        </row>
        <row r="171">
          <cell r="C171">
            <v>9673.9337909817696</v>
          </cell>
          <cell r="D171">
            <v>9215.6764540187196</v>
          </cell>
        </row>
        <row r="172">
          <cell r="C172">
            <v>10157.907246008515</v>
          </cell>
          <cell r="D172">
            <v>9479.2018462418582</v>
          </cell>
        </row>
        <row r="173">
          <cell r="C173">
            <v>10109.020242154598</v>
          </cell>
          <cell r="D173">
            <v>9256.2238572720071</v>
          </cell>
        </row>
        <row r="174">
          <cell r="C174">
            <v>9782.783212274313</v>
          </cell>
          <cell r="D174">
            <v>9225.8400031222864</v>
          </cell>
        </row>
        <row r="175">
          <cell r="C175">
            <v>10327.557591199875</v>
          </cell>
          <cell r="D175">
            <v>9449.1494312469131</v>
          </cell>
        </row>
        <row r="176">
          <cell r="C176">
            <v>10407.086345568299</v>
          </cell>
          <cell r="D176">
            <v>9968.0060242443087</v>
          </cell>
        </row>
        <row r="177">
          <cell r="C177">
            <v>10725.263946354389</v>
          </cell>
          <cell r="D177">
            <v>9937.2264830033801</v>
          </cell>
        </row>
        <row r="178">
          <cell r="C178">
            <v>11120.844866991043</v>
          </cell>
          <cell r="D178">
            <v>10004.235036240529</v>
          </cell>
        </row>
        <row r="179">
          <cell r="C179">
            <v>11705.593880161643</v>
          </cell>
          <cell r="D179">
            <v>9947.6761644048856</v>
          </cell>
        </row>
        <row r="180">
          <cell r="C180">
            <v>12352.571101456881</v>
          </cell>
          <cell r="D180">
            <v>10537.807846313812</v>
          </cell>
        </row>
        <row r="181">
          <cell r="C181">
            <v>12547.532339215279</v>
          </cell>
          <cell r="D181">
            <v>11073.368210111776</v>
          </cell>
        </row>
        <row r="182">
          <cell r="C182">
            <v>11934.763921260834</v>
          </cell>
          <cell r="D182">
            <v>11127.247444290288</v>
          </cell>
        </row>
        <row r="183">
          <cell r="C183">
            <v>11536.063700139523</v>
          </cell>
          <cell r="D183">
            <v>11031.542343809606</v>
          </cell>
        </row>
        <row r="184">
          <cell r="C184">
            <v>11388.339573085308</v>
          </cell>
          <cell r="D184">
            <v>11102.130321466791</v>
          </cell>
        </row>
        <row r="185">
          <cell r="C185">
            <v>11503.760096400976</v>
          </cell>
          <cell r="D185">
            <v>11304.745265455182</v>
          </cell>
        </row>
        <row r="186">
          <cell r="C186">
            <v>12035.738168135285</v>
          </cell>
          <cell r="D186">
            <v>10792.565906600748</v>
          </cell>
        </row>
        <row r="187">
          <cell r="C187">
            <v>11126.008436560631</v>
          </cell>
          <cell r="D187">
            <v>10612.029307191173</v>
          </cell>
        </row>
        <row r="188">
          <cell r="C188">
            <v>11030.541370168328</v>
          </cell>
          <cell r="D188">
            <v>10307.140745839863</v>
          </cell>
        </row>
        <row r="189">
          <cell r="C189">
            <v>11318.40057939291</v>
          </cell>
          <cell r="D189">
            <v>10716.275764610862</v>
          </cell>
        </row>
        <row r="190">
          <cell r="C190">
            <v>11193.064735606313</v>
          </cell>
          <cell r="D190">
            <v>10571.829685089158</v>
          </cell>
        </row>
        <row r="191">
          <cell r="C191">
            <v>10750.890758827329</v>
          </cell>
          <cell r="D191">
            <v>10317.628311148144</v>
          </cell>
        </row>
        <row r="192">
          <cell r="C192">
            <v>10025.44877192378</v>
          </cell>
          <cell r="D192">
            <v>10190.757962657532</v>
          </cell>
        </row>
        <row r="193">
          <cell r="C193">
            <v>10222.255541801453</v>
          </cell>
          <cell r="D193">
            <v>10208.629169715226</v>
          </cell>
        </row>
        <row r="194">
          <cell r="C194">
            <v>10355.391584575176</v>
          </cell>
          <cell r="D194">
            <v>10427.922632779511</v>
          </cell>
        </row>
        <row r="195">
          <cell r="C195">
            <v>10358.805653095245</v>
          </cell>
          <cell r="D195">
            <v>9951.9862813497948</v>
          </cell>
        </row>
        <row r="196">
          <cell r="C196">
            <v>10108.025972142816</v>
          </cell>
          <cell r="D196">
            <v>9842.2269140403387</v>
          </cell>
        </row>
        <row r="197">
          <cell r="C197">
            <v>10039.964321792126</v>
          </cell>
          <cell r="D197">
            <v>9743.0903048828422</v>
          </cell>
        </row>
      </sheetData>
      <sheetData sheetId="2">
        <row r="2">
          <cell r="D2">
            <v>9057.5325081348419</v>
          </cell>
          <cell r="E2">
            <v>9060.7031066655418</v>
          </cell>
        </row>
        <row r="3">
          <cell r="D3">
            <v>8776.1451069116592</v>
          </cell>
          <cell r="E3">
            <v>8470.8628222883344</v>
          </cell>
        </row>
        <row r="4">
          <cell r="D4">
            <v>8446.8043465018272</v>
          </cell>
          <cell r="E4">
            <v>8260.2925018181868</v>
          </cell>
        </row>
        <row r="5">
          <cell r="D5">
            <v>7769.8210532665253</v>
          </cell>
          <cell r="E5">
            <v>8016.6620032344081</v>
          </cell>
        </row>
        <row r="6">
          <cell r="D6">
            <v>8393.4997918605804</v>
          </cell>
          <cell r="E6">
            <v>8180.6731065167951</v>
          </cell>
        </row>
        <row r="7">
          <cell r="D7">
            <v>8962.0604372024536</v>
          </cell>
          <cell r="E7">
            <v>8345.1742482075624</v>
          </cell>
        </row>
        <row r="8">
          <cell r="D8">
            <v>8301.7535111904144</v>
          </cell>
          <cell r="E8">
            <v>8070.7972513999803</v>
          </cell>
        </row>
        <row r="9">
          <cell r="D9">
            <v>8346.3647381067276</v>
          </cell>
          <cell r="E9">
            <v>8009.7801734133936</v>
          </cell>
        </row>
        <row r="10">
          <cell r="D10">
            <v>8055.7775985002518</v>
          </cell>
          <cell r="E10">
            <v>8276.4856304696259</v>
          </cell>
        </row>
        <row r="11">
          <cell r="D11">
            <v>8562.3263475894928</v>
          </cell>
          <cell r="E11">
            <v>8238.9353958157353</v>
          </cell>
        </row>
        <row r="12">
          <cell r="D12">
            <v>8367.0973974466324</v>
          </cell>
          <cell r="E12">
            <v>8199.5649794469973</v>
          </cell>
        </row>
        <row r="13">
          <cell r="D13">
            <v>8166.9649115800858</v>
          </cell>
          <cell r="E13">
            <v>8098.9184583742508</v>
          </cell>
        </row>
        <row r="14">
          <cell r="D14">
            <v>8206.8579531908035</v>
          </cell>
          <cell r="E14">
            <v>8304.2610360760173</v>
          </cell>
        </row>
        <row r="15">
          <cell r="D15">
            <v>8213.638658285141</v>
          </cell>
          <cell r="E15">
            <v>8564.1099213594352</v>
          </cell>
        </row>
        <row r="16">
          <cell r="D16">
            <v>8119.0393298864365</v>
          </cell>
          <cell r="E16">
            <v>8516.6949664303611</v>
          </cell>
        </row>
        <row r="17">
          <cell r="D17">
            <v>7982.2885999083519</v>
          </cell>
          <cell r="E17">
            <v>8492.3008658341678</v>
          </cell>
        </row>
        <row r="18">
          <cell r="D18">
            <v>7701.929062962532</v>
          </cell>
          <cell r="E18">
            <v>8574.4266285413396</v>
          </cell>
        </row>
        <row r="19">
          <cell r="D19">
            <v>7782.8617920875549</v>
          </cell>
          <cell r="E19">
            <v>9051.1942141683521</v>
          </cell>
        </row>
        <row r="20">
          <cell r="D20">
            <v>8126.6261281967163</v>
          </cell>
          <cell r="E20">
            <v>9203.8758577814515</v>
          </cell>
        </row>
        <row r="21">
          <cell r="D21">
            <v>8381.61334836483</v>
          </cell>
          <cell r="E21">
            <v>9271.6965075554053</v>
          </cell>
        </row>
        <row r="22">
          <cell r="D22">
            <v>8493.2772901058197</v>
          </cell>
          <cell r="E22">
            <v>9186.5313219286691</v>
          </cell>
        </row>
        <row r="23">
          <cell r="D23">
            <v>9170.184978723526</v>
          </cell>
          <cell r="E23">
            <v>9649.2450142989819</v>
          </cell>
        </row>
        <row r="24">
          <cell r="D24">
            <v>9362.5338853597641</v>
          </cell>
          <cell r="E24">
            <v>10257.77012956617</v>
          </cell>
        </row>
        <row r="25">
          <cell r="D25">
            <v>9982.3924211263657</v>
          </cell>
          <cell r="E25">
            <v>10364.209699330233</v>
          </cell>
        </row>
        <row r="26">
          <cell r="D26">
            <v>11401.352304339409</v>
          </cell>
          <cell r="E26">
            <v>10262.823147996522</v>
          </cell>
        </row>
        <row r="27">
          <cell r="D27">
            <v>11976.844155788422</v>
          </cell>
          <cell r="E27">
            <v>10189.144743505449</v>
          </cell>
        </row>
        <row r="28">
          <cell r="D28">
            <v>12949.928245067596</v>
          </cell>
          <cell r="E28">
            <v>10277.232540116098</v>
          </cell>
        </row>
        <row r="29">
          <cell r="D29">
            <v>14252.437567949295</v>
          </cell>
          <cell r="E29">
            <v>9926.5933616249604</v>
          </cell>
        </row>
        <row r="30">
          <cell r="D30">
            <v>15794.445050358772</v>
          </cell>
          <cell r="E30">
            <v>9805.4077988991285</v>
          </cell>
        </row>
        <row r="31">
          <cell r="D31">
            <v>15712.213780522346</v>
          </cell>
          <cell r="E31">
            <v>9462.1314641288845</v>
          </cell>
        </row>
        <row r="32">
          <cell r="D32">
            <v>14778.588574051857</v>
          </cell>
          <cell r="E32">
            <v>9661.497574042307</v>
          </cell>
        </row>
        <row r="33">
          <cell r="D33">
            <v>13267.518804252148</v>
          </cell>
          <cell r="E33">
            <v>9653.5305740265485</v>
          </cell>
        </row>
        <row r="34">
          <cell r="D34">
            <v>11828.634902954102</v>
          </cell>
          <cell r="E34">
            <v>9579.4531228195956</v>
          </cell>
        </row>
        <row r="35">
          <cell r="D35">
            <v>11295.11533331871</v>
          </cell>
          <cell r="E35">
            <v>9366.5430755913421</v>
          </cell>
        </row>
        <row r="36">
          <cell r="D36">
            <v>10370.002385497093</v>
          </cell>
          <cell r="E36">
            <v>9209.8352586086112</v>
          </cell>
        </row>
        <row r="37">
          <cell r="D37">
            <v>10162.206794023514</v>
          </cell>
          <cell r="E37">
            <v>9392.0682656377448</v>
          </cell>
        </row>
        <row r="38">
          <cell r="D38">
            <v>9273.1666392087936</v>
          </cell>
          <cell r="E38">
            <v>9156.8232484052478</v>
          </cell>
        </row>
        <row r="39">
          <cell r="D39">
            <v>8928.3970355987549</v>
          </cell>
          <cell r="E39">
            <v>8978.8754064795048</v>
          </cell>
        </row>
        <row r="40">
          <cell r="D40">
            <v>9014.9474189281464</v>
          </cell>
          <cell r="E40">
            <v>8759.5293934564106</v>
          </cell>
        </row>
        <row r="41">
          <cell r="D41">
            <v>8832.6554229259491</v>
          </cell>
          <cell r="E41">
            <v>9095.9931566828309</v>
          </cell>
        </row>
        <row r="42">
          <cell r="D42">
            <v>9233.5193862915039</v>
          </cell>
          <cell r="E42">
            <v>8763.3184012459606</v>
          </cell>
        </row>
        <row r="43">
          <cell r="D43">
            <v>9392.6093861460686</v>
          </cell>
          <cell r="E43">
            <v>8554.252842281714</v>
          </cell>
        </row>
        <row r="44">
          <cell r="D44">
            <v>9279.3575495481491</v>
          </cell>
          <cell r="E44">
            <v>8514.1991062302404</v>
          </cell>
        </row>
        <row r="45">
          <cell r="D45">
            <v>9136.3469921350479</v>
          </cell>
          <cell r="E45">
            <v>8667.2136810353804</v>
          </cell>
        </row>
        <row r="46">
          <cell r="D46">
            <v>9292.0636550188065</v>
          </cell>
          <cell r="E46">
            <v>8569.8022378893493</v>
          </cell>
        </row>
        <row r="47">
          <cell r="D47">
            <v>9730.0887368917465</v>
          </cell>
          <cell r="E47">
            <v>8375.5912867654279</v>
          </cell>
        </row>
        <row r="48">
          <cell r="D48">
            <v>9597.3406681418419</v>
          </cell>
          <cell r="E48">
            <v>8298.4441640422465</v>
          </cell>
        </row>
        <row r="49">
          <cell r="D49">
            <v>9424.9002919793129</v>
          </cell>
          <cell r="E49">
            <v>8609.1990590760888</v>
          </cell>
        </row>
        <row r="50">
          <cell r="D50">
            <v>10552.364187657833</v>
          </cell>
          <cell r="E50">
            <v>8670.287779005168</v>
          </cell>
        </row>
        <row r="51">
          <cell r="D51">
            <v>11528.458763003349</v>
          </cell>
          <cell r="E51">
            <v>8402.7536496776465</v>
          </cell>
        </row>
        <row r="52">
          <cell r="D52">
            <v>12950.301187336445</v>
          </cell>
          <cell r="E52">
            <v>8750.4774959710394</v>
          </cell>
        </row>
        <row r="53">
          <cell r="D53">
            <v>15847.200886249542</v>
          </cell>
          <cell r="E53">
            <v>8740.6051478672889</v>
          </cell>
        </row>
        <row r="54">
          <cell r="D54">
            <v>19107.416428923607</v>
          </cell>
          <cell r="E54">
            <v>8791.1467355412715</v>
          </cell>
        </row>
        <row r="55">
          <cell r="D55">
            <v>22673.068903326988</v>
          </cell>
          <cell r="E55">
            <v>8841.6878021179109</v>
          </cell>
        </row>
        <row r="56">
          <cell r="D56">
            <v>24107.30849468708</v>
          </cell>
          <cell r="E56">
            <v>8295.4650363286401</v>
          </cell>
        </row>
        <row r="57">
          <cell r="D57">
            <v>20949.661091089249</v>
          </cell>
          <cell r="E57">
            <v>8089.2684951886931</v>
          </cell>
        </row>
        <row r="58">
          <cell r="D58">
            <v>15068.240485429764</v>
          </cell>
          <cell r="E58">
            <v>7852.1948889486966</v>
          </cell>
        </row>
        <row r="59">
          <cell r="D59">
            <v>12724.799587965012</v>
          </cell>
          <cell r="E59">
            <v>8009.5594580322895</v>
          </cell>
        </row>
        <row r="60">
          <cell r="D60">
            <v>10995.730803728104</v>
          </cell>
          <cell r="E60">
            <v>8170.1424052624625</v>
          </cell>
        </row>
        <row r="61">
          <cell r="D61">
            <v>10400.774063587189</v>
          </cell>
          <cell r="E61">
            <v>7902.1288223883257</v>
          </cell>
        </row>
        <row r="62">
          <cell r="D62">
            <v>9625.7227714657784</v>
          </cell>
          <cell r="E62">
            <v>7843.3472097942258</v>
          </cell>
        </row>
        <row r="63">
          <cell r="D63">
            <v>9602.6514886617661</v>
          </cell>
          <cell r="E63">
            <v>8104.4177034219501</v>
          </cell>
        </row>
        <row r="64">
          <cell r="D64">
            <v>9742.556844830513</v>
          </cell>
          <cell r="E64">
            <v>8068.8465961257807</v>
          </cell>
        </row>
        <row r="65">
          <cell r="D65">
            <v>8997.951406955719</v>
          </cell>
          <cell r="E65">
            <v>8029.788067051426</v>
          </cell>
        </row>
        <row r="66">
          <cell r="D66">
            <v>9119.4242390394211</v>
          </cell>
          <cell r="E66">
            <v>7931.4025225369915</v>
          </cell>
        </row>
        <row r="67">
          <cell r="D67">
            <v>9231.8776648044586</v>
          </cell>
          <cell r="E67">
            <v>8132.4895263519493</v>
          </cell>
        </row>
        <row r="68">
          <cell r="D68">
            <v>9673.1265305876732</v>
          </cell>
          <cell r="E68">
            <v>8386.8772385768061</v>
          </cell>
        </row>
        <row r="69">
          <cell r="D69">
            <v>9667.2489658594131</v>
          </cell>
          <cell r="E69">
            <v>8340.0753945544493</v>
          </cell>
        </row>
        <row r="70">
          <cell r="D70">
            <v>9628.3167607784271</v>
          </cell>
          <cell r="E70">
            <v>8317.1764595569584</v>
          </cell>
        </row>
        <row r="71">
          <cell r="D71">
            <v>9711.5765680074692</v>
          </cell>
          <cell r="E71">
            <v>8398.2515110214317</v>
          </cell>
        </row>
        <row r="72">
          <cell r="D72">
            <v>10271.771883010864</v>
          </cell>
          <cell r="E72">
            <v>8863.8622667397722</v>
          </cell>
        </row>
        <row r="73">
          <cell r="D73">
            <v>10595.618422150612</v>
          </cell>
          <cell r="E73">
            <v>9014.6748355711188</v>
          </cell>
        </row>
        <row r="74">
          <cell r="D74">
            <v>10667.937375664711</v>
          </cell>
          <cell r="E74">
            <v>9082.3369154871125</v>
          </cell>
        </row>
        <row r="75">
          <cell r="D75">
            <v>11112.441154241562</v>
          </cell>
          <cell r="E75">
            <v>8999.1393078739438</v>
          </cell>
        </row>
        <row r="76">
          <cell r="D76">
            <v>12334.973320603371</v>
          </cell>
          <cell r="E76">
            <v>9452.7119065721963</v>
          </cell>
        </row>
        <row r="77">
          <cell r="D77">
            <v>13033.936841011047</v>
          </cell>
          <cell r="E77">
            <v>10048.252742492024</v>
          </cell>
        </row>
        <row r="78">
          <cell r="D78">
            <v>12780.477129995823</v>
          </cell>
          <cell r="E78">
            <v>10151.075676280072</v>
          </cell>
        </row>
        <row r="79">
          <cell r="D79">
            <v>14644.809426605701</v>
          </cell>
          <cell r="E79">
            <v>10052.952989516456</v>
          </cell>
        </row>
        <row r="80">
          <cell r="D80">
            <v>16327.53119456768</v>
          </cell>
          <cell r="E80">
            <v>9980.4301076137708</v>
          </cell>
        </row>
        <row r="81">
          <cell r="D81">
            <v>18036.028004825115</v>
          </cell>
          <cell r="E81">
            <v>10066.723554815453</v>
          </cell>
        </row>
        <row r="82">
          <cell r="D82">
            <v>19961.09154188633</v>
          </cell>
          <cell r="E82">
            <v>9722.5526104251148</v>
          </cell>
        </row>
        <row r="83">
          <cell r="D83">
            <v>19556.141323924065</v>
          </cell>
          <cell r="E83">
            <v>9604.5937110568011</v>
          </cell>
        </row>
        <row r="84">
          <cell r="D84">
            <v>17901.553418338299</v>
          </cell>
          <cell r="E84">
            <v>9267.3245787543874</v>
          </cell>
        </row>
        <row r="85">
          <cell r="D85">
            <v>16100.662284493446</v>
          </cell>
          <cell r="E85">
            <v>9461.788889987276</v>
          </cell>
        </row>
        <row r="86">
          <cell r="D86">
            <v>14455.00367975235</v>
          </cell>
          <cell r="E86">
            <v>9454.7322192610918</v>
          </cell>
        </row>
        <row r="87">
          <cell r="D87">
            <v>14636.918343186378</v>
          </cell>
          <cell r="E87">
            <v>9382.4628180301061</v>
          </cell>
        </row>
        <row r="88">
          <cell r="D88">
            <v>13728.254126191139</v>
          </cell>
          <cell r="E88">
            <v>9172.3540308151623</v>
          </cell>
        </row>
        <row r="89">
          <cell r="D89">
            <v>13377.813936471939</v>
          </cell>
          <cell r="E89">
            <v>9020.2145220114908</v>
          </cell>
        </row>
        <row r="90">
          <cell r="D90">
            <v>12296.384100317955</v>
          </cell>
          <cell r="E90">
            <v>9199.7521103301806</v>
          </cell>
        </row>
        <row r="91">
          <cell r="D91">
            <v>11015.960285186768</v>
          </cell>
          <cell r="E91">
            <v>8967.5057028415195</v>
          </cell>
        </row>
        <row r="92">
          <cell r="D92">
            <v>10503.943026423454</v>
          </cell>
          <cell r="E92">
            <v>8792.936979544269</v>
          </cell>
        </row>
        <row r="93">
          <cell r="D93">
            <v>9861.0053908824921</v>
          </cell>
          <cell r="E93">
            <v>8578.479219544135</v>
          </cell>
        </row>
        <row r="94">
          <cell r="D94">
            <v>9835.374696969986</v>
          </cell>
          <cell r="E94">
            <v>8906.7216587199309</v>
          </cell>
        </row>
        <row r="95">
          <cell r="D95">
            <v>9808.6451387405396</v>
          </cell>
          <cell r="E95">
            <v>8581.1901172230428</v>
          </cell>
        </row>
        <row r="96">
          <cell r="D96">
            <v>9273.7176375389099</v>
          </cell>
          <cell r="E96">
            <v>8375.9758245848552</v>
          </cell>
        </row>
        <row r="97">
          <cell r="D97">
            <v>8874.9289098978043</v>
          </cell>
          <cell r="E97">
            <v>8338.1662279587908</v>
          </cell>
        </row>
        <row r="98">
          <cell r="D98">
            <v>9647.3751571178436</v>
          </cell>
          <cell r="E98">
            <v>8485.8789275145209</v>
          </cell>
        </row>
        <row r="99">
          <cell r="D99">
            <v>9692.6076313853264</v>
          </cell>
          <cell r="E99">
            <v>8391.1736801134466</v>
          </cell>
        </row>
        <row r="100">
          <cell r="D100">
            <v>9227.5497623682022</v>
          </cell>
          <cell r="E100">
            <v>8199.0855003682991</v>
          </cell>
        </row>
        <row r="101">
          <cell r="D101">
            <v>9075.9785540103912</v>
          </cell>
          <cell r="E101">
            <v>8124.8412273350195</v>
          </cell>
        </row>
        <row r="102">
          <cell r="D102">
            <v>10077.443697929382</v>
          </cell>
          <cell r="E102">
            <v>8428.2042183908161</v>
          </cell>
        </row>
        <row r="103">
          <cell r="D103">
            <v>10021.656853675842</v>
          </cell>
          <cell r="E103">
            <v>8488.2387425911584</v>
          </cell>
        </row>
        <row r="104">
          <cell r="D104">
            <v>10514.041824579239</v>
          </cell>
          <cell r="E104">
            <v>8226.2174017411926</v>
          </cell>
        </row>
        <row r="105">
          <cell r="D105">
            <v>11798.759961247444</v>
          </cell>
          <cell r="E105">
            <v>8563.5791890194123</v>
          </cell>
        </row>
        <row r="106">
          <cell r="D106">
            <v>11911.100101828575</v>
          </cell>
          <cell r="E106">
            <v>8555.9820555900224</v>
          </cell>
        </row>
        <row r="107">
          <cell r="D107">
            <v>11304.612870931625</v>
          </cell>
          <cell r="E107">
            <v>8725.6799917832868</v>
          </cell>
        </row>
        <row r="108">
          <cell r="D108">
            <v>10285.342078208923</v>
          </cell>
          <cell r="E108">
            <v>8187.6505527947975</v>
          </cell>
        </row>
        <row r="109">
          <cell r="D109">
            <v>9305.3726894855499</v>
          </cell>
          <cell r="E109">
            <v>7984.1501109773799</v>
          </cell>
        </row>
        <row r="110">
          <cell r="D110">
            <v>8769.1008484959602</v>
          </cell>
          <cell r="E110">
            <v>7750.6009759633516</v>
          </cell>
        </row>
        <row r="111">
          <cell r="D111">
            <v>8996.9728899002075</v>
          </cell>
          <cell r="E111">
            <v>7906.2876330211593</v>
          </cell>
        </row>
        <row r="112">
          <cell r="D112">
            <v>8816.2269870042801</v>
          </cell>
          <cell r="E112">
            <v>8064.1792892699104</v>
          </cell>
        </row>
        <row r="113">
          <cell r="D113">
            <v>8495.0424611568451</v>
          </cell>
          <cell r="E113">
            <v>7799.3259111721545</v>
          </cell>
        </row>
        <row r="114">
          <cell r="D114">
            <v>8565.1882029771805</v>
          </cell>
          <cell r="E114">
            <v>7742.3936767512605</v>
          </cell>
        </row>
        <row r="115">
          <cell r="D115">
            <v>8749.6430305242538</v>
          </cell>
          <cell r="E115">
            <v>7999.7050401377201</v>
          </cell>
        </row>
        <row r="116">
          <cell r="D116">
            <v>8878.1722576618195</v>
          </cell>
          <cell r="E116">
            <v>7965.5047415414583</v>
          </cell>
        </row>
        <row r="117">
          <cell r="D117">
            <v>8490.3240448236465</v>
          </cell>
          <cell r="E117">
            <v>7927.0077790931318</v>
          </cell>
        </row>
        <row r="118">
          <cell r="D118">
            <v>8603.0079513192177</v>
          </cell>
          <cell r="E118">
            <v>7830.1944414649925</v>
          </cell>
        </row>
        <row r="119">
          <cell r="D119">
            <v>8886.1445758342743</v>
          </cell>
          <cell r="E119">
            <v>8028.4294696447096</v>
          </cell>
        </row>
        <row r="120">
          <cell r="D120">
            <v>8949.6045477390289</v>
          </cell>
          <cell r="E120">
            <v>8279.6430392479251</v>
          </cell>
        </row>
        <row r="121">
          <cell r="D121">
            <v>9414.5136970281601</v>
          </cell>
          <cell r="E121">
            <v>8233.2380761531567</v>
          </cell>
        </row>
        <row r="122">
          <cell r="D122">
            <v>9394.3471451997757</v>
          </cell>
          <cell r="E122">
            <v>8211.1884662104294</v>
          </cell>
        </row>
        <row r="123">
          <cell r="D123">
            <v>9674.6076590418816</v>
          </cell>
          <cell r="E123">
            <v>8291.6803499851594</v>
          </cell>
        </row>
        <row r="124">
          <cell r="D124">
            <v>10217.148336291313</v>
          </cell>
          <cell r="E124">
            <v>8751.1514462947907</v>
          </cell>
        </row>
        <row r="125">
          <cell r="D125">
            <v>10370.035097062588</v>
          </cell>
          <cell r="E125">
            <v>8900.0835149882732</v>
          </cell>
        </row>
        <row r="126">
          <cell r="D126">
            <v>10124.282895803452</v>
          </cell>
          <cell r="E126">
            <v>8968.0153033551669</v>
          </cell>
        </row>
        <row r="127">
          <cell r="D127">
            <v>10477.172200620174</v>
          </cell>
          <cell r="E127">
            <v>8885.9543154896146</v>
          </cell>
        </row>
        <row r="128">
          <cell r="D128">
            <v>10674.248427987099</v>
          </cell>
          <cell r="E128">
            <v>9333.8245817058614</v>
          </cell>
        </row>
        <row r="129">
          <cell r="D129">
            <v>10963.892995834351</v>
          </cell>
          <cell r="E129">
            <v>9922.1862200050473</v>
          </cell>
        </row>
        <row r="130">
          <cell r="D130">
            <v>11210.693373918533</v>
          </cell>
          <cell r="E130">
            <v>10022.766874464825</v>
          </cell>
        </row>
        <row r="131">
          <cell r="D131">
            <v>10815.401936769485</v>
          </cell>
          <cell r="E131">
            <v>9926.7586255271362</v>
          </cell>
        </row>
        <row r="132">
          <cell r="D132">
            <v>10797.951593756676</v>
          </cell>
          <cell r="E132">
            <v>9855.3939650131088</v>
          </cell>
        </row>
        <row r="133">
          <cell r="D133">
            <v>10552.828548789024</v>
          </cell>
          <cell r="E133">
            <v>9940.439076751436</v>
          </cell>
        </row>
        <row r="134">
          <cell r="D134">
            <v>9860.7783035039902</v>
          </cell>
          <cell r="E134">
            <v>9599.6846561894818</v>
          </cell>
        </row>
        <row r="135">
          <cell r="D135">
            <v>9573.2947112321854</v>
          </cell>
          <cell r="E135">
            <v>9484.1168366392558</v>
          </cell>
        </row>
        <row r="136">
          <cell r="D136">
            <v>9557.5708818435669</v>
          </cell>
          <cell r="E136">
            <v>9150.1322681398578</v>
          </cell>
        </row>
        <row r="137">
          <cell r="D137">
            <v>9839.5474143028259</v>
          </cell>
          <cell r="E137">
            <v>9341.6608998547435</v>
          </cell>
        </row>
        <row r="138">
          <cell r="D138">
            <v>9594.9682753682137</v>
          </cell>
          <cell r="E138">
            <v>9335.8276407535814</v>
          </cell>
        </row>
        <row r="139">
          <cell r="D139">
            <v>9695.2282770872116</v>
          </cell>
          <cell r="E139">
            <v>9264.1030406981536</v>
          </cell>
        </row>
        <row r="140">
          <cell r="D140">
            <v>9626.5153801441193</v>
          </cell>
          <cell r="E140">
            <v>9055.7081318110086</v>
          </cell>
        </row>
        <row r="141">
          <cell r="D141">
            <v>9470.153960108757</v>
          </cell>
          <cell r="E141">
            <v>8906.4745270293461</v>
          </cell>
        </row>
        <row r="142">
          <cell r="D142">
            <v>9718.6218285560608</v>
          </cell>
          <cell r="E142">
            <v>9084.3280033441661</v>
          </cell>
        </row>
        <row r="143">
          <cell r="D143">
            <v>9211.8327125906944</v>
          </cell>
          <cell r="E143">
            <v>8853.4680156692702</v>
          </cell>
        </row>
        <row r="144">
          <cell r="D144">
            <v>9043.4547361135483</v>
          </cell>
          <cell r="E144">
            <v>8680.9450337599319</v>
          </cell>
        </row>
        <row r="145">
          <cell r="D145">
            <v>9007.2385585308075</v>
          </cell>
          <cell r="E145">
            <v>8468.8328437247164</v>
          </cell>
        </row>
        <row r="146">
          <cell r="D146">
            <v>9525.216904938221</v>
          </cell>
          <cell r="E146">
            <v>8792.0334231739835</v>
          </cell>
        </row>
        <row r="147">
          <cell r="D147">
            <v>9066.6334887742996</v>
          </cell>
          <cell r="E147">
            <v>8470.8397535091608</v>
          </cell>
        </row>
        <row r="148">
          <cell r="D148">
            <v>8448.8023668527603</v>
          </cell>
          <cell r="E148">
            <v>8267.9844321740766</v>
          </cell>
        </row>
        <row r="149">
          <cell r="D149">
            <v>8103.9070216417313</v>
          </cell>
          <cell r="E149">
            <v>8231.7164373822307</v>
          </cell>
        </row>
        <row r="150">
          <cell r="D150">
            <v>8608.339348077774</v>
          </cell>
          <cell r="E150">
            <v>8375.4766838559735</v>
          </cell>
        </row>
        <row r="151">
          <cell r="D151">
            <v>8534.4199876785278</v>
          </cell>
          <cell r="E151">
            <v>8283.1211523658931</v>
          </cell>
        </row>
        <row r="152">
          <cell r="D152">
            <v>8656.984047472477</v>
          </cell>
          <cell r="E152">
            <v>8092.5027036861165</v>
          </cell>
        </row>
        <row r="153">
          <cell r="D153">
            <v>8357.6833761930466</v>
          </cell>
          <cell r="E153">
            <v>8020.4015607780939</v>
          </cell>
        </row>
        <row r="154">
          <cell r="D154">
            <v>8689.8996231555939</v>
          </cell>
          <cell r="E154">
            <v>8319.3014897930079</v>
          </cell>
        </row>
        <row r="155">
          <cell r="D155">
            <v>8738.1374573111534</v>
          </cell>
          <cell r="E155">
            <v>8378.3008003193409</v>
          </cell>
        </row>
        <row r="156">
          <cell r="D156">
            <v>8448.4936797618866</v>
          </cell>
          <cell r="E156">
            <v>8120.1482589934994</v>
          </cell>
        </row>
        <row r="157">
          <cell r="D157">
            <v>8755.0484347343445</v>
          </cell>
          <cell r="E157">
            <v>8451.1258557436067</v>
          </cell>
        </row>
        <row r="158">
          <cell r="D158">
            <v>8962.637911438942</v>
          </cell>
          <cell r="E158">
            <v>8445.2624376407039</v>
          </cell>
        </row>
        <row r="159">
          <cell r="D159">
            <v>8816.6696300506592</v>
          </cell>
          <cell r="E159">
            <v>8719.1573383465002</v>
          </cell>
        </row>
        <row r="160">
          <cell r="D160">
            <v>9205.0298575162888</v>
          </cell>
          <cell r="E160">
            <v>8182.5162863398537</v>
          </cell>
        </row>
        <row r="161">
          <cell r="D161">
            <v>9240.8231464624405</v>
          </cell>
          <cell r="E161">
            <v>7979.2863958750813</v>
          </cell>
        </row>
        <row r="162">
          <cell r="D162">
            <v>8658.1032228469849</v>
          </cell>
          <cell r="E162">
            <v>7746.4501990785029</v>
          </cell>
        </row>
        <row r="163">
          <cell r="D163">
            <v>8248.8148678541183</v>
          </cell>
          <cell r="E163">
            <v>7902.690887873192</v>
          </cell>
        </row>
        <row r="164">
          <cell r="D164">
            <v>8235.4191565513611</v>
          </cell>
          <cell r="E164">
            <v>8059.7697531856529</v>
          </cell>
        </row>
        <row r="165">
          <cell r="D165">
            <v>8155.468620300293</v>
          </cell>
          <cell r="E165">
            <v>7794.7474204167593</v>
          </cell>
        </row>
        <row r="166">
          <cell r="D166">
            <v>8276.3716452121735</v>
          </cell>
          <cell r="E166">
            <v>7738.7209377838062</v>
          </cell>
        </row>
        <row r="167">
          <cell r="D167">
            <v>8329.6365015506744</v>
          </cell>
          <cell r="E167">
            <v>7995.7920551712132</v>
          </cell>
        </row>
        <row r="168">
          <cell r="D168">
            <v>8926.7743555307388</v>
          </cell>
          <cell r="E168">
            <v>7962.41109987245</v>
          </cell>
        </row>
        <row r="169">
          <cell r="D169">
            <v>8399.8777093887329</v>
          </cell>
          <cell r="E169">
            <v>7923.6296903103548</v>
          </cell>
        </row>
        <row r="170">
          <cell r="D170">
            <v>8607.2301061749458</v>
          </cell>
          <cell r="E170">
            <v>7826.9769484445551</v>
          </cell>
        </row>
        <row r="171">
          <cell r="D171">
            <v>8438.376412987709</v>
          </cell>
          <cell r="E171">
            <v>8025.3826267446211</v>
          </cell>
        </row>
        <row r="172">
          <cell r="D172">
            <v>8805.1634528636932</v>
          </cell>
          <cell r="E172">
            <v>8276.3697178462371</v>
          </cell>
        </row>
        <row r="173">
          <cell r="D173">
            <v>8968.702411532402</v>
          </cell>
          <cell r="E173">
            <v>8229.332591329352</v>
          </cell>
        </row>
        <row r="174">
          <cell r="D174">
            <v>8744.3454910516739</v>
          </cell>
          <cell r="E174">
            <v>8208.0581092595203</v>
          </cell>
        </row>
        <row r="175">
          <cell r="D175">
            <v>9144.4615004062653</v>
          </cell>
          <cell r="E175">
            <v>8288.8469962755808</v>
          </cell>
        </row>
        <row r="176">
          <cell r="D176">
            <v>9165.4172361493111</v>
          </cell>
          <cell r="E176">
            <v>8748.6932067789203</v>
          </cell>
        </row>
        <row r="177">
          <cell r="D177">
            <v>9569.7940872907639</v>
          </cell>
          <cell r="E177">
            <v>8897.3520278973447</v>
          </cell>
        </row>
        <row r="178">
          <cell r="D178">
            <v>10014.266560554504</v>
          </cell>
          <cell r="E178">
            <v>8966.0360326875616</v>
          </cell>
        </row>
        <row r="179">
          <cell r="D179">
            <v>10637.613402962685</v>
          </cell>
          <cell r="E179">
            <v>8883.9274752144411</v>
          </cell>
        </row>
        <row r="180">
          <cell r="D180">
            <v>11046.459007620811</v>
          </cell>
          <cell r="E180">
            <v>9332.5771893338824</v>
          </cell>
        </row>
        <row r="181">
          <cell r="D181">
            <v>11270.363081932068</v>
          </cell>
          <cell r="E181">
            <v>9921.2892998816442</v>
          </cell>
        </row>
        <row r="182">
          <cell r="D182">
            <v>10663.928597927094</v>
          </cell>
          <cell r="E182">
            <v>10021.205408295094</v>
          </cell>
        </row>
        <row r="183">
          <cell r="D183">
            <v>10478.995829939842</v>
          </cell>
          <cell r="E183">
            <v>9925.9408363621496</v>
          </cell>
        </row>
        <row r="184">
          <cell r="D184">
            <v>10094.915764808655</v>
          </cell>
          <cell r="E184">
            <v>9854.8619011303381</v>
          </cell>
        </row>
        <row r="185">
          <cell r="D185">
            <v>10101.995649456978</v>
          </cell>
          <cell r="E185">
            <v>9939.4958133572018</v>
          </cell>
        </row>
        <row r="186">
          <cell r="D186">
            <v>10702.667841076851</v>
          </cell>
          <cell r="E186">
            <v>9597.9642426539522</v>
          </cell>
        </row>
        <row r="187">
          <cell r="D187">
            <v>9993.6143356561661</v>
          </cell>
          <cell r="E187">
            <v>9483.1946329405037</v>
          </cell>
        </row>
        <row r="188">
          <cell r="D188">
            <v>9818.3825889825821</v>
          </cell>
          <cell r="E188">
            <v>9147.8235915680089</v>
          </cell>
        </row>
        <row r="189">
          <cell r="D189">
            <v>9971.0069582462311</v>
          </cell>
          <cell r="E189">
            <v>9338.8858327254075</v>
          </cell>
        </row>
        <row r="190">
          <cell r="D190">
            <v>9835.7303055524826</v>
          </cell>
          <cell r="E190">
            <v>9334.4349511558576</v>
          </cell>
        </row>
        <row r="191">
          <cell r="D191">
            <v>9576.3832869529724</v>
          </cell>
          <cell r="E191">
            <v>9262.4393159015799</v>
          </cell>
        </row>
        <row r="192">
          <cell r="D192">
            <v>8896.8672347068787</v>
          </cell>
          <cell r="E192">
            <v>9053.132118542122</v>
          </cell>
        </row>
        <row r="193">
          <cell r="D193">
            <v>8882.366480410099</v>
          </cell>
          <cell r="E193">
            <v>8904.5719845909334</v>
          </cell>
        </row>
        <row r="194">
          <cell r="D194">
            <v>8999.6476050615311</v>
          </cell>
          <cell r="E194">
            <v>9083.4719251539082</v>
          </cell>
        </row>
        <row r="195">
          <cell r="D195">
            <v>9086.6482366323471</v>
          </cell>
          <cell r="E195">
            <v>8851.0464932796895</v>
          </cell>
        </row>
        <row r="196">
          <cell r="D196">
            <v>8851.7022891044617</v>
          </cell>
          <cell r="E196">
            <v>8678.5665693289811</v>
          </cell>
        </row>
        <row r="197">
          <cell r="D197">
            <v>8660.4724432229996</v>
          </cell>
          <cell r="E197">
            <v>8466.433992477836</v>
          </cell>
        </row>
      </sheetData>
      <sheetData sheetId="3">
        <row r="2">
          <cell r="D2">
            <v>1365.1183861494064</v>
          </cell>
          <cell r="E2">
            <v>1171.6624429753281</v>
          </cell>
        </row>
        <row r="3">
          <cell r="D3">
            <v>869.75627687573433</v>
          </cell>
          <cell r="E3">
            <v>890.45342447850612</v>
          </cell>
        </row>
        <row r="4">
          <cell r="D4">
            <v>798.75214600563049</v>
          </cell>
          <cell r="E4">
            <v>861.37249707180604</v>
          </cell>
        </row>
        <row r="5">
          <cell r="D5">
            <v>840.68105058372021</v>
          </cell>
          <cell r="E5">
            <v>950.02999276583978</v>
          </cell>
        </row>
        <row r="6">
          <cell r="D6">
            <v>990.87461605668068</v>
          </cell>
          <cell r="E6">
            <v>1077.7889880044988</v>
          </cell>
        </row>
        <row r="7">
          <cell r="D7">
            <v>1100.3035260438919</v>
          </cell>
          <cell r="E7">
            <v>1053.2105581336525</v>
          </cell>
        </row>
        <row r="8">
          <cell r="D8">
            <v>952.64515174925327</v>
          </cell>
          <cell r="E8">
            <v>1006.9021219199169</v>
          </cell>
        </row>
        <row r="9">
          <cell r="D9">
            <v>952.78285570442677</v>
          </cell>
          <cell r="E9">
            <v>995.82303916003605</v>
          </cell>
        </row>
        <row r="10">
          <cell r="D10">
            <v>946.68681445717812</v>
          </cell>
          <cell r="E10">
            <v>1167.3496605073406</v>
          </cell>
        </row>
        <row r="11">
          <cell r="D11">
            <v>1244.1397522836924</v>
          </cell>
          <cell r="E11">
            <v>1121.2694332808071</v>
          </cell>
        </row>
        <row r="12">
          <cell r="D12">
            <v>995.6906573921442</v>
          </cell>
          <cell r="E12">
            <v>984.77636062114209</v>
          </cell>
        </row>
        <row r="13">
          <cell r="D13">
            <v>927.29301778972149</v>
          </cell>
          <cell r="E13">
            <v>988.62006495567562</v>
          </cell>
        </row>
        <row r="14">
          <cell r="D14">
            <v>807.2546571046114</v>
          </cell>
          <cell r="E14">
            <v>1120.005122431889</v>
          </cell>
        </row>
        <row r="15">
          <cell r="D15">
            <v>531.4697153866291</v>
          </cell>
          <cell r="E15">
            <v>1131.8030188671187</v>
          </cell>
        </row>
        <row r="16">
          <cell r="D16">
            <v>484.70986497402191</v>
          </cell>
          <cell r="E16">
            <v>966.25173196747687</v>
          </cell>
        </row>
        <row r="17">
          <cell r="D17">
            <v>486.85509061813354</v>
          </cell>
          <cell r="E17">
            <v>957.68028674888581</v>
          </cell>
        </row>
        <row r="18">
          <cell r="D18">
            <v>490.25924897193909</v>
          </cell>
          <cell r="E18">
            <v>1091.7847673095584</v>
          </cell>
        </row>
        <row r="19">
          <cell r="D19">
            <v>474.78755033016205</v>
          </cell>
          <cell r="E19">
            <v>1147.3105008023115</v>
          </cell>
        </row>
        <row r="20">
          <cell r="D20">
            <v>593.03231313824654</v>
          </cell>
          <cell r="E20">
            <v>978.46825254395105</v>
          </cell>
        </row>
        <row r="21">
          <cell r="D21">
            <v>578.53037193417549</v>
          </cell>
          <cell r="E21">
            <v>976.89173371007735</v>
          </cell>
        </row>
        <row r="22">
          <cell r="D22">
            <v>637.71818298101425</v>
          </cell>
          <cell r="E22">
            <v>1000.9326725295748</v>
          </cell>
        </row>
        <row r="23">
          <cell r="D23">
            <v>638.49439877271652</v>
          </cell>
          <cell r="E23">
            <v>1134.0599085551355</v>
          </cell>
        </row>
        <row r="24">
          <cell r="D24">
            <v>1102.7321552634239</v>
          </cell>
          <cell r="E24">
            <v>1084.0468535368868</v>
          </cell>
        </row>
        <row r="25">
          <cell r="D25">
            <v>984.70390249788761</v>
          </cell>
          <cell r="E25">
            <v>1040.7285307318102</v>
          </cell>
        </row>
        <row r="26">
          <cell r="D26">
            <v>948.27694047987461</v>
          </cell>
          <cell r="E26">
            <v>1040.3140211168311</v>
          </cell>
        </row>
        <row r="27">
          <cell r="D27">
            <v>966.47836768627167</v>
          </cell>
          <cell r="E27">
            <v>1173.6152745484544</v>
          </cell>
        </row>
        <row r="28">
          <cell r="D28">
            <v>969.73924142122269</v>
          </cell>
          <cell r="E28">
            <v>1284.6293429087227</v>
          </cell>
        </row>
        <row r="29">
          <cell r="D29">
            <v>932.92924407124519</v>
          </cell>
          <cell r="E29">
            <v>1124.0585659825786</v>
          </cell>
        </row>
        <row r="30">
          <cell r="D30">
            <v>842.13431240618229</v>
          </cell>
          <cell r="E30">
            <v>1062.175227195419</v>
          </cell>
        </row>
        <row r="31">
          <cell r="D31">
            <v>794.87356162071228</v>
          </cell>
          <cell r="E31">
            <v>1090.8576692362199</v>
          </cell>
        </row>
        <row r="32">
          <cell r="D32">
            <v>796.43768788874149</v>
          </cell>
          <cell r="E32">
            <v>1296.0529184052216</v>
          </cell>
        </row>
        <row r="33">
          <cell r="D33">
            <v>873.51823522150517</v>
          </cell>
          <cell r="E33">
            <v>1164.3246509097669</v>
          </cell>
        </row>
        <row r="34">
          <cell r="D34">
            <v>850.36063687503338</v>
          </cell>
          <cell r="E34">
            <v>992.87844176792237</v>
          </cell>
        </row>
        <row r="35">
          <cell r="D35">
            <v>1043.877886235714</v>
          </cell>
          <cell r="E35">
            <v>1070.4472649276008</v>
          </cell>
        </row>
        <row r="36">
          <cell r="D36">
            <v>1133.1656464338303</v>
          </cell>
          <cell r="E36">
            <v>1227.0505794761573</v>
          </cell>
        </row>
        <row r="37">
          <cell r="D37">
            <v>1180.2311207652092</v>
          </cell>
          <cell r="E37">
            <v>1265.0587947848849</v>
          </cell>
        </row>
        <row r="38">
          <cell r="D38">
            <v>1169.28466168046</v>
          </cell>
          <cell r="E38">
            <v>1035.9275775699709</v>
          </cell>
        </row>
        <row r="39">
          <cell r="D39">
            <v>1037.4233103990555</v>
          </cell>
          <cell r="E39">
            <v>1094.9443925273713</v>
          </cell>
        </row>
        <row r="40">
          <cell r="D40">
            <v>1215.692581564188</v>
          </cell>
          <cell r="E40">
            <v>1201.2677661885068</v>
          </cell>
        </row>
        <row r="41">
          <cell r="D41">
            <v>1075.4728710055351</v>
          </cell>
          <cell r="E41">
            <v>1282.7090920279263</v>
          </cell>
        </row>
        <row r="42">
          <cell r="D42">
            <v>1253.047398775816</v>
          </cell>
          <cell r="E42">
            <v>1096.5395508619711</v>
          </cell>
        </row>
        <row r="43">
          <cell r="D43">
            <v>1153.7318334877491</v>
          </cell>
          <cell r="E43">
            <v>1056.751646837849</v>
          </cell>
        </row>
        <row r="44">
          <cell r="D44">
            <v>1135.3249920606613</v>
          </cell>
          <cell r="E44">
            <v>1092.8692797017598</v>
          </cell>
        </row>
        <row r="45">
          <cell r="D45">
            <v>1127.8064812123775</v>
          </cell>
          <cell r="E45">
            <v>1235.2337083619782</v>
          </cell>
        </row>
        <row r="46">
          <cell r="D46">
            <v>1152.2959035336971</v>
          </cell>
          <cell r="E46">
            <v>1135.3592367429551</v>
          </cell>
        </row>
        <row r="47">
          <cell r="D47">
            <v>1099.5876698791981</v>
          </cell>
          <cell r="E47">
            <v>1064.7313770920791</v>
          </cell>
        </row>
        <row r="48">
          <cell r="D48">
            <v>1113.0599499940872</v>
          </cell>
          <cell r="E48">
            <v>1057.610053614236</v>
          </cell>
        </row>
        <row r="49">
          <cell r="D49">
            <v>1131.9640615135431</v>
          </cell>
          <cell r="E49">
            <v>1323.176333792522</v>
          </cell>
        </row>
        <row r="50">
          <cell r="D50">
            <v>1284.8927852511406</v>
          </cell>
          <cell r="E50">
            <v>1317.4754634019121</v>
          </cell>
        </row>
        <row r="51">
          <cell r="D51">
            <v>1220.5536593198776</v>
          </cell>
          <cell r="E51">
            <v>1280.2948978009135</v>
          </cell>
        </row>
        <row r="52">
          <cell r="D52">
            <v>1309.0473312735558</v>
          </cell>
          <cell r="E52">
            <v>1523.076943254156</v>
          </cell>
        </row>
        <row r="53">
          <cell r="D53">
            <v>1602.0610622763634</v>
          </cell>
          <cell r="E53">
            <v>1462.5471450462603</v>
          </cell>
        </row>
        <row r="54">
          <cell r="D54">
            <v>1054.6971547603607</v>
          </cell>
          <cell r="E54">
            <v>1327.2514260656719</v>
          </cell>
        </row>
        <row r="55">
          <cell r="D55">
            <v>746.18493792414665</v>
          </cell>
          <cell r="E55">
            <v>1191.9556919499748</v>
          </cell>
        </row>
        <row r="56">
          <cell r="D56">
            <v>733.54410761594772</v>
          </cell>
          <cell r="E56">
            <v>905.87612409649296</v>
          </cell>
        </row>
        <row r="57">
          <cell r="D57">
            <v>737.06276831030846</v>
          </cell>
          <cell r="E57">
            <v>876.29151374115054</v>
          </cell>
        </row>
        <row r="58">
          <cell r="D58">
            <v>672.11742539703846</v>
          </cell>
          <cell r="E58">
            <v>966.48456107769607</v>
          </cell>
        </row>
        <row r="59">
          <cell r="D59">
            <v>1056.5802246034145</v>
          </cell>
          <cell r="E59">
            <v>1096.4563461243788</v>
          </cell>
        </row>
        <row r="60">
          <cell r="D60">
            <v>1133.6240198612213</v>
          </cell>
          <cell r="E60">
            <v>1071.4522198674563</v>
          </cell>
        </row>
        <row r="61">
          <cell r="D61">
            <v>1000.075127363205</v>
          </cell>
          <cell r="E61">
            <v>1024.3417197900465</v>
          </cell>
        </row>
        <row r="62">
          <cell r="D62">
            <v>1051.7417994439602</v>
          </cell>
          <cell r="E62">
            <v>1013.070744661558</v>
          </cell>
        </row>
        <row r="63">
          <cell r="D63">
            <v>1317.0698470473289</v>
          </cell>
          <cell r="E63">
            <v>1187.5682127643176</v>
          </cell>
        </row>
        <row r="64">
          <cell r="D64">
            <v>1135.7246704995632</v>
          </cell>
          <cell r="E64">
            <v>1140.6898790618216</v>
          </cell>
        </row>
        <row r="65">
          <cell r="D65">
            <v>1117.5072813183069</v>
          </cell>
          <cell r="E65">
            <v>1001.8327353211539</v>
          </cell>
        </row>
        <row r="66">
          <cell r="D66">
            <v>1009.6996177732944</v>
          </cell>
          <cell r="E66">
            <v>1005.7430143362617</v>
          </cell>
        </row>
        <row r="67">
          <cell r="D67">
            <v>1353.7223103940487</v>
          </cell>
          <cell r="E67">
            <v>1139.4036591546385</v>
          </cell>
        </row>
        <row r="68">
          <cell r="D68">
            <v>1141.1950575113297</v>
          </cell>
          <cell r="E68">
            <v>1151.405901207298</v>
          </cell>
        </row>
        <row r="69">
          <cell r="D69">
            <v>1112.8665000498295</v>
          </cell>
          <cell r="E69">
            <v>982.98726147173068</v>
          </cell>
        </row>
        <row r="70">
          <cell r="D70">
            <v>977.08266735076904</v>
          </cell>
          <cell r="E70">
            <v>974.26735367918354</v>
          </cell>
        </row>
        <row r="71">
          <cell r="D71">
            <v>1185.9661878049374</v>
          </cell>
          <cell r="E71">
            <v>1110.6945331240406</v>
          </cell>
        </row>
        <row r="72">
          <cell r="D72">
            <v>1175.2674157619476</v>
          </cell>
          <cell r="E72">
            <v>1167.1819729566416</v>
          </cell>
        </row>
        <row r="73">
          <cell r="D73">
            <v>1092.7338285893202</v>
          </cell>
          <cell r="E73">
            <v>995.41536579453907</v>
          </cell>
        </row>
        <row r="74">
          <cell r="D74">
            <v>1064.095788359642</v>
          </cell>
          <cell r="E74">
            <v>993.81154483924593</v>
          </cell>
        </row>
        <row r="75">
          <cell r="D75">
            <v>1143.2708209753036</v>
          </cell>
          <cell r="E75">
            <v>1018.2688764697801</v>
          </cell>
        </row>
        <row r="76">
          <cell r="D76">
            <v>1204.2757395207882</v>
          </cell>
          <cell r="E76">
            <v>1153.7018761842544</v>
          </cell>
        </row>
        <row r="77">
          <cell r="D77">
            <v>1261.2005945146084</v>
          </cell>
          <cell r="E77">
            <v>1102.822596199688</v>
          </cell>
        </row>
        <row r="78">
          <cell r="D78">
            <v>1132.2379869818687</v>
          </cell>
          <cell r="E78">
            <v>1058.754000924243</v>
          </cell>
        </row>
        <row r="79">
          <cell r="D79">
            <v>1063.2528938353062</v>
          </cell>
          <cell r="E79">
            <v>1058.3323050877043</v>
          </cell>
        </row>
        <row r="80">
          <cell r="D80">
            <v>1017.589142203331</v>
          </cell>
          <cell r="E80">
            <v>1193.9423530743022</v>
          </cell>
        </row>
        <row r="81">
          <cell r="D81">
            <v>844.60494861006737</v>
          </cell>
          <cell r="E81">
            <v>1306.8791834725644</v>
          </cell>
        </row>
        <row r="82">
          <cell r="D82">
            <v>1403.3774655014277</v>
          </cell>
          <cell r="E82">
            <v>1143.5273220049592</v>
          </cell>
        </row>
        <row r="83">
          <cell r="D83">
            <v>844.18167746067047</v>
          </cell>
          <cell r="E83">
            <v>1080.5721555581902</v>
          </cell>
        </row>
        <row r="84">
          <cell r="D84">
            <v>1160.0158920884132</v>
          </cell>
          <cell r="E84">
            <v>1109.7513769743489</v>
          </cell>
        </row>
        <row r="85">
          <cell r="D85">
            <v>1345.4223434329033</v>
          </cell>
          <cell r="E85">
            <v>1318.5006140469029</v>
          </cell>
        </row>
        <row r="86">
          <cell r="D86">
            <v>1180.8667352199554</v>
          </cell>
          <cell r="E86">
            <v>1184.4908108633865</v>
          </cell>
        </row>
        <row r="87">
          <cell r="D87">
            <v>1135.3517329245806</v>
          </cell>
          <cell r="E87">
            <v>1010.0751432689073</v>
          </cell>
        </row>
        <row r="88">
          <cell r="D88">
            <v>1140.785360366106</v>
          </cell>
          <cell r="E88">
            <v>1088.987462907442</v>
          </cell>
        </row>
        <row r="89">
          <cell r="D89">
            <v>1314.6291979551315</v>
          </cell>
          <cell r="E89">
            <v>1248.3031516198</v>
          </cell>
        </row>
        <row r="90">
          <cell r="D90">
            <v>1385.8267087042332</v>
          </cell>
          <cell r="E90">
            <v>1286.9696721120406</v>
          </cell>
        </row>
        <row r="91">
          <cell r="D91">
            <v>1160.3935269415379</v>
          </cell>
          <cell r="E91">
            <v>1053.8698909534926</v>
          </cell>
        </row>
        <row r="92">
          <cell r="D92">
            <v>1292.869271337986</v>
          </cell>
          <cell r="E92">
            <v>1113.9088796683457</v>
          </cell>
        </row>
        <row r="93">
          <cell r="D93">
            <v>1296.7182449251413</v>
          </cell>
          <cell r="E93">
            <v>1222.0737805196131</v>
          </cell>
        </row>
        <row r="94">
          <cell r="D94">
            <v>1321.910219207406</v>
          </cell>
          <cell r="E94">
            <v>1304.9256725390535</v>
          </cell>
        </row>
        <row r="95">
          <cell r="D95">
            <v>1219.9426127225161</v>
          </cell>
          <cell r="E95">
            <v>1115.5316756125142</v>
          </cell>
        </row>
        <row r="96">
          <cell r="D96">
            <v>1177.4987125992775</v>
          </cell>
          <cell r="E96">
            <v>1075.0546416138923</v>
          </cell>
        </row>
        <row r="97">
          <cell r="D97">
            <v>1183.3248013406992</v>
          </cell>
          <cell r="E97">
            <v>1111.7978285421452</v>
          </cell>
        </row>
        <row r="98">
          <cell r="D98">
            <v>1384.674300134182</v>
          </cell>
          <cell r="E98">
            <v>1256.6280131024762</v>
          </cell>
        </row>
        <row r="99">
          <cell r="D99">
            <v>1290.9392998814583</v>
          </cell>
          <cell r="E99">
            <v>1155.0237178217301</v>
          </cell>
        </row>
        <row r="100">
          <cell r="D100">
            <v>1141.1193319559097</v>
          </cell>
          <cell r="E100">
            <v>1083.1725783270815</v>
          </cell>
        </row>
        <row r="101">
          <cell r="D101">
            <v>1092.2263153195381</v>
          </cell>
          <cell r="E101">
            <v>1075.9279114650437</v>
          </cell>
        </row>
        <row r="102">
          <cell r="D102">
            <v>1422.1541803181171</v>
          </cell>
          <cell r="E102">
            <v>1346.0938052152603</v>
          </cell>
        </row>
        <row r="103">
          <cell r="D103">
            <v>1289.5002828836441</v>
          </cell>
          <cell r="E103">
            <v>1340.294207437393</v>
          </cell>
        </row>
        <row r="104">
          <cell r="D104">
            <v>1477.5941836535931</v>
          </cell>
          <cell r="E104">
            <v>1302.4696680179657</v>
          </cell>
        </row>
        <row r="105">
          <cell r="D105">
            <v>1538.6159136295319</v>
          </cell>
          <cell r="E105">
            <v>1549.4567000977786</v>
          </cell>
        </row>
        <row r="106">
          <cell r="D106">
            <v>1689.7613046467304</v>
          </cell>
          <cell r="E106">
            <v>1487.8785278486785</v>
          </cell>
        </row>
        <row r="107">
          <cell r="D107">
            <v>1153.6151495575905</v>
          </cell>
          <cell r="E107">
            <v>1216.1580719856836</v>
          </cell>
        </row>
        <row r="108">
          <cell r="D108">
            <v>1077.8704717159271</v>
          </cell>
          <cell r="E108">
            <v>924.26972441825046</v>
          </cell>
        </row>
        <row r="109">
          <cell r="D109">
            <v>1056.5285004973412</v>
          </cell>
          <cell r="E109">
            <v>894.08440711219976</v>
          </cell>
        </row>
        <row r="110">
          <cell r="D110">
            <v>1061.1181234717369</v>
          </cell>
          <cell r="E110">
            <v>986.10879926681037</v>
          </cell>
        </row>
        <row r="111">
          <cell r="D111">
            <v>1227.167545363307</v>
          </cell>
          <cell r="E111">
            <v>1118.7196263042847</v>
          </cell>
        </row>
        <row r="112">
          <cell r="D112">
            <v>1128.3756468445063</v>
          </cell>
          <cell r="E112">
            <v>1093.2077958873433</v>
          </cell>
        </row>
        <row r="113">
          <cell r="D113">
            <v>1109.0248580425978</v>
          </cell>
          <cell r="E113">
            <v>1045.140734488403</v>
          </cell>
        </row>
        <row r="114">
          <cell r="D114">
            <v>1196.2638519108295</v>
          </cell>
          <cell r="E114">
            <v>1033.6409056991849</v>
          </cell>
        </row>
        <row r="115">
          <cell r="D115">
            <v>1359.6092219948769</v>
          </cell>
          <cell r="E115">
            <v>1211.6815059564301</v>
          </cell>
        </row>
        <row r="116">
          <cell r="D116">
            <v>1221.7455277144909</v>
          </cell>
          <cell r="E116">
            <v>1163.8513081209219</v>
          </cell>
        </row>
        <row r="117">
          <cell r="D117">
            <v>1199.5040949583054</v>
          </cell>
          <cell r="E117">
            <v>1022.174713138102</v>
          </cell>
        </row>
        <row r="118">
          <cell r="D118">
            <v>1226.1046126484871</v>
          </cell>
          <cell r="E118">
            <v>1026.1643930059299</v>
          </cell>
        </row>
        <row r="119">
          <cell r="D119">
            <v>1212.712444216013</v>
          </cell>
          <cell r="E119">
            <v>1162.5389821859783</v>
          </cell>
        </row>
        <row r="120">
          <cell r="D120">
            <v>1155.9562707692385</v>
          </cell>
          <cell r="E120">
            <v>1174.7849165015555</v>
          </cell>
        </row>
        <row r="121">
          <cell r="D121">
            <v>1556.948610201478</v>
          </cell>
          <cell r="E121">
            <v>1002.9465857551081</v>
          </cell>
        </row>
        <row r="122">
          <cell r="D122">
            <v>1029.6087697446346</v>
          </cell>
          <cell r="E122">
            <v>994.04962709158599</v>
          </cell>
        </row>
        <row r="123">
          <cell r="D123">
            <v>1080.1929931640625</v>
          </cell>
          <cell r="E123">
            <v>1133.2469252847191</v>
          </cell>
        </row>
        <row r="124">
          <cell r="D124">
            <v>1343.1472633481026</v>
          </cell>
          <cell r="E124">
            <v>1190.8813242772208</v>
          </cell>
        </row>
        <row r="125">
          <cell r="D125">
            <v>1231.4898066520691</v>
          </cell>
          <cell r="E125">
            <v>1015.627042986571</v>
          </cell>
        </row>
        <row r="126">
          <cell r="D126">
            <v>1033.0782262980938</v>
          </cell>
          <cell r="E126">
            <v>1013.9906534801502</v>
          </cell>
        </row>
        <row r="127">
          <cell r="D127">
            <v>1239.585595920682</v>
          </cell>
          <cell r="E127">
            <v>1038.9445844963818</v>
          </cell>
        </row>
        <row r="128">
          <cell r="D128">
            <v>1386.5397184938192</v>
          </cell>
          <cell r="E128">
            <v>1177.1275293543654</v>
          </cell>
        </row>
        <row r="129">
          <cell r="D129">
            <v>1391.6803290247917</v>
          </cell>
          <cell r="E129">
            <v>1125.2151521125597</v>
          </cell>
        </row>
        <row r="130">
          <cell r="D130">
            <v>1251.2524561583996</v>
          </cell>
          <cell r="E130">
            <v>1080.2517479181761</v>
          </cell>
        </row>
        <row r="131">
          <cell r="D131">
            <v>1135.6974655985832</v>
          </cell>
          <cell r="E131">
            <v>1079.8214955674582</v>
          </cell>
        </row>
        <row r="132">
          <cell r="D132">
            <v>1493.4510866105556</v>
          </cell>
          <cell r="E132">
            <v>1218.1850700331208</v>
          </cell>
        </row>
        <row r="133">
          <cell r="D133">
            <v>1382.5220102667809</v>
          </cell>
          <cell r="E133">
            <v>1333.4150574013684</v>
          </cell>
        </row>
        <row r="134">
          <cell r="D134">
            <v>1351.2420267611742</v>
          </cell>
          <cell r="E134">
            <v>1166.7463732982555</v>
          </cell>
        </row>
        <row r="135">
          <cell r="D135">
            <v>1297.7953797280788</v>
          </cell>
          <cell r="E135">
            <v>1102.5129166656207</v>
          </cell>
        </row>
        <row r="136">
          <cell r="D136">
            <v>1306.8384545147419</v>
          </cell>
          <cell r="E136">
            <v>1132.28461704705</v>
          </cell>
        </row>
        <row r="137">
          <cell r="D137">
            <v>1350.2162537574768</v>
          </cell>
          <cell r="E137">
            <v>1345.2724606560948</v>
          </cell>
        </row>
        <row r="138">
          <cell r="D138">
            <v>1280.763415902853</v>
          </cell>
          <cell r="E138">
            <v>1208.5416120514121</v>
          </cell>
        </row>
        <row r="139">
          <cell r="D139">
            <v>1084.0342922508717</v>
          </cell>
          <cell r="E139">
            <v>1030.5844827560124</v>
          </cell>
        </row>
        <row r="140">
          <cell r="D140">
            <v>1270.2837252318859</v>
          </cell>
          <cell r="E140">
            <v>1111.0990974174297</v>
          </cell>
        </row>
        <row r="141">
          <cell r="D141">
            <v>1352.0404994189739</v>
          </cell>
          <cell r="E141">
            <v>1273.6496505708617</v>
          </cell>
        </row>
        <row r="142">
          <cell r="D142">
            <v>1377.1694979667664</v>
          </cell>
          <cell r="E142">
            <v>1313.1012878186548</v>
          </cell>
        </row>
        <row r="143">
          <cell r="D143">
            <v>1241.862166672945</v>
          </cell>
          <cell r="E143">
            <v>1075.2684704975723</v>
          </cell>
        </row>
        <row r="144">
          <cell r="D144">
            <v>1183.8079591542482</v>
          </cell>
          <cell r="E144">
            <v>1136.5265411451608</v>
          </cell>
        </row>
        <row r="145">
          <cell r="D145">
            <v>1351.3021567463875</v>
          </cell>
          <cell r="E145">
            <v>1246.8877069572641</v>
          </cell>
        </row>
        <row r="146">
          <cell r="D146">
            <v>1498.212110593915</v>
          </cell>
          <cell r="E146">
            <v>1331.4218891195369</v>
          </cell>
        </row>
        <row r="147">
          <cell r="D147">
            <v>1260.5414863675833</v>
          </cell>
          <cell r="E147">
            <v>1138.1822848954773</v>
          </cell>
        </row>
        <row r="148">
          <cell r="D148">
            <v>1166.7785606384277</v>
          </cell>
          <cell r="E148">
            <v>1096.8833731150726</v>
          </cell>
        </row>
        <row r="149">
          <cell r="D149">
            <v>1184.7100409418344</v>
          </cell>
          <cell r="E149">
            <v>1134.3726180180201</v>
          </cell>
        </row>
        <row r="150">
          <cell r="D150">
            <v>1359.296349555254</v>
          </cell>
          <cell r="E150">
            <v>1282.1435455811366</v>
          </cell>
        </row>
        <row r="151">
          <cell r="D151">
            <v>1308.4617024362087</v>
          </cell>
          <cell r="E151">
            <v>1178.4762032330082</v>
          </cell>
        </row>
        <row r="152">
          <cell r="D152">
            <v>1180.5102569013834</v>
          </cell>
          <cell r="E152">
            <v>1105.166139187098</v>
          </cell>
        </row>
        <row r="153">
          <cell r="D153">
            <v>1287.8994195908308</v>
          </cell>
          <cell r="E153">
            <v>1097.7743658916711</v>
          </cell>
        </row>
        <row r="154">
          <cell r="D154">
            <v>1433.725276350975</v>
          </cell>
          <cell r="E154">
            <v>1373.4259272111276</v>
          </cell>
        </row>
        <row r="155">
          <cell r="D155">
            <v>1345.2435659170151</v>
          </cell>
          <cell r="E155">
            <v>1367.5085603258358</v>
          </cell>
        </row>
        <row r="156">
          <cell r="D156">
            <v>1554.7230784296989</v>
          </cell>
          <cell r="E156">
            <v>1328.9160075370771</v>
          </cell>
        </row>
        <row r="157">
          <cell r="D157">
            <v>1457.7965723872185</v>
          </cell>
          <cell r="E157">
            <v>1580.9180521976082</v>
          </cell>
        </row>
        <row r="158">
          <cell r="D158">
            <v>1544.2184801101685</v>
          </cell>
          <cell r="E158">
            <v>1518.0895490971645</v>
          </cell>
        </row>
        <row r="159">
          <cell r="D159">
            <v>1256.4849198162556</v>
          </cell>
          <cell r="E159">
            <v>1245.1930268336237</v>
          </cell>
        </row>
        <row r="160">
          <cell r="D160">
            <v>1168.9358439445496</v>
          </cell>
          <cell r="E160">
            <v>946.33604605370283</v>
          </cell>
        </row>
        <row r="161">
          <cell r="D161">
            <v>1075.4788676798344</v>
          </cell>
          <cell r="E161">
            <v>915.43006901515264</v>
          </cell>
        </row>
        <row r="162">
          <cell r="D162">
            <v>1177.5648050606251</v>
          </cell>
          <cell r="E162">
            <v>1009.6514826056482</v>
          </cell>
        </row>
        <row r="163">
          <cell r="D163">
            <v>1227.57034689188</v>
          </cell>
          <cell r="E163">
            <v>1145.4283130651127</v>
          </cell>
        </row>
        <row r="164">
          <cell r="D164">
            <v>1131.3742406219244</v>
          </cell>
          <cell r="E164">
            <v>1119.3074042830078</v>
          </cell>
        </row>
        <row r="165">
          <cell r="D165">
            <v>1102.0656089484692</v>
          </cell>
          <cell r="E165">
            <v>1070.0927663585578</v>
          </cell>
        </row>
        <row r="166">
          <cell r="D166">
            <v>1168.8436985015869</v>
          </cell>
          <cell r="E166">
            <v>1058.3183921717232</v>
          </cell>
        </row>
        <row r="167">
          <cell r="D167">
            <v>1312.8382022380829</v>
          </cell>
          <cell r="E167">
            <v>1240.6095927875256</v>
          </cell>
        </row>
        <row r="168">
          <cell r="D168">
            <v>1270.6676287055016</v>
          </cell>
          <cell r="E168">
            <v>1191.6374848412684</v>
          </cell>
        </row>
        <row r="169">
          <cell r="D169">
            <v>1125.4683136492968</v>
          </cell>
          <cell r="E169">
            <v>1046.5784422305105</v>
          </cell>
        </row>
        <row r="170">
          <cell r="D170">
            <v>1072.5230335146189</v>
          </cell>
          <cell r="E170">
            <v>1050.6633751182967</v>
          </cell>
        </row>
        <row r="171">
          <cell r="D171">
            <v>1235.5573779940605</v>
          </cell>
          <cell r="E171">
            <v>1190.2938272741119</v>
          </cell>
        </row>
        <row r="172">
          <cell r="D172">
            <v>1352.7437931448221</v>
          </cell>
          <cell r="E172">
            <v>1202.8321283956213</v>
          </cell>
        </row>
        <row r="173">
          <cell r="D173">
            <v>1140.3178306221962</v>
          </cell>
          <cell r="E173">
            <v>1026.8912659426253</v>
          </cell>
        </row>
        <row r="174">
          <cell r="D174">
            <v>1038.4377212226391</v>
          </cell>
          <cell r="E174">
            <v>1017.7818938627728</v>
          </cell>
        </row>
        <row r="175">
          <cell r="D175">
            <v>1183.0960907936096</v>
          </cell>
          <cell r="E175">
            <v>1160.3024349713248</v>
          </cell>
        </row>
        <row r="176">
          <cell r="D176">
            <v>1241.6691094189882</v>
          </cell>
          <cell r="E176">
            <v>1219.3128174653682</v>
          </cell>
        </row>
        <row r="177">
          <cell r="D177">
            <v>1155.4698590636253</v>
          </cell>
          <cell r="E177">
            <v>1039.8744551060388</v>
          </cell>
        </row>
        <row r="178">
          <cell r="D178">
            <v>1106.5783064365387</v>
          </cell>
          <cell r="E178">
            <v>1038.1990035529748</v>
          </cell>
        </row>
        <row r="179">
          <cell r="D179">
            <v>1067.9804771989584</v>
          </cell>
          <cell r="E179">
            <v>1063.7486891904434</v>
          </cell>
        </row>
        <row r="180">
          <cell r="D180">
            <v>1306.1120938360691</v>
          </cell>
          <cell r="E180">
            <v>1205.2306569799302</v>
          </cell>
        </row>
        <row r="181">
          <cell r="D181">
            <v>1277.1692572832108</v>
          </cell>
          <cell r="E181">
            <v>1152.0789102301187</v>
          </cell>
        </row>
        <row r="182">
          <cell r="D182">
            <v>1270.8353233337402</v>
          </cell>
          <cell r="E182">
            <v>1106.0420359951863</v>
          </cell>
        </row>
        <row r="183">
          <cell r="D183">
            <v>1057.0678701996803</v>
          </cell>
          <cell r="E183">
            <v>1105.601507447449</v>
          </cell>
        </row>
        <row r="184">
          <cell r="D184">
            <v>1293.4238082766533</v>
          </cell>
          <cell r="E184">
            <v>1247.2684203364624</v>
          </cell>
        </row>
        <row r="185">
          <cell r="D185">
            <v>1401.7644469439983</v>
          </cell>
          <cell r="E185">
            <v>1365.2494520979822</v>
          </cell>
        </row>
        <row r="186">
          <cell r="D186">
            <v>1333.0703270584345</v>
          </cell>
          <cell r="E186">
            <v>1194.6016639467948</v>
          </cell>
        </row>
        <row r="187">
          <cell r="D187">
            <v>1132.3941009044647</v>
          </cell>
          <cell r="E187">
            <v>1128.8346742506785</v>
          </cell>
        </row>
        <row r="188">
          <cell r="D188">
            <v>1212.1587811857462</v>
          </cell>
          <cell r="E188">
            <v>1159.3171542718567</v>
          </cell>
        </row>
        <row r="189">
          <cell r="D189">
            <v>1347.3936211466789</v>
          </cell>
          <cell r="E189">
            <v>1377.3899318854365</v>
          </cell>
        </row>
        <row r="190">
          <cell r="D190">
            <v>1357.3344300538301</v>
          </cell>
          <cell r="E190">
            <v>1237.3947339332972</v>
          </cell>
        </row>
        <row r="191">
          <cell r="D191">
            <v>1174.5074718743563</v>
          </cell>
          <cell r="E191">
            <v>1055.1889952465606</v>
          </cell>
        </row>
        <row r="192">
          <cell r="D192">
            <v>1128.5815372169018</v>
          </cell>
          <cell r="E192">
            <v>1137.625844115415</v>
          </cell>
        </row>
        <row r="193">
          <cell r="D193">
            <v>1339.8890613913536</v>
          </cell>
          <cell r="E193">
            <v>1304.0571851242967</v>
          </cell>
        </row>
        <row r="194">
          <cell r="D194">
            <v>1355.7439795136452</v>
          </cell>
          <cell r="E194">
            <v>1344.4507076256082</v>
          </cell>
        </row>
        <row r="195">
          <cell r="D195">
            <v>1272.1574164628983</v>
          </cell>
          <cell r="E195">
            <v>1100.9397880701081</v>
          </cell>
        </row>
        <row r="196">
          <cell r="D196">
            <v>1256.3236830383539</v>
          </cell>
          <cell r="E196">
            <v>1163.6603447113537</v>
          </cell>
        </row>
        <row r="197">
          <cell r="D197">
            <v>1379.4918785691261</v>
          </cell>
          <cell r="E197">
            <v>1276.656312405026</v>
          </cell>
        </row>
      </sheetData>
      <sheetData sheetId="4">
        <row r="2">
          <cell r="D2">
            <v>509.22286224365234</v>
          </cell>
          <cell r="E2">
            <v>470.09302806854248</v>
          </cell>
        </row>
        <row r="3">
          <cell r="D3">
            <v>553.33458614349365</v>
          </cell>
          <cell r="E3">
            <v>447.81906700134277</v>
          </cell>
        </row>
        <row r="4">
          <cell r="D4">
            <v>565.29093670845032</v>
          </cell>
          <cell r="E4">
            <v>457.24904346466064</v>
          </cell>
        </row>
        <row r="5">
          <cell r="D5">
            <v>425.47670745849609</v>
          </cell>
          <cell r="E5">
            <v>461.72033500671387</v>
          </cell>
        </row>
        <row r="6">
          <cell r="D6">
            <v>567.72086024284363</v>
          </cell>
          <cell r="E6">
            <v>474.75875759124756</v>
          </cell>
        </row>
        <row r="7">
          <cell r="D7">
            <v>752.31662082672119</v>
          </cell>
          <cell r="E7">
            <v>483.29583930969238</v>
          </cell>
        </row>
        <row r="8">
          <cell r="D8">
            <v>633.1394510269165</v>
          </cell>
          <cell r="E8">
            <v>494.35394763946533</v>
          </cell>
        </row>
        <row r="9">
          <cell r="D9">
            <v>631.42865800857544</v>
          </cell>
          <cell r="E9">
            <v>500.70705127716064</v>
          </cell>
        </row>
        <row r="10">
          <cell r="D10">
            <v>625.5618200302124</v>
          </cell>
          <cell r="E10">
            <v>512.73805809020996</v>
          </cell>
        </row>
        <row r="11">
          <cell r="D11">
            <v>525.51686000823975</v>
          </cell>
          <cell r="E11">
            <v>522.16596603393555</v>
          </cell>
        </row>
        <row r="12">
          <cell r="D12">
            <v>557.8719916343689</v>
          </cell>
          <cell r="E12">
            <v>526.8887300491333</v>
          </cell>
        </row>
        <row r="13">
          <cell r="D13">
            <v>492.78920221328735</v>
          </cell>
          <cell r="E13">
            <v>533.51910495758057</v>
          </cell>
        </row>
        <row r="14">
          <cell r="D14">
            <v>583.48332500457764</v>
          </cell>
          <cell r="E14">
            <v>539.03842067718506</v>
          </cell>
        </row>
        <row r="15">
          <cell r="D15">
            <v>511.43580913543701</v>
          </cell>
          <cell r="E15">
            <v>549.27386856079102</v>
          </cell>
        </row>
        <row r="16">
          <cell r="D16">
            <v>355.22176933288574</v>
          </cell>
          <cell r="E16">
            <v>555.73476505279541</v>
          </cell>
        </row>
        <row r="17">
          <cell r="D17">
            <v>348.75240468978882</v>
          </cell>
          <cell r="E17">
            <v>565.75886726379395</v>
          </cell>
        </row>
        <row r="18">
          <cell r="D18">
            <v>236.65382814407349</v>
          </cell>
          <cell r="E18">
            <v>577.05622291564941</v>
          </cell>
        </row>
        <row r="19">
          <cell r="D19">
            <v>250.49760580062866</v>
          </cell>
          <cell r="E19">
            <v>591.10656642913818</v>
          </cell>
        </row>
        <row r="20">
          <cell r="D20">
            <v>219.82631158828735</v>
          </cell>
          <cell r="E20">
            <v>607.16441345214844</v>
          </cell>
        </row>
        <row r="21">
          <cell r="D21">
            <v>326.70321083068848</v>
          </cell>
          <cell r="E21">
            <v>623.3080940246582</v>
          </cell>
        </row>
        <row r="22">
          <cell r="D22">
            <v>267.60061979293823</v>
          </cell>
          <cell r="E22">
            <v>636.38840293884277</v>
          </cell>
        </row>
        <row r="23">
          <cell r="D23">
            <v>371.18196296691895</v>
          </cell>
          <cell r="E23">
            <v>643.89786529541016</v>
          </cell>
        </row>
        <row r="24">
          <cell r="D24">
            <v>324.52920484542847</v>
          </cell>
          <cell r="E24">
            <v>646.68598365783691</v>
          </cell>
        </row>
        <row r="25">
          <cell r="D25">
            <v>354.40474224090576</v>
          </cell>
          <cell r="E25">
            <v>649.95214462280273</v>
          </cell>
        </row>
        <row r="26">
          <cell r="D26">
            <v>403.46139764785767</v>
          </cell>
          <cell r="E26">
            <v>648.41824150085449</v>
          </cell>
        </row>
        <row r="27">
          <cell r="D27">
            <v>415.57502198219299</v>
          </cell>
          <cell r="E27">
            <v>645.94575500488281</v>
          </cell>
        </row>
        <row r="28">
          <cell r="D28">
            <v>418.71216249465942</v>
          </cell>
          <cell r="E28">
            <v>642.79035568237305</v>
          </cell>
        </row>
        <row r="29">
          <cell r="D29">
            <v>442.13094329833984</v>
          </cell>
          <cell r="E29">
            <v>637.69290542602539</v>
          </cell>
        </row>
        <row r="30">
          <cell r="D30">
            <v>429.95101451873779</v>
          </cell>
          <cell r="E30">
            <v>633.38151550292969</v>
          </cell>
        </row>
        <row r="31">
          <cell r="D31">
            <v>345.09785223007202</v>
          </cell>
          <cell r="E31">
            <v>627.66056632995605</v>
          </cell>
        </row>
        <row r="32">
          <cell r="D32">
            <v>349.56064629554749</v>
          </cell>
          <cell r="E32">
            <v>619.984130859375</v>
          </cell>
        </row>
        <row r="33">
          <cell r="D33">
            <v>440.49284648895264</v>
          </cell>
          <cell r="E33">
            <v>617.90340423583984</v>
          </cell>
        </row>
        <row r="34">
          <cell r="D34">
            <v>337.30160236358643</v>
          </cell>
          <cell r="E34">
            <v>608.40339088439941</v>
          </cell>
        </row>
        <row r="35">
          <cell r="D35">
            <v>411.68635940551758</v>
          </cell>
          <cell r="E35">
            <v>599.72537422180176</v>
          </cell>
        </row>
        <row r="36">
          <cell r="D36">
            <v>372.92237663269043</v>
          </cell>
          <cell r="E36">
            <v>591.10687732696533</v>
          </cell>
        </row>
        <row r="37">
          <cell r="D37">
            <v>425.34948635101318</v>
          </cell>
          <cell r="E37">
            <v>581.08542633056641</v>
          </cell>
        </row>
        <row r="38">
          <cell r="D38">
            <v>389.73122978210449</v>
          </cell>
          <cell r="E38">
            <v>563.25864791870117</v>
          </cell>
        </row>
        <row r="39">
          <cell r="D39">
            <v>424.37547874450684</v>
          </cell>
          <cell r="E39">
            <v>544.23274707794189</v>
          </cell>
        </row>
        <row r="40">
          <cell r="D40">
            <v>371.72789621353149</v>
          </cell>
          <cell r="E40">
            <v>529.56599712371826</v>
          </cell>
        </row>
        <row r="41">
          <cell r="D41">
            <v>419.54328441619873</v>
          </cell>
          <cell r="E41">
            <v>522.14841556549072</v>
          </cell>
        </row>
        <row r="42">
          <cell r="D42">
            <v>415.04554271697998</v>
          </cell>
          <cell r="E42">
            <v>510.10240840911865</v>
          </cell>
        </row>
        <row r="43">
          <cell r="D43">
            <v>412.0293436050415</v>
          </cell>
          <cell r="E43">
            <v>500.76621055603027</v>
          </cell>
        </row>
        <row r="44">
          <cell r="D44">
            <v>468.19782781600952</v>
          </cell>
          <cell r="E44">
            <v>491.11563205718994</v>
          </cell>
        </row>
        <row r="45">
          <cell r="D45">
            <v>452.88529682159424</v>
          </cell>
          <cell r="E45">
            <v>491.17878532409668</v>
          </cell>
        </row>
        <row r="46">
          <cell r="D46">
            <v>482.95233726501465</v>
          </cell>
          <cell r="E46">
            <v>485.5714282989502</v>
          </cell>
        </row>
        <row r="47">
          <cell r="D47">
            <v>534.24137115478516</v>
          </cell>
          <cell r="E47">
            <v>474.06424713134766</v>
          </cell>
        </row>
        <row r="48">
          <cell r="D48">
            <v>418.7009711265564</v>
          </cell>
          <cell r="E48">
            <v>474.99691581726074</v>
          </cell>
        </row>
        <row r="49">
          <cell r="D49">
            <v>468.66581392288208</v>
          </cell>
          <cell r="E49">
            <v>472.94651412963867</v>
          </cell>
        </row>
        <row r="50">
          <cell r="D50">
            <v>493.96724605560303</v>
          </cell>
          <cell r="E50">
            <v>469.72758483886719</v>
          </cell>
        </row>
        <row r="51">
          <cell r="D51">
            <v>460.00014972686768</v>
          </cell>
          <cell r="E51">
            <v>460.47893524169922</v>
          </cell>
        </row>
        <row r="52">
          <cell r="D52">
            <v>581.2581205368042</v>
          </cell>
          <cell r="E52">
            <v>458.12113761901855</v>
          </cell>
        </row>
        <row r="53">
          <cell r="D53">
            <v>481.73632049560547</v>
          </cell>
          <cell r="E53">
            <v>459.74051475524902</v>
          </cell>
        </row>
        <row r="54">
          <cell r="D54">
            <v>506.38850402832031</v>
          </cell>
          <cell r="E54">
            <v>458.85588359832764</v>
          </cell>
        </row>
        <row r="55">
          <cell r="D55">
            <v>525.23800468444824</v>
          </cell>
          <cell r="E55">
            <v>457.97126770019531</v>
          </cell>
        </row>
        <row r="56">
          <cell r="D56">
            <v>528.89788722991943</v>
          </cell>
          <cell r="E56">
            <v>453.47702598571777</v>
          </cell>
        </row>
        <row r="57">
          <cell r="D57">
            <v>577.906418800354</v>
          </cell>
          <cell r="E57">
            <v>460.20607852935791</v>
          </cell>
        </row>
        <row r="58">
          <cell r="D58">
            <v>496.95287179946899</v>
          </cell>
          <cell r="E58">
            <v>466.31368732452393</v>
          </cell>
        </row>
        <row r="59">
          <cell r="D59">
            <v>500.99083161354065</v>
          </cell>
          <cell r="E59">
            <v>474.92111873626709</v>
          </cell>
        </row>
        <row r="60">
          <cell r="D60">
            <v>491.00173091888428</v>
          </cell>
          <cell r="E60">
            <v>483.41537189483643</v>
          </cell>
        </row>
        <row r="61">
          <cell r="D61">
            <v>492.2425708770752</v>
          </cell>
          <cell r="E61">
            <v>494.42103385925293</v>
          </cell>
        </row>
        <row r="62">
          <cell r="D62">
            <v>629.03974151611328</v>
          </cell>
          <cell r="E62">
            <v>500.77343082427979</v>
          </cell>
        </row>
        <row r="63">
          <cell r="D63">
            <v>555.53944396972656</v>
          </cell>
          <cell r="E63">
            <v>512.82447814941406</v>
          </cell>
        </row>
        <row r="64">
          <cell r="D64">
            <v>581.78193712234497</v>
          </cell>
          <cell r="E64">
            <v>522.14788913726807</v>
          </cell>
        </row>
        <row r="65">
          <cell r="D65">
            <v>550.3282413482666</v>
          </cell>
          <cell r="E65">
            <v>526.69348812103271</v>
          </cell>
        </row>
        <row r="66">
          <cell r="D66">
            <v>649.28825187683105</v>
          </cell>
          <cell r="E66">
            <v>533.09202766418457</v>
          </cell>
        </row>
        <row r="67">
          <cell r="D67">
            <v>560.12666893005371</v>
          </cell>
          <cell r="E67">
            <v>538.51016807556152</v>
          </cell>
        </row>
        <row r="68">
          <cell r="D68">
            <v>566.01432704925537</v>
          </cell>
          <cell r="E68">
            <v>548.66359424591064</v>
          </cell>
        </row>
        <row r="69">
          <cell r="D69">
            <v>644.94102573394775</v>
          </cell>
          <cell r="E69">
            <v>555.01617240905762</v>
          </cell>
        </row>
        <row r="70">
          <cell r="D70">
            <v>578.98628044128418</v>
          </cell>
          <cell r="E70">
            <v>565.00592517852783</v>
          </cell>
        </row>
        <row r="71">
          <cell r="D71">
            <v>606.06753826141357</v>
          </cell>
          <cell r="E71">
            <v>576.29766941070557</v>
          </cell>
        </row>
        <row r="72">
          <cell r="D72">
            <v>557.54692649841309</v>
          </cell>
          <cell r="E72">
            <v>590.19520854949951</v>
          </cell>
        </row>
        <row r="73">
          <cell r="D73">
            <v>585.78682518005371</v>
          </cell>
          <cell r="E73">
            <v>606.17856788635254</v>
          </cell>
        </row>
        <row r="74">
          <cell r="D74">
            <v>687.20810985565186</v>
          </cell>
          <cell r="E74">
            <v>622.17416191101074</v>
          </cell>
        </row>
        <row r="75">
          <cell r="D75">
            <v>660.47335147857666</v>
          </cell>
          <cell r="E75">
            <v>635.29637336730957</v>
          </cell>
        </row>
        <row r="76">
          <cell r="D76">
            <v>815.93405723571777</v>
          </cell>
          <cell r="E76">
            <v>642.89846611022949</v>
          </cell>
        </row>
        <row r="77">
          <cell r="D77">
            <v>817.68067359924316</v>
          </cell>
          <cell r="E77">
            <v>645.53873252868652</v>
          </cell>
        </row>
        <row r="78">
          <cell r="D78">
            <v>665.29559898376465</v>
          </cell>
          <cell r="E78">
            <v>648.7349910736084</v>
          </cell>
        </row>
        <row r="79">
          <cell r="D79">
            <v>755.13019561767578</v>
          </cell>
          <cell r="E79">
            <v>647.32076835632324</v>
          </cell>
        </row>
        <row r="80">
          <cell r="D80">
            <v>715.42547035217285</v>
          </cell>
          <cell r="E80">
            <v>644.71236038208008</v>
          </cell>
        </row>
        <row r="81">
          <cell r="D81">
            <v>731.42270088195801</v>
          </cell>
          <cell r="E81">
            <v>641.70222473144531</v>
          </cell>
        </row>
        <row r="82">
          <cell r="D82">
            <v>683.52888298034668</v>
          </cell>
          <cell r="E82">
            <v>636.54429244995117</v>
          </cell>
        </row>
        <row r="83">
          <cell r="D83">
            <v>693.98114395141602</v>
          </cell>
          <cell r="E83">
            <v>632.28164672851563</v>
          </cell>
        </row>
        <row r="84">
          <cell r="D84">
            <v>629.13933181762695</v>
          </cell>
          <cell r="E84">
            <v>626.58232975006104</v>
          </cell>
        </row>
        <row r="85">
          <cell r="D85">
            <v>750.62905883789063</v>
          </cell>
          <cell r="E85">
            <v>618.89579105377197</v>
          </cell>
        </row>
        <row r="86">
          <cell r="D86">
            <v>662.05539894104004</v>
          </cell>
          <cell r="E86">
            <v>616.88925075531006</v>
          </cell>
        </row>
        <row r="87">
          <cell r="D87">
            <v>592.81209564208984</v>
          </cell>
          <cell r="E87">
            <v>607.64529418945313</v>
          </cell>
        </row>
        <row r="88">
          <cell r="D88">
            <v>554.4896559715271</v>
          </cell>
          <cell r="E88">
            <v>598.96534442901611</v>
          </cell>
        </row>
        <row r="89">
          <cell r="D89">
            <v>486.38097429275513</v>
          </cell>
          <cell r="E89">
            <v>590.40567493438721</v>
          </cell>
        </row>
        <row r="90">
          <cell r="D90">
            <v>532.99833583831787</v>
          </cell>
          <cell r="E90">
            <v>580.4128360748291</v>
          </cell>
        </row>
        <row r="91">
          <cell r="D91">
            <v>516.95592498779297</v>
          </cell>
          <cell r="E91">
            <v>562.62334632873535</v>
          </cell>
        </row>
        <row r="92">
          <cell r="D92">
            <v>472.15008807182312</v>
          </cell>
          <cell r="E92">
            <v>543.71919059753418</v>
          </cell>
        </row>
        <row r="93">
          <cell r="D93">
            <v>551.51288604736328</v>
          </cell>
          <cell r="E93">
            <v>529.16811180114746</v>
          </cell>
        </row>
        <row r="94">
          <cell r="D94">
            <v>539.11693286895752</v>
          </cell>
          <cell r="E94">
            <v>521.83098602294922</v>
          </cell>
        </row>
        <row r="95">
          <cell r="D95">
            <v>525.60192322731018</v>
          </cell>
          <cell r="E95">
            <v>509.85599994659424</v>
          </cell>
        </row>
        <row r="96">
          <cell r="D96">
            <v>547.35125255584717</v>
          </cell>
          <cell r="E96">
            <v>500.48891735076904</v>
          </cell>
        </row>
        <row r="97">
          <cell r="D97">
            <v>526.51196002960205</v>
          </cell>
          <cell r="E97">
            <v>490.76480102539063</v>
          </cell>
        </row>
        <row r="98">
          <cell r="D98">
            <v>489.89387798309326</v>
          </cell>
          <cell r="E98">
            <v>490.99009704589844</v>
          </cell>
        </row>
        <row r="99">
          <cell r="D99">
            <v>584.91249370574951</v>
          </cell>
          <cell r="E99">
            <v>485.20973968505859</v>
          </cell>
        </row>
        <row r="100">
          <cell r="D100">
            <v>479.44785284996033</v>
          </cell>
          <cell r="E100">
            <v>473.67830848693848</v>
          </cell>
        </row>
        <row r="101">
          <cell r="D101">
            <v>523.90373039245605</v>
          </cell>
          <cell r="E101">
            <v>474.54427909851074</v>
          </cell>
        </row>
        <row r="102">
          <cell r="D102">
            <v>611.62836265563965</v>
          </cell>
          <cell r="E102">
            <v>472.50553703308105</v>
          </cell>
        </row>
        <row r="103">
          <cell r="D103">
            <v>543.76627540588379</v>
          </cell>
          <cell r="E103">
            <v>469.18558406829834</v>
          </cell>
        </row>
        <row r="104">
          <cell r="D104">
            <v>574.02472972869873</v>
          </cell>
          <cell r="E104">
            <v>459.66043853759766</v>
          </cell>
        </row>
        <row r="105">
          <cell r="D105">
            <v>498.58096408843994</v>
          </cell>
          <cell r="E105">
            <v>457.14194965362549</v>
          </cell>
        </row>
        <row r="106">
          <cell r="D106">
            <v>510.20328617095947</v>
          </cell>
          <cell r="E106">
            <v>458.60580158233643</v>
          </cell>
        </row>
        <row r="107">
          <cell r="D107">
            <v>505.60193634033203</v>
          </cell>
          <cell r="E107">
            <v>456.69536304473877</v>
          </cell>
        </row>
        <row r="108">
          <cell r="D108">
            <v>588.34359169006348</v>
          </cell>
          <cell r="E108">
            <v>451.9522705078125</v>
          </cell>
        </row>
        <row r="109">
          <cell r="D109">
            <v>536.55460119247437</v>
          </cell>
          <cell r="E109">
            <v>458.42592906951904</v>
          </cell>
        </row>
        <row r="110">
          <cell r="D110">
            <v>548.491135597229</v>
          </cell>
          <cell r="E110">
            <v>464.36006736755371</v>
          </cell>
        </row>
        <row r="111">
          <cell r="D111">
            <v>669.34822845458984</v>
          </cell>
          <cell r="E111">
            <v>472.7678918838501</v>
          </cell>
        </row>
        <row r="112">
          <cell r="D112">
            <v>652.61628723144531</v>
          </cell>
          <cell r="E112">
            <v>481.19241809844971</v>
          </cell>
        </row>
        <row r="113">
          <cell r="D113">
            <v>568.49872207641602</v>
          </cell>
          <cell r="E113">
            <v>492.15799331665039</v>
          </cell>
        </row>
        <row r="114">
          <cell r="D114">
            <v>646.86320781707764</v>
          </cell>
          <cell r="E114">
            <v>498.44922542572021</v>
          </cell>
        </row>
        <row r="115">
          <cell r="D115">
            <v>666.96870803833008</v>
          </cell>
          <cell r="E115">
            <v>510.34782886505127</v>
          </cell>
        </row>
        <row r="116">
          <cell r="D116">
            <v>688.62491607666016</v>
          </cell>
          <cell r="E116">
            <v>519.633469581604</v>
          </cell>
        </row>
        <row r="117">
          <cell r="D117">
            <v>595.05055713653564</v>
          </cell>
          <cell r="E117">
            <v>524.31561756134033</v>
          </cell>
        </row>
        <row r="118">
          <cell r="D118">
            <v>562.27713966369629</v>
          </cell>
          <cell r="E118">
            <v>530.82968235015869</v>
          </cell>
        </row>
        <row r="119">
          <cell r="D119">
            <v>688.41028022766113</v>
          </cell>
          <cell r="E119">
            <v>536.13651657104492</v>
          </cell>
        </row>
        <row r="120">
          <cell r="D120">
            <v>659.86836051940918</v>
          </cell>
          <cell r="E120">
            <v>546.30568599700928</v>
          </cell>
        </row>
        <row r="121">
          <cell r="D121">
            <v>639.33256769180298</v>
          </cell>
          <cell r="E121">
            <v>552.75268745422363</v>
          </cell>
        </row>
        <row r="122">
          <cell r="D122">
            <v>605.59513187408447</v>
          </cell>
          <cell r="E122">
            <v>562.69086933135986</v>
          </cell>
        </row>
        <row r="123">
          <cell r="D123">
            <v>685.94763946533203</v>
          </cell>
          <cell r="E123">
            <v>573.89623928070068</v>
          </cell>
        </row>
        <row r="124">
          <cell r="D124">
            <v>787.47284507751465</v>
          </cell>
          <cell r="E124">
            <v>587.70133304595947</v>
          </cell>
        </row>
        <row r="125">
          <cell r="D125">
            <v>724.52482032775879</v>
          </cell>
          <cell r="E125">
            <v>603.65854644775391</v>
          </cell>
        </row>
        <row r="126">
          <cell r="D126">
            <v>742.93935585021973</v>
          </cell>
          <cell r="E126">
            <v>619.76679039001465</v>
          </cell>
        </row>
        <row r="127">
          <cell r="D127">
            <v>703.81790924072266</v>
          </cell>
          <cell r="E127">
            <v>632.74164390563965</v>
          </cell>
        </row>
        <row r="128">
          <cell r="D128">
            <v>773.90904998779297</v>
          </cell>
          <cell r="E128">
            <v>640.24620723724365</v>
          </cell>
        </row>
        <row r="129">
          <cell r="D129">
            <v>744.68564414978027</v>
          </cell>
          <cell r="E129">
            <v>642.90991592407227</v>
          </cell>
        </row>
        <row r="130">
          <cell r="D130">
            <v>759.6072940826416</v>
          </cell>
          <cell r="E130">
            <v>646.13400840759277</v>
          </cell>
        </row>
        <row r="131">
          <cell r="D131">
            <v>726.95611476898193</v>
          </cell>
          <cell r="E131">
            <v>644.72247505187988</v>
          </cell>
        </row>
        <row r="132">
          <cell r="D132">
            <v>674.97871971130371</v>
          </cell>
          <cell r="E132">
            <v>642.11307716369629</v>
          </cell>
        </row>
        <row r="133">
          <cell r="D133">
            <v>653.48244953155518</v>
          </cell>
          <cell r="E133">
            <v>639.14351272583008</v>
          </cell>
        </row>
        <row r="134">
          <cell r="D134">
            <v>580.81212139129639</v>
          </cell>
          <cell r="E134">
            <v>634.08050727844238</v>
          </cell>
        </row>
        <row r="135">
          <cell r="D135">
            <v>590.541184425354</v>
          </cell>
          <cell r="E135">
            <v>629.92630195617676</v>
          </cell>
        </row>
        <row r="136">
          <cell r="D136">
            <v>529.56742191314697</v>
          </cell>
          <cell r="E136">
            <v>624.35158443450928</v>
          </cell>
        </row>
        <row r="137">
          <cell r="D137">
            <v>670.64621734619141</v>
          </cell>
          <cell r="E137">
            <v>616.65442085266113</v>
          </cell>
        </row>
        <row r="138">
          <cell r="D138">
            <v>690.64993095397949</v>
          </cell>
          <cell r="E138">
            <v>614.68349266052246</v>
          </cell>
        </row>
        <row r="139">
          <cell r="D139">
            <v>660.55940341949463</v>
          </cell>
          <cell r="E139">
            <v>605.45820426940918</v>
          </cell>
        </row>
        <row r="140">
          <cell r="D140">
            <v>669.71136331558228</v>
          </cell>
          <cell r="E140">
            <v>596.76622867584229</v>
          </cell>
        </row>
        <row r="141">
          <cell r="D141">
            <v>739.23977088928223</v>
          </cell>
          <cell r="E141">
            <v>588.37948131561279</v>
          </cell>
        </row>
        <row r="142">
          <cell r="D142">
            <v>837.08081531524658</v>
          </cell>
          <cell r="E142">
            <v>578.31334114074707</v>
          </cell>
        </row>
        <row r="143">
          <cell r="D143">
            <v>631.04223728179932</v>
          </cell>
          <cell r="E143">
            <v>560.64074802398682</v>
          </cell>
        </row>
        <row r="144">
          <cell r="D144">
            <v>634.6583080291748</v>
          </cell>
          <cell r="E144">
            <v>541.60469436645508</v>
          </cell>
        </row>
        <row r="145">
          <cell r="D145">
            <v>624.53264999389648</v>
          </cell>
          <cell r="E145">
            <v>526.99377727508545</v>
          </cell>
        </row>
        <row r="146">
          <cell r="D146">
            <v>600.6345272064209</v>
          </cell>
          <cell r="E146">
            <v>519.6018590927124</v>
          </cell>
        </row>
        <row r="147">
          <cell r="D147">
            <v>570.74618625640869</v>
          </cell>
          <cell r="E147">
            <v>507.60244941711426</v>
          </cell>
        </row>
        <row r="148">
          <cell r="D148">
            <v>557.02264976501465</v>
          </cell>
          <cell r="E148">
            <v>498.29551029205322</v>
          </cell>
        </row>
        <row r="149">
          <cell r="D149">
            <v>487.53260135650635</v>
          </cell>
          <cell r="E149">
            <v>488.66757392883301</v>
          </cell>
        </row>
        <row r="150">
          <cell r="D150">
            <v>529.62542533874512</v>
          </cell>
          <cell r="E150">
            <v>488.78892040252686</v>
          </cell>
        </row>
        <row r="151">
          <cell r="D151">
            <v>535.95269107818604</v>
          </cell>
          <cell r="E151">
            <v>483.15622806549072</v>
          </cell>
        </row>
        <row r="152">
          <cell r="D152">
            <v>551.41312313079834</v>
          </cell>
          <cell r="E152">
            <v>471.67946434020996</v>
          </cell>
        </row>
        <row r="153">
          <cell r="D153">
            <v>576.79770374298096</v>
          </cell>
          <cell r="E153">
            <v>472.50642681121826</v>
          </cell>
        </row>
        <row r="154">
          <cell r="D154">
            <v>577.06200885772705</v>
          </cell>
          <cell r="E154">
            <v>470.5567798614502</v>
          </cell>
        </row>
        <row r="155">
          <cell r="D155">
            <v>553.72692203521729</v>
          </cell>
          <cell r="E155">
            <v>467.33406829833984</v>
          </cell>
        </row>
        <row r="156">
          <cell r="D156">
            <v>561.92406558990479</v>
          </cell>
          <cell r="E156">
            <v>458.00930595397949</v>
          </cell>
        </row>
        <row r="157">
          <cell r="D157">
            <v>549.16677474975586</v>
          </cell>
          <cell r="E157">
            <v>455.7579984664917</v>
          </cell>
        </row>
        <row r="158">
          <cell r="D158">
            <v>533.35551261901855</v>
          </cell>
          <cell r="E158">
            <v>457.26516532897949</v>
          </cell>
        </row>
        <row r="159">
          <cell r="D159">
            <v>534.21513080596924</v>
          </cell>
          <cell r="E159">
            <v>455.57627391815186</v>
          </cell>
        </row>
        <row r="160">
          <cell r="D160">
            <v>505.92865943908691</v>
          </cell>
          <cell r="E160">
            <v>451.12134838104248</v>
          </cell>
        </row>
        <row r="161">
          <cell r="D161">
            <v>568.26709938049316</v>
          </cell>
          <cell r="E161">
            <v>457.71347045898438</v>
          </cell>
        </row>
        <row r="162">
          <cell r="D162">
            <v>627.9136438369751</v>
          </cell>
          <cell r="E162">
            <v>463.78280735015869</v>
          </cell>
        </row>
        <row r="163">
          <cell r="D163">
            <v>524.58537769317627</v>
          </cell>
          <cell r="E163">
            <v>472.31215000152588</v>
          </cell>
        </row>
        <row r="164">
          <cell r="D164">
            <v>588.44682693481445</v>
          </cell>
          <cell r="E164">
            <v>480.72941589355469</v>
          </cell>
        </row>
        <row r="165">
          <cell r="D165">
            <v>486.94733905792236</v>
          </cell>
          <cell r="E165">
            <v>491.69129943847656</v>
          </cell>
        </row>
        <row r="166">
          <cell r="D166">
            <v>501.99428844451904</v>
          </cell>
          <cell r="E166">
            <v>497.97144508361816</v>
          </cell>
        </row>
        <row r="167">
          <cell r="D167">
            <v>565.01941871643066</v>
          </cell>
          <cell r="E167">
            <v>509.86708831787109</v>
          </cell>
        </row>
        <row r="168">
          <cell r="D168">
            <v>589.29871654510498</v>
          </cell>
          <cell r="E168">
            <v>519.15746307373047</v>
          </cell>
        </row>
        <row r="169">
          <cell r="D169">
            <v>642.80218124389648</v>
          </cell>
          <cell r="E169">
            <v>523.85140037536621</v>
          </cell>
        </row>
        <row r="170">
          <cell r="D170">
            <v>604.66206359863281</v>
          </cell>
          <cell r="E170">
            <v>530.40852642059326</v>
          </cell>
        </row>
        <row r="171">
          <cell r="D171">
            <v>599.562087059021</v>
          </cell>
          <cell r="E171">
            <v>535.82444858551025</v>
          </cell>
        </row>
        <row r="172">
          <cell r="D172">
            <v>581.47592258453369</v>
          </cell>
          <cell r="E172">
            <v>546.005859375</v>
          </cell>
        </row>
        <row r="173">
          <cell r="D173">
            <v>615.33787059783936</v>
          </cell>
          <cell r="E173">
            <v>552.35922336578369</v>
          </cell>
        </row>
        <row r="174">
          <cell r="D174">
            <v>500.53069114685059</v>
          </cell>
          <cell r="E174">
            <v>562.2927417755127</v>
          </cell>
        </row>
        <row r="175">
          <cell r="D175">
            <v>597.15671539306641</v>
          </cell>
          <cell r="E175">
            <v>573.50737762451172</v>
          </cell>
        </row>
        <row r="176">
          <cell r="D176">
            <v>609.01902198791504</v>
          </cell>
          <cell r="E176">
            <v>587.40434551239014</v>
          </cell>
        </row>
        <row r="177">
          <cell r="D177">
            <v>581.63843536376953</v>
          </cell>
          <cell r="E177">
            <v>603.36398983001709</v>
          </cell>
        </row>
        <row r="178">
          <cell r="D178">
            <v>581.77044486999512</v>
          </cell>
          <cell r="E178">
            <v>619.39352035522461</v>
          </cell>
        </row>
        <row r="179">
          <cell r="D179">
            <v>634.9269905090332</v>
          </cell>
          <cell r="E179">
            <v>632.34091186523438</v>
          </cell>
        </row>
        <row r="180">
          <cell r="D180">
            <v>710.0785665512085</v>
          </cell>
          <cell r="E180">
            <v>639.84451198577881</v>
          </cell>
        </row>
        <row r="181">
          <cell r="D181">
            <v>746.64572143554688</v>
          </cell>
          <cell r="E181">
            <v>642.61616516113281</v>
          </cell>
        </row>
        <row r="182">
          <cell r="D182">
            <v>697.82769203186035</v>
          </cell>
          <cell r="E182">
            <v>645.85611534118652</v>
          </cell>
        </row>
        <row r="183">
          <cell r="D183">
            <v>637.66917514801025</v>
          </cell>
          <cell r="E183">
            <v>644.34567832946777</v>
          </cell>
        </row>
        <row r="184">
          <cell r="D184">
            <v>699.23220348358154</v>
          </cell>
          <cell r="E184">
            <v>641.84367084503174</v>
          </cell>
        </row>
        <row r="185">
          <cell r="D185">
            <v>691.67803192138672</v>
          </cell>
          <cell r="E185">
            <v>638.7757682800293</v>
          </cell>
        </row>
        <row r="186">
          <cell r="D186">
            <v>758.02536916732788</v>
          </cell>
          <cell r="E186">
            <v>633.82168006896973</v>
          </cell>
        </row>
        <row r="187">
          <cell r="D187">
            <v>610.59820222854614</v>
          </cell>
          <cell r="E187">
            <v>629.56403923034668</v>
          </cell>
        </row>
        <row r="188">
          <cell r="D188">
            <v>630.91257095336914</v>
          </cell>
          <cell r="E188">
            <v>624.00522136688232</v>
          </cell>
        </row>
        <row r="189">
          <cell r="D189">
            <v>645.19200801849365</v>
          </cell>
          <cell r="E189">
            <v>616.32524585723877</v>
          </cell>
        </row>
        <row r="190">
          <cell r="D190">
            <v>715.03545641899109</v>
          </cell>
          <cell r="E190">
            <v>614.44876289367676</v>
          </cell>
        </row>
        <row r="191">
          <cell r="D191">
            <v>723.3962721824646</v>
          </cell>
          <cell r="E191">
            <v>605.10961723327637</v>
          </cell>
        </row>
        <row r="192">
          <cell r="D192">
            <v>535.44861888885498</v>
          </cell>
          <cell r="E192">
            <v>596.50346279144287</v>
          </cell>
        </row>
        <row r="193">
          <cell r="D193">
            <v>523.32899951934814</v>
          </cell>
          <cell r="E193">
            <v>588.01816749572754</v>
          </cell>
        </row>
        <row r="194">
          <cell r="D194">
            <v>662.4289345741272</v>
          </cell>
          <cell r="E194">
            <v>577.95494842529297</v>
          </cell>
        </row>
        <row r="195">
          <cell r="D195">
            <v>574.14541482925415</v>
          </cell>
          <cell r="E195">
            <v>560.28106784820557</v>
          </cell>
        </row>
        <row r="196">
          <cell r="D196">
            <v>592.48926997184753</v>
          </cell>
          <cell r="E196">
            <v>541.32468318939209</v>
          </cell>
        </row>
        <row r="197">
          <cell r="D197">
            <v>528.48170948028564</v>
          </cell>
          <cell r="E197">
            <v>526.69090366363525</v>
          </cell>
        </row>
      </sheetData>
      <sheetData sheetId="5">
        <row r="2">
          <cell r="D2">
            <v>154.55824530124664</v>
          </cell>
          <cell r="E2">
            <v>193.50222635269165</v>
          </cell>
        </row>
        <row r="3">
          <cell r="D3">
            <v>178.87940979003906</v>
          </cell>
          <cell r="E3">
            <v>184.49690842628479</v>
          </cell>
        </row>
        <row r="4">
          <cell r="D4">
            <v>153.63949775695801</v>
          </cell>
          <cell r="E4">
            <v>188.17160534858704</v>
          </cell>
        </row>
        <row r="5">
          <cell r="D5">
            <v>128.16925370693207</v>
          </cell>
          <cell r="E5">
            <v>192.12471532821655</v>
          </cell>
        </row>
        <row r="6">
          <cell r="D6">
            <v>117.85176992416382</v>
          </cell>
          <cell r="E6">
            <v>193.51193976402283</v>
          </cell>
        </row>
        <row r="7">
          <cell r="D7">
            <v>188.89856314659119</v>
          </cell>
          <cell r="E7">
            <v>195.01001667976379</v>
          </cell>
        </row>
        <row r="8">
          <cell r="D8">
            <v>168.64924263954163</v>
          </cell>
          <cell r="E8">
            <v>196.63257551193237</v>
          </cell>
        </row>
        <row r="9">
          <cell r="D9">
            <v>160.19250226020813</v>
          </cell>
          <cell r="E9">
            <v>199.2583920955658</v>
          </cell>
        </row>
        <row r="10">
          <cell r="D10">
            <v>195.83562040328979</v>
          </cell>
          <cell r="E10">
            <v>201.35419535636902</v>
          </cell>
        </row>
        <row r="11">
          <cell r="D11">
            <v>164.3116101026535</v>
          </cell>
          <cell r="E11">
            <v>200.9787130355835</v>
          </cell>
        </row>
        <row r="12">
          <cell r="D12">
            <v>178.00511121749878</v>
          </cell>
          <cell r="E12">
            <v>198.70298409461975</v>
          </cell>
        </row>
        <row r="13">
          <cell r="D13">
            <v>154.24346101284027</v>
          </cell>
          <cell r="E13">
            <v>198.35816144943237</v>
          </cell>
        </row>
        <row r="14">
          <cell r="D14">
            <v>166.88116145133972</v>
          </cell>
          <cell r="E14">
            <v>198.99747323989868</v>
          </cell>
        </row>
        <row r="15">
          <cell r="D15">
            <v>147.6192786693573</v>
          </cell>
          <cell r="E15">
            <v>201.13965034484863</v>
          </cell>
        </row>
        <row r="16">
          <cell r="D16">
            <v>114.54838991165161</v>
          </cell>
          <cell r="E16">
            <v>202.15565729141235</v>
          </cell>
        </row>
        <row r="17">
          <cell r="D17">
            <v>162.7207236289978</v>
          </cell>
          <cell r="E17">
            <v>204.34734582901001</v>
          </cell>
        </row>
        <row r="18">
          <cell r="D18">
            <v>140.84984993934631</v>
          </cell>
          <cell r="E18">
            <v>205.86363887786865</v>
          </cell>
        </row>
        <row r="19">
          <cell r="D19">
            <v>121.42252063751221</v>
          </cell>
          <cell r="E19">
            <v>206.96054124832153</v>
          </cell>
        </row>
        <row r="20">
          <cell r="D20">
            <v>107.33706116676331</v>
          </cell>
          <cell r="E20">
            <v>210.38471174240112</v>
          </cell>
        </row>
        <row r="21">
          <cell r="D21">
            <v>114.33309888839722</v>
          </cell>
          <cell r="E21">
            <v>215.31505393981934</v>
          </cell>
        </row>
        <row r="22">
          <cell r="D22">
            <v>110.50471889972687</v>
          </cell>
          <cell r="E22">
            <v>217.27260065078735</v>
          </cell>
        </row>
        <row r="23">
          <cell r="D23">
            <v>91.203345060348511</v>
          </cell>
          <cell r="E23">
            <v>216.84391212463379</v>
          </cell>
        </row>
        <row r="24">
          <cell r="D24">
            <v>77.137435674667358</v>
          </cell>
          <cell r="E24">
            <v>214.27232456207275</v>
          </cell>
        </row>
        <row r="25">
          <cell r="D25">
            <v>123.27365136146545</v>
          </cell>
          <cell r="E25">
            <v>209.61032438278198</v>
          </cell>
        </row>
        <row r="26">
          <cell r="D26">
            <v>98.171438336372375</v>
          </cell>
          <cell r="E26">
            <v>205.79803895950317</v>
          </cell>
        </row>
        <row r="27">
          <cell r="D27">
            <v>112.67980992794037</v>
          </cell>
          <cell r="E27">
            <v>200.57692575454712</v>
          </cell>
        </row>
        <row r="28">
          <cell r="D28">
            <v>114.49314904212952</v>
          </cell>
          <cell r="E28">
            <v>198.09822940826416</v>
          </cell>
        </row>
        <row r="29">
          <cell r="D29">
            <v>102.22912263870239</v>
          </cell>
          <cell r="E29">
            <v>194.24604320526123</v>
          </cell>
        </row>
        <row r="30">
          <cell r="D30">
            <v>130.9939306974411</v>
          </cell>
          <cell r="E30">
            <v>191.11398124694824</v>
          </cell>
        </row>
        <row r="31">
          <cell r="D31">
            <v>110.78325724601746</v>
          </cell>
          <cell r="E31">
            <v>186.97319149971008</v>
          </cell>
        </row>
        <row r="32">
          <cell r="D32">
            <v>97.852027535438538</v>
          </cell>
          <cell r="E32">
            <v>185.29767060279846</v>
          </cell>
        </row>
        <row r="33">
          <cell r="D33">
            <v>108.02271056175232</v>
          </cell>
          <cell r="E33">
            <v>182.88320922851563</v>
          </cell>
        </row>
        <row r="34">
          <cell r="D34">
            <v>88.682947397232056</v>
          </cell>
          <cell r="E34">
            <v>181.78381729125977</v>
          </cell>
        </row>
        <row r="35">
          <cell r="D35">
            <v>115.19844245910645</v>
          </cell>
          <cell r="E35">
            <v>181.13419961929321</v>
          </cell>
        </row>
        <row r="36">
          <cell r="D36">
            <v>105.33445394039154</v>
          </cell>
          <cell r="E36">
            <v>182.1679584980011</v>
          </cell>
        </row>
        <row r="37">
          <cell r="D37">
            <v>108.45525908470154</v>
          </cell>
          <cell r="E37">
            <v>181.7573983669281</v>
          </cell>
        </row>
        <row r="38">
          <cell r="D38">
            <v>133.96058285236359</v>
          </cell>
          <cell r="E38">
            <v>178.40306830406189</v>
          </cell>
        </row>
        <row r="39">
          <cell r="D39">
            <v>91.47638475894928</v>
          </cell>
          <cell r="E39">
            <v>174.89576172828674</v>
          </cell>
        </row>
        <row r="40">
          <cell r="D40">
            <v>123.87151205539703</v>
          </cell>
          <cell r="E40">
            <v>174.99659538269043</v>
          </cell>
        </row>
        <row r="41">
          <cell r="D41">
            <v>121.34533607959747</v>
          </cell>
          <cell r="E41">
            <v>174.86311864852905</v>
          </cell>
        </row>
        <row r="42">
          <cell r="D42">
            <v>128.94532144069672</v>
          </cell>
          <cell r="E42">
            <v>173.36349821090698</v>
          </cell>
        </row>
        <row r="43">
          <cell r="D43">
            <v>117.07240438461304</v>
          </cell>
          <cell r="E43">
            <v>172.85142612457275</v>
          </cell>
        </row>
        <row r="44">
          <cell r="D44">
            <v>124.7501175403595</v>
          </cell>
          <cell r="E44">
            <v>171.03892683982849</v>
          </cell>
        </row>
        <row r="45">
          <cell r="D45">
            <v>149.71257019042969</v>
          </cell>
          <cell r="E45">
            <v>170.23386406898499</v>
          </cell>
        </row>
        <row r="46">
          <cell r="D46">
            <v>138.27697205543518</v>
          </cell>
          <cell r="E46">
            <v>169.33324718475342</v>
          </cell>
        </row>
        <row r="47">
          <cell r="D47">
            <v>170.18455505371094</v>
          </cell>
          <cell r="E47">
            <v>166.81717753410339</v>
          </cell>
        </row>
        <row r="48">
          <cell r="D48">
            <v>127.32167410850525</v>
          </cell>
          <cell r="E48">
            <v>166.332355260849</v>
          </cell>
        </row>
        <row r="49">
          <cell r="D49">
            <v>140.82891917228699</v>
          </cell>
          <cell r="E49">
            <v>166.69738268852234</v>
          </cell>
        </row>
        <row r="50">
          <cell r="D50">
            <v>165.62115037441254</v>
          </cell>
          <cell r="E50">
            <v>168.02775096893311</v>
          </cell>
        </row>
        <row r="51">
          <cell r="D51">
            <v>194.88337385654449</v>
          </cell>
          <cell r="E51">
            <v>169.68132781982422</v>
          </cell>
        </row>
        <row r="52">
          <cell r="D52">
            <v>145.57072782516479</v>
          </cell>
          <cell r="E52">
            <v>172.10337948799133</v>
          </cell>
        </row>
        <row r="53">
          <cell r="D53">
            <v>147.12748718261719</v>
          </cell>
          <cell r="E53">
            <v>174.61167788505554</v>
          </cell>
        </row>
        <row r="54">
          <cell r="D54">
            <v>189.60715579986572</v>
          </cell>
          <cell r="E54">
            <v>176.46790075302124</v>
          </cell>
        </row>
        <row r="55">
          <cell r="D55">
            <v>164.06034922599792</v>
          </cell>
          <cell r="E55">
            <v>178.32342624664307</v>
          </cell>
        </row>
        <row r="56">
          <cell r="D56">
            <v>182.47044539451599</v>
          </cell>
          <cell r="E56">
            <v>182.20602297782898</v>
          </cell>
        </row>
        <row r="57">
          <cell r="D57">
            <v>188.9112331867218</v>
          </cell>
          <cell r="E57">
            <v>187.32731175422668</v>
          </cell>
        </row>
        <row r="58">
          <cell r="D58">
            <v>163.00581908226013</v>
          </cell>
          <cell r="E58">
            <v>190.3260486125946</v>
          </cell>
        </row>
        <row r="59">
          <cell r="D59">
            <v>143.28152310848236</v>
          </cell>
          <cell r="E59">
            <v>192.9384651184082</v>
          </cell>
        </row>
        <row r="60">
          <cell r="D60">
            <v>151.25861525535583</v>
          </cell>
          <cell r="E60">
            <v>194.54464364051819</v>
          </cell>
        </row>
        <row r="61">
          <cell r="D61">
            <v>163.52898454666138</v>
          </cell>
          <cell r="E61">
            <v>196.1738429069519</v>
          </cell>
        </row>
        <row r="62">
          <cell r="D62">
            <v>184.45509970188141</v>
          </cell>
          <cell r="E62">
            <v>198.78221392631531</v>
          </cell>
        </row>
        <row r="63">
          <cell r="D63">
            <v>181.11794185638428</v>
          </cell>
          <cell r="E63">
            <v>200.8703134059906</v>
          </cell>
        </row>
        <row r="64">
          <cell r="D64">
            <v>211.43623781204224</v>
          </cell>
          <cell r="E64">
            <v>200.49870419502258</v>
          </cell>
        </row>
        <row r="65">
          <cell r="D65">
            <v>188.17195606231689</v>
          </cell>
          <cell r="E65">
            <v>198.228440284729</v>
          </cell>
        </row>
        <row r="66">
          <cell r="D66">
            <v>132.31800091266632</v>
          </cell>
          <cell r="E66">
            <v>197.89024138450623</v>
          </cell>
        </row>
        <row r="67">
          <cell r="D67">
            <v>128.6926429271698</v>
          </cell>
          <cell r="E67">
            <v>198.4154577255249</v>
          </cell>
        </row>
        <row r="68">
          <cell r="D68">
            <v>170.89713621139526</v>
          </cell>
          <cell r="E68">
            <v>200.54960250854492</v>
          </cell>
        </row>
        <row r="69">
          <cell r="D69">
            <v>174.14723086357117</v>
          </cell>
          <cell r="E69">
            <v>201.66624927520752</v>
          </cell>
        </row>
        <row r="70">
          <cell r="D70">
            <v>177.91608345508575</v>
          </cell>
          <cell r="E70">
            <v>203.85580015182495</v>
          </cell>
        </row>
        <row r="71">
          <cell r="D71">
            <v>145.43204617500305</v>
          </cell>
          <cell r="E71">
            <v>205.38724803924561</v>
          </cell>
        </row>
        <row r="72">
          <cell r="D72">
            <v>166.95409488677979</v>
          </cell>
          <cell r="E72">
            <v>206.49199438095093</v>
          </cell>
        </row>
        <row r="73">
          <cell r="D73">
            <v>155.40509259700775</v>
          </cell>
          <cell r="E73">
            <v>209.9280891418457</v>
          </cell>
        </row>
        <row r="74">
          <cell r="D74">
            <v>187.35648441314697</v>
          </cell>
          <cell r="E74">
            <v>214.84847116470337</v>
          </cell>
        </row>
        <row r="75">
          <cell r="D75">
            <v>178.93458235263824</v>
          </cell>
          <cell r="E75">
            <v>216.80662107467651</v>
          </cell>
        </row>
        <row r="76">
          <cell r="D76">
            <v>168.85987305641174</v>
          </cell>
          <cell r="E76">
            <v>216.40003299713135</v>
          </cell>
        </row>
        <row r="77">
          <cell r="D77">
            <v>207.57208395004272</v>
          </cell>
          <cell r="E77">
            <v>213.83568048477173</v>
          </cell>
        </row>
        <row r="78">
          <cell r="D78">
            <v>154.03770482540131</v>
          </cell>
          <cell r="E78">
            <v>209.18527555465698</v>
          </cell>
        </row>
        <row r="79">
          <cell r="D79">
            <v>143.98956918716431</v>
          </cell>
          <cell r="E79">
            <v>205.38116407394409</v>
          </cell>
        </row>
        <row r="80">
          <cell r="D80">
            <v>188.44824111461639</v>
          </cell>
          <cell r="E80">
            <v>200.16724014282227</v>
          </cell>
        </row>
        <row r="81">
          <cell r="D81">
            <v>160.40358710289001</v>
          </cell>
          <cell r="E81">
            <v>197.59970903396606</v>
          </cell>
        </row>
        <row r="82">
          <cell r="D82">
            <v>127.41084468364716</v>
          </cell>
          <cell r="E82">
            <v>193.74651765823364</v>
          </cell>
        </row>
        <row r="83">
          <cell r="D83">
            <v>146.27912735939026</v>
          </cell>
          <cell r="E83">
            <v>190.7175989151001</v>
          </cell>
        </row>
        <row r="84">
          <cell r="D84">
            <v>159.53295397758484</v>
          </cell>
          <cell r="E84">
            <v>186.58431339263916</v>
          </cell>
        </row>
        <row r="85">
          <cell r="D85">
            <v>172.54174017906189</v>
          </cell>
          <cell r="E85">
            <v>184.90403199195862</v>
          </cell>
        </row>
        <row r="86">
          <cell r="D86">
            <v>162.62994885444641</v>
          </cell>
          <cell r="E86">
            <v>182.50179147720337</v>
          </cell>
        </row>
        <row r="87">
          <cell r="D87">
            <v>175.88711166381836</v>
          </cell>
          <cell r="E87">
            <v>181.40302419662476</v>
          </cell>
        </row>
        <row r="88">
          <cell r="D88">
            <v>128.0479998588562</v>
          </cell>
          <cell r="E88">
            <v>180.75599074363708</v>
          </cell>
        </row>
        <row r="89">
          <cell r="D89">
            <v>151.36818337440491</v>
          </cell>
          <cell r="E89">
            <v>181.78623795509338</v>
          </cell>
        </row>
        <row r="90">
          <cell r="D90">
            <v>144.9316440820694</v>
          </cell>
          <cell r="E90">
            <v>181.26422786712646</v>
          </cell>
        </row>
        <row r="91">
          <cell r="D91">
            <v>112.85260367393494</v>
          </cell>
          <cell r="E91">
            <v>178.0077817440033</v>
          </cell>
        </row>
        <row r="92">
          <cell r="D92">
            <v>152.74049973487854</v>
          </cell>
          <cell r="E92">
            <v>174.50922799110413</v>
          </cell>
        </row>
        <row r="93">
          <cell r="D93">
            <v>163.22119045257568</v>
          </cell>
          <cell r="E93">
            <v>174.60261344909668</v>
          </cell>
        </row>
        <row r="94">
          <cell r="D94">
            <v>135.63740670681</v>
          </cell>
          <cell r="E94">
            <v>174.46640396118164</v>
          </cell>
        </row>
        <row r="95">
          <cell r="D95">
            <v>169.96000039577484</v>
          </cell>
          <cell r="E95">
            <v>172.96060824394226</v>
          </cell>
        </row>
        <row r="96">
          <cell r="D96">
            <v>142.70945310592651</v>
          </cell>
          <cell r="E96">
            <v>172.4439811706543</v>
          </cell>
        </row>
        <row r="97">
          <cell r="D97">
            <v>128.46036839485168</v>
          </cell>
          <cell r="E97">
            <v>170.63175821304321</v>
          </cell>
        </row>
        <row r="98">
          <cell r="D98">
            <v>216.66906654834747</v>
          </cell>
          <cell r="E98">
            <v>169.82818722724915</v>
          </cell>
        </row>
        <row r="99">
          <cell r="D99">
            <v>187.93134438991547</v>
          </cell>
          <cell r="E99">
            <v>168.93039035797119</v>
          </cell>
        </row>
        <row r="100">
          <cell r="D100">
            <v>192.16365051269531</v>
          </cell>
          <cell r="E100">
            <v>166.42709350585938</v>
          </cell>
        </row>
        <row r="101">
          <cell r="D101">
            <v>153.4024486541748</v>
          </cell>
          <cell r="E101">
            <v>165.83681130409241</v>
          </cell>
        </row>
        <row r="102">
          <cell r="D102">
            <v>194.61190462112427</v>
          </cell>
          <cell r="E102">
            <v>166.29741859436035</v>
          </cell>
        </row>
        <row r="103">
          <cell r="D103">
            <v>187.2871687412262</v>
          </cell>
          <cell r="E103">
            <v>167.62030625343323</v>
          </cell>
        </row>
        <row r="104">
          <cell r="D104">
            <v>178.73611688613892</v>
          </cell>
          <cell r="E104">
            <v>169.2720410823822</v>
          </cell>
        </row>
        <row r="105">
          <cell r="D105">
            <v>193.69600439071655</v>
          </cell>
          <cell r="E105">
            <v>171.60128664970398</v>
          </cell>
        </row>
        <row r="106">
          <cell r="D106">
            <v>169.96908068656921</v>
          </cell>
          <cell r="E106">
            <v>174.20630311965942</v>
          </cell>
        </row>
        <row r="107">
          <cell r="D107">
            <v>186.55003929138184</v>
          </cell>
          <cell r="E107">
            <v>177.81899952888489</v>
          </cell>
        </row>
        <row r="108">
          <cell r="D108">
            <v>170.78080701828003</v>
          </cell>
          <cell r="E108">
            <v>181.79374980926514</v>
          </cell>
        </row>
        <row r="109">
          <cell r="D109">
            <v>160.44228911399841</v>
          </cell>
          <cell r="E109">
            <v>186.90359544754028</v>
          </cell>
        </row>
        <row r="110">
          <cell r="D110">
            <v>170.366055727005</v>
          </cell>
          <cell r="E110">
            <v>189.90451526641846</v>
          </cell>
        </row>
        <row r="111">
          <cell r="D111">
            <v>188.40210449695587</v>
          </cell>
          <cell r="E111">
            <v>192.52556419372559</v>
          </cell>
        </row>
        <row r="112">
          <cell r="D112">
            <v>185.35235619544983</v>
          </cell>
          <cell r="E112">
            <v>194.13797950744629</v>
          </cell>
        </row>
        <row r="113">
          <cell r="D113">
            <v>189.7222648859024</v>
          </cell>
          <cell r="E113">
            <v>195.76807141304016</v>
          </cell>
        </row>
        <row r="114">
          <cell r="D114">
            <v>200.16364765167236</v>
          </cell>
          <cell r="E114">
            <v>198.36108064651489</v>
          </cell>
        </row>
        <row r="115">
          <cell r="D115">
            <v>187.0176717042923</v>
          </cell>
          <cell r="E115">
            <v>200.34912610054016</v>
          </cell>
        </row>
        <row r="116">
          <cell r="D116">
            <v>208.34492897987366</v>
          </cell>
          <cell r="E116">
            <v>200.06087923049927</v>
          </cell>
        </row>
        <row r="117">
          <cell r="D117">
            <v>204.91395032405853</v>
          </cell>
          <cell r="E117">
            <v>197.80072641372681</v>
          </cell>
        </row>
        <row r="118">
          <cell r="D118">
            <v>193.14996123313904</v>
          </cell>
          <cell r="E118">
            <v>197.4632408618927</v>
          </cell>
        </row>
        <row r="119">
          <cell r="D119">
            <v>222.97203922271729</v>
          </cell>
          <cell r="E119">
            <v>197.98042631149292</v>
          </cell>
        </row>
        <row r="120">
          <cell r="D120">
            <v>233.44484615325928</v>
          </cell>
          <cell r="E120">
            <v>200.09478354454041</v>
          </cell>
        </row>
        <row r="121">
          <cell r="D121">
            <v>204.15062403678894</v>
          </cell>
          <cell r="E121">
            <v>201.22551560401917</v>
          </cell>
        </row>
        <row r="122">
          <cell r="D122">
            <v>175.20665979385376</v>
          </cell>
          <cell r="E122">
            <v>203.31657123565674</v>
          </cell>
        </row>
        <row r="123">
          <cell r="D123">
            <v>236.40283584594727</v>
          </cell>
          <cell r="E123">
            <v>204.9473876953125</v>
          </cell>
        </row>
        <row r="124">
          <cell r="D124">
            <v>230.74636054039001</v>
          </cell>
          <cell r="E124">
            <v>205.94537544250488</v>
          </cell>
        </row>
        <row r="125">
          <cell r="D125">
            <v>233.63407254219055</v>
          </cell>
          <cell r="E125">
            <v>209.4718132019043</v>
          </cell>
        </row>
        <row r="126">
          <cell r="D126">
            <v>233.13614463806152</v>
          </cell>
          <cell r="E126">
            <v>214.37836408615112</v>
          </cell>
        </row>
        <row r="127">
          <cell r="D127">
            <v>220.40212464332581</v>
          </cell>
          <cell r="E127">
            <v>216.3363037109375</v>
          </cell>
        </row>
        <row r="128">
          <cell r="D128">
            <v>168.70196115970612</v>
          </cell>
          <cell r="E128">
            <v>215.84355068206787</v>
          </cell>
        </row>
        <row r="129">
          <cell r="D129">
            <v>224.03226828575134</v>
          </cell>
          <cell r="E129">
            <v>213.39710092544556</v>
          </cell>
        </row>
        <row r="130">
          <cell r="D130">
            <v>224.63613891601563</v>
          </cell>
          <cell r="E130">
            <v>208.74603700637817</v>
          </cell>
        </row>
        <row r="131">
          <cell r="D131">
            <v>220.12218117713928</v>
          </cell>
          <cell r="E131">
            <v>204.94314813613892</v>
          </cell>
        </row>
        <row r="132">
          <cell r="D132">
            <v>204.53069758415222</v>
          </cell>
          <cell r="E132">
            <v>199.74305057525635</v>
          </cell>
        </row>
        <row r="133">
          <cell r="D133">
            <v>220.59350609779358</v>
          </cell>
          <cell r="E133">
            <v>197.18524122238159</v>
          </cell>
        </row>
        <row r="134">
          <cell r="D134">
            <v>207.57681000232697</v>
          </cell>
          <cell r="E134">
            <v>193.35383749008179</v>
          </cell>
        </row>
        <row r="135">
          <cell r="D135">
            <v>190.96917033195496</v>
          </cell>
          <cell r="E135">
            <v>190.33164000511169</v>
          </cell>
        </row>
        <row r="136">
          <cell r="D136">
            <v>163.9674961566925</v>
          </cell>
          <cell r="E136">
            <v>186.09767985343933</v>
          </cell>
        </row>
        <row r="137">
          <cell r="D137">
            <v>203.46463191509247</v>
          </cell>
          <cell r="E137">
            <v>184.51558685302734</v>
          </cell>
        </row>
        <row r="138">
          <cell r="D138">
            <v>183.17233371734619</v>
          </cell>
          <cell r="E138">
            <v>182.11315655708313</v>
          </cell>
        </row>
        <row r="139">
          <cell r="D139">
            <v>193.24403870105743</v>
          </cell>
          <cell r="E139">
            <v>181.01315426826477</v>
          </cell>
        </row>
        <row r="140">
          <cell r="D140">
            <v>114.49971234798431</v>
          </cell>
          <cell r="E140">
            <v>180.37548089027405</v>
          </cell>
        </row>
        <row r="141">
          <cell r="D141">
            <v>180.48065161705017</v>
          </cell>
          <cell r="E141">
            <v>181.405428647995</v>
          </cell>
        </row>
        <row r="142">
          <cell r="D142">
            <v>224.41388654708862</v>
          </cell>
          <cell r="E142">
            <v>180.88241410255432</v>
          </cell>
        </row>
        <row r="143">
          <cell r="D143">
            <v>218.68746173381805</v>
          </cell>
          <cell r="E143">
            <v>177.62636661529541</v>
          </cell>
        </row>
        <row r="144">
          <cell r="D144">
            <v>214.35774397850037</v>
          </cell>
          <cell r="E144">
            <v>174.14069795608521</v>
          </cell>
        </row>
        <row r="145">
          <cell r="D145">
            <v>189.18978142738342</v>
          </cell>
          <cell r="E145">
            <v>174.1410276889801</v>
          </cell>
        </row>
        <row r="146">
          <cell r="D146">
            <v>241.74443984031677</v>
          </cell>
          <cell r="E146">
            <v>174.10772132873535</v>
          </cell>
        </row>
        <row r="147">
          <cell r="D147">
            <v>193.38884437084198</v>
          </cell>
          <cell r="E147">
            <v>172.62245750427246</v>
          </cell>
        </row>
        <row r="148">
          <cell r="D148">
            <v>144.0898129940033</v>
          </cell>
          <cell r="E148">
            <v>172.01111483573914</v>
          </cell>
        </row>
        <row r="149">
          <cell r="D149">
            <v>172.92622923851013</v>
          </cell>
          <cell r="E149">
            <v>170.19005346298218</v>
          </cell>
        </row>
        <row r="150">
          <cell r="D150">
            <v>178.01557123661041</v>
          </cell>
          <cell r="E150">
            <v>169.38248801231384</v>
          </cell>
        </row>
        <row r="151">
          <cell r="D151">
            <v>172.35417342185974</v>
          </cell>
          <cell r="E151">
            <v>168.48921895027161</v>
          </cell>
        </row>
        <row r="152">
          <cell r="D152">
            <v>128.41385650634766</v>
          </cell>
          <cell r="E152">
            <v>166.09656238555908</v>
          </cell>
        </row>
        <row r="153">
          <cell r="D153">
            <v>173.74352443218231</v>
          </cell>
          <cell r="E153">
            <v>165.49704885482788</v>
          </cell>
        </row>
        <row r="154">
          <cell r="D154">
            <v>176.80366909503937</v>
          </cell>
          <cell r="E154">
            <v>165.95660591125488</v>
          </cell>
        </row>
        <row r="155">
          <cell r="D155">
            <v>199.60067510604858</v>
          </cell>
          <cell r="E155">
            <v>167.20254993438721</v>
          </cell>
        </row>
        <row r="156">
          <cell r="D156">
            <v>216.7802951335907</v>
          </cell>
          <cell r="E156">
            <v>168.77800750732422</v>
          </cell>
        </row>
        <row r="157">
          <cell r="D157">
            <v>218.09946203231812</v>
          </cell>
          <cell r="E157">
            <v>171.0564866065979</v>
          </cell>
        </row>
        <row r="158">
          <cell r="D158">
            <v>182.3419349193573</v>
          </cell>
          <cell r="E158">
            <v>173.61040353775024</v>
          </cell>
        </row>
        <row r="159">
          <cell r="D159">
            <v>194.23981070518494</v>
          </cell>
          <cell r="E159">
            <v>177.16416645050049</v>
          </cell>
        </row>
        <row r="160">
          <cell r="D160">
            <v>199.70912647247314</v>
          </cell>
          <cell r="E160">
            <v>180.96960973739624</v>
          </cell>
        </row>
        <row r="161">
          <cell r="D161">
            <v>183.88316762447357</v>
          </cell>
          <cell r="E161">
            <v>186.10302042961121</v>
          </cell>
        </row>
        <row r="162">
          <cell r="D162">
            <v>186.55438852310181</v>
          </cell>
          <cell r="E162">
            <v>188.96313071250916</v>
          </cell>
        </row>
        <row r="163">
          <cell r="D163">
            <v>154.59378790855408</v>
          </cell>
          <cell r="E163">
            <v>191.63348031044006</v>
          </cell>
        </row>
        <row r="164">
          <cell r="D164">
            <v>168.88989520072937</v>
          </cell>
          <cell r="E164">
            <v>193.24881839752197</v>
          </cell>
        </row>
        <row r="165">
          <cell r="D165">
            <v>159.55317449569702</v>
          </cell>
          <cell r="E165">
            <v>194.88141274452209</v>
          </cell>
        </row>
        <row r="166">
          <cell r="D166">
            <v>175.07427310943604</v>
          </cell>
          <cell r="E166">
            <v>197.45153784751892</v>
          </cell>
        </row>
        <row r="167">
          <cell r="D167">
            <v>189.49435889720917</v>
          </cell>
          <cell r="E167">
            <v>199.43127799034119</v>
          </cell>
        </row>
        <row r="168">
          <cell r="D168">
            <v>194.4026038646698</v>
          </cell>
          <cell r="E168">
            <v>199.12572145462036</v>
          </cell>
        </row>
        <row r="169">
          <cell r="D169">
            <v>193.61863029003143</v>
          </cell>
          <cell r="E169">
            <v>196.87473106384277</v>
          </cell>
        </row>
        <row r="170">
          <cell r="D170">
            <v>149.36939126253128</v>
          </cell>
          <cell r="E170">
            <v>196.45156407356262</v>
          </cell>
        </row>
        <row r="171">
          <cell r="D171">
            <v>183.94302189350128</v>
          </cell>
          <cell r="E171">
            <v>197.03913831710815</v>
          </cell>
        </row>
        <row r="172">
          <cell r="D172">
            <v>185.42823314666748</v>
          </cell>
          <cell r="E172">
            <v>199.11567401885986</v>
          </cell>
        </row>
        <row r="173">
          <cell r="D173">
            <v>204.97277188301086</v>
          </cell>
          <cell r="E173">
            <v>200.16248631477356</v>
          </cell>
        </row>
        <row r="174">
          <cell r="D174">
            <v>168.08951616287231</v>
          </cell>
          <cell r="E174">
            <v>202.3662691116333</v>
          </cell>
        </row>
        <row r="175">
          <cell r="D175">
            <v>178.06349325180054</v>
          </cell>
          <cell r="E175">
            <v>203.89153575897217</v>
          </cell>
        </row>
        <row r="176">
          <cell r="D176">
            <v>209.17575323581696</v>
          </cell>
          <cell r="E176">
            <v>204.9938588142395</v>
          </cell>
        </row>
        <row r="177">
          <cell r="D177">
            <v>184.56926369667053</v>
          </cell>
          <cell r="E177">
            <v>208.42162132263184</v>
          </cell>
        </row>
        <row r="178">
          <cell r="D178">
            <v>170.72817587852478</v>
          </cell>
          <cell r="E178">
            <v>213.4098687171936</v>
          </cell>
        </row>
        <row r="179">
          <cell r="D179">
            <v>225.24112462997437</v>
          </cell>
          <cell r="E179">
            <v>215.26622867584229</v>
          </cell>
        </row>
        <row r="180">
          <cell r="D180">
            <v>217.97400164604187</v>
          </cell>
          <cell r="E180">
            <v>214.89968776702881</v>
          </cell>
        </row>
        <row r="181">
          <cell r="D181">
            <v>229.33582472801208</v>
          </cell>
          <cell r="E181">
            <v>212.38018798828125</v>
          </cell>
        </row>
        <row r="182">
          <cell r="D182">
            <v>173.74596405029297</v>
          </cell>
          <cell r="E182">
            <v>207.74387454986572</v>
          </cell>
        </row>
        <row r="183">
          <cell r="D183">
            <v>170.91924154758453</v>
          </cell>
          <cell r="E183">
            <v>203.93230056762695</v>
          </cell>
        </row>
        <row r="184">
          <cell r="D184">
            <v>165.34088742733002</v>
          </cell>
          <cell r="E184">
            <v>198.85863828659058</v>
          </cell>
        </row>
        <row r="185">
          <cell r="D185">
            <v>136.58336114883423</v>
          </cell>
          <cell r="E185">
            <v>196.30131244659424</v>
          </cell>
        </row>
        <row r="186">
          <cell r="D186">
            <v>205.64222812652588</v>
          </cell>
          <cell r="E186">
            <v>192.49211931228638</v>
          </cell>
        </row>
        <row r="187">
          <cell r="D187">
            <v>159.45233404636383</v>
          </cell>
          <cell r="E187">
            <v>189.37783670425415</v>
          </cell>
        </row>
        <row r="188">
          <cell r="D188">
            <v>137.62929010391235</v>
          </cell>
          <cell r="E188">
            <v>185.24500441551208</v>
          </cell>
        </row>
        <row r="189">
          <cell r="D189">
            <v>181.7643096446991</v>
          </cell>
          <cell r="E189">
            <v>183.56939172744751</v>
          </cell>
        </row>
        <row r="190">
          <cell r="D190">
            <v>184.58573877811432</v>
          </cell>
          <cell r="E190">
            <v>181.17773985862732</v>
          </cell>
        </row>
        <row r="191">
          <cell r="D191">
            <v>199.91545283794403</v>
          </cell>
          <cell r="E191">
            <v>180.08421587944031</v>
          </cell>
        </row>
        <row r="192">
          <cell r="D192">
            <v>155.55896174907684</v>
          </cell>
          <cell r="E192">
            <v>179.55660772323608</v>
          </cell>
        </row>
        <row r="193">
          <cell r="D193">
            <v>142.21275925636292</v>
          </cell>
          <cell r="E193">
            <v>180.49126839637756</v>
          </cell>
        </row>
        <row r="194">
          <cell r="D194">
            <v>147.97808575630188</v>
          </cell>
          <cell r="E194">
            <v>180.07258343696594</v>
          </cell>
        </row>
        <row r="195">
          <cell r="D195">
            <v>176.54446518421173</v>
          </cell>
          <cell r="E195">
            <v>176.71891665458679</v>
          </cell>
        </row>
        <row r="196">
          <cell r="D196">
            <v>138.29545104503632</v>
          </cell>
          <cell r="E196">
            <v>173.2570013999939</v>
          </cell>
        </row>
        <row r="197">
          <cell r="D197">
            <v>119.97394096851349</v>
          </cell>
          <cell r="E197">
            <v>173.36149024963379</v>
          </cell>
        </row>
      </sheetData>
      <sheetData sheetId="6">
        <row r="2">
          <cell r="D2">
            <v>159.76148355007172</v>
          </cell>
          <cell r="E2">
            <v>174.13612139189792</v>
          </cell>
        </row>
        <row r="3">
          <cell r="D3">
            <v>181.17279326915741</v>
          </cell>
          <cell r="E3">
            <v>162.28632924259389</v>
          </cell>
        </row>
        <row r="4">
          <cell r="D4">
            <v>156.41077488660812</v>
          </cell>
          <cell r="E4">
            <v>157.52585055282475</v>
          </cell>
        </row>
        <row r="5">
          <cell r="D5">
            <v>126.16122579574585</v>
          </cell>
          <cell r="E5">
            <v>152.20042719096142</v>
          </cell>
        </row>
        <row r="6">
          <cell r="D6">
            <v>145.75558304786682</v>
          </cell>
          <cell r="E6">
            <v>154.88522059714188</v>
          </cell>
        </row>
        <row r="7">
          <cell r="D7">
            <v>148.11115276813507</v>
          </cell>
          <cell r="E7">
            <v>158.26340984008391</v>
          </cell>
        </row>
        <row r="8">
          <cell r="D8">
            <v>135.67178380489349</v>
          </cell>
          <cell r="E8">
            <v>152.84084375383199</v>
          </cell>
        </row>
        <row r="9">
          <cell r="D9">
            <v>149.70730876922607</v>
          </cell>
          <cell r="E9">
            <v>150.48268289462638</v>
          </cell>
        </row>
        <row r="10">
          <cell r="D10">
            <v>133.29242503643036</v>
          </cell>
          <cell r="E10">
            <v>156.16844942551049</v>
          </cell>
        </row>
        <row r="11">
          <cell r="D11">
            <v>141.04657256603241</v>
          </cell>
          <cell r="E11">
            <v>154.75170135872733</v>
          </cell>
        </row>
        <row r="12">
          <cell r="D12">
            <v>139.44013941287994</v>
          </cell>
          <cell r="E12">
            <v>153.90744939193274</v>
          </cell>
        </row>
        <row r="13">
          <cell r="D13">
            <v>154.22187983989716</v>
          </cell>
          <cell r="E13">
            <v>151.55215636116958</v>
          </cell>
        </row>
        <row r="14">
          <cell r="D14">
            <v>144.00659322738647</v>
          </cell>
          <cell r="E14">
            <v>155.93949871117906</v>
          </cell>
        </row>
        <row r="15">
          <cell r="D15">
            <v>125.46218490600586</v>
          </cell>
          <cell r="E15">
            <v>161.0608918769575</v>
          </cell>
        </row>
        <row r="16">
          <cell r="D16">
            <v>148.59197151660919</v>
          </cell>
          <cell r="E16">
            <v>160.14341605341249</v>
          </cell>
        </row>
        <row r="17">
          <cell r="D17">
            <v>133.95393067598343</v>
          </cell>
          <cell r="E17">
            <v>158.96692607982203</v>
          </cell>
        </row>
        <row r="18">
          <cell r="D18">
            <v>144.58677613735199</v>
          </cell>
          <cell r="E18">
            <v>160.14412278978793</v>
          </cell>
        </row>
        <row r="19">
          <cell r="D19">
            <v>107.35562467575073</v>
          </cell>
          <cell r="E19">
            <v>169.57494596688682</v>
          </cell>
        </row>
        <row r="20">
          <cell r="D20">
            <v>145.34576904773712</v>
          </cell>
          <cell r="E20">
            <v>172.22762524354428</v>
          </cell>
        </row>
        <row r="21">
          <cell r="D21">
            <v>139.72769296169281</v>
          </cell>
          <cell r="E21">
            <v>172.73826692952986</v>
          </cell>
        </row>
        <row r="22">
          <cell r="D22">
            <v>136.24053943157196</v>
          </cell>
          <cell r="E22">
            <v>170.76089305087709</v>
          </cell>
        </row>
        <row r="23">
          <cell r="D23">
            <v>160.60381352901459</v>
          </cell>
          <cell r="E23">
            <v>180.09415070235627</v>
          </cell>
        </row>
        <row r="24">
          <cell r="D24">
            <v>124.89150083065033</v>
          </cell>
          <cell r="E24">
            <v>192.11836727891273</v>
          </cell>
        </row>
        <row r="25">
          <cell r="D25">
            <v>137.60066199302673</v>
          </cell>
          <cell r="E25">
            <v>194.62116736469505</v>
          </cell>
        </row>
        <row r="26">
          <cell r="D26">
            <v>141.66578578948975</v>
          </cell>
          <cell r="E26">
            <v>192.34182289678529</v>
          </cell>
        </row>
        <row r="27">
          <cell r="D27">
            <v>189.50131130218506</v>
          </cell>
          <cell r="E27">
            <v>190.75232455534413</v>
          </cell>
        </row>
        <row r="28">
          <cell r="D28">
            <v>170.28129529953003</v>
          </cell>
          <cell r="E28">
            <v>192.85401235852612</v>
          </cell>
        </row>
        <row r="29">
          <cell r="D29">
            <v>179.24879908561707</v>
          </cell>
          <cell r="E29">
            <v>186.26266747662308</v>
          </cell>
        </row>
        <row r="30">
          <cell r="D30">
            <v>193.79850196838379</v>
          </cell>
          <cell r="E30">
            <v>183.83319963066035</v>
          </cell>
        </row>
        <row r="31">
          <cell r="D31">
            <v>198.54210865497589</v>
          </cell>
          <cell r="E31">
            <v>177.36056198176914</v>
          </cell>
        </row>
        <row r="32">
          <cell r="D32">
            <v>191.92393326759338</v>
          </cell>
          <cell r="E32">
            <v>181.79347537787544</v>
          </cell>
        </row>
        <row r="33">
          <cell r="D33">
            <v>179.14088171720505</v>
          </cell>
          <cell r="E33">
            <v>181.48710649214416</v>
          </cell>
        </row>
        <row r="34">
          <cell r="D34">
            <v>161.85466408729553</v>
          </cell>
          <cell r="E34">
            <v>180.19985260290716</v>
          </cell>
        </row>
        <row r="35">
          <cell r="D35">
            <v>169.46423900127411</v>
          </cell>
          <cell r="E35">
            <v>176.41554231819075</v>
          </cell>
        </row>
        <row r="36">
          <cell r="D36">
            <v>147.76328897476196</v>
          </cell>
          <cell r="E36">
            <v>172.97521286228957</v>
          </cell>
        </row>
        <row r="37">
          <cell r="D37">
            <v>157.95059180259705</v>
          </cell>
          <cell r="E37">
            <v>176.65767599792795</v>
          </cell>
        </row>
        <row r="38">
          <cell r="D38">
            <v>136.27225828170776</v>
          </cell>
          <cell r="E38">
            <v>173.03690514105872</v>
          </cell>
        </row>
        <row r="39">
          <cell r="D39">
            <v>169.81572139263153</v>
          </cell>
          <cell r="E39">
            <v>169.48673113315581</v>
          </cell>
        </row>
        <row r="40">
          <cell r="D40">
            <v>133.21219432353973</v>
          </cell>
          <cell r="E40">
            <v>165.5579154954479</v>
          </cell>
        </row>
        <row r="41">
          <cell r="D41">
            <v>125.86057102680206</v>
          </cell>
          <cell r="E41">
            <v>173.06015622747157</v>
          </cell>
        </row>
        <row r="42">
          <cell r="D42">
            <v>168.15742695331573</v>
          </cell>
          <cell r="E42">
            <v>166.33952871514251</v>
          </cell>
        </row>
        <row r="43">
          <cell r="D43">
            <v>166.39728850126266</v>
          </cell>
          <cell r="E43">
            <v>162.35733205146065</v>
          </cell>
        </row>
        <row r="44">
          <cell r="D44">
            <v>163.43833124637604</v>
          </cell>
          <cell r="E44">
            <v>161.51746787664021</v>
          </cell>
        </row>
        <row r="45">
          <cell r="D45">
            <v>137.86959850788116</v>
          </cell>
          <cell r="E45">
            <v>165.33616165742515</v>
          </cell>
        </row>
        <row r="46">
          <cell r="D46">
            <v>163.21179056167603</v>
          </cell>
          <cell r="E46">
            <v>163.03459343472241</v>
          </cell>
        </row>
        <row r="47">
          <cell r="D47">
            <v>148.95473420619965</v>
          </cell>
          <cell r="E47">
            <v>159.93196926376595</v>
          </cell>
        </row>
        <row r="48">
          <cell r="D48">
            <v>119.92077738046646</v>
          </cell>
          <cell r="E48">
            <v>157.75607676739463</v>
          </cell>
        </row>
        <row r="49">
          <cell r="D49">
            <v>116.14535516500473</v>
          </cell>
          <cell r="E49">
            <v>164.42431212225404</v>
          </cell>
        </row>
        <row r="50">
          <cell r="D50">
            <v>160.43047279119492</v>
          </cell>
          <cell r="E50">
            <v>165.7067205887368</v>
          </cell>
        </row>
        <row r="51">
          <cell r="D51">
            <v>146.90548658370972</v>
          </cell>
          <cell r="E51">
            <v>160.31500914385549</v>
          </cell>
        </row>
        <row r="52">
          <cell r="D52">
            <v>155.15995019674301</v>
          </cell>
          <cell r="E52">
            <v>168.44545728874786</v>
          </cell>
        </row>
        <row r="53">
          <cell r="D53">
            <v>182.10872292518616</v>
          </cell>
          <cell r="E53">
            <v>167.58678420904846</v>
          </cell>
        </row>
        <row r="54">
          <cell r="D54">
            <v>188.78568661212921</v>
          </cell>
          <cell r="E54">
            <v>169.36803920484348</v>
          </cell>
        </row>
        <row r="55">
          <cell r="D55">
            <v>186.56837499141693</v>
          </cell>
          <cell r="E55">
            <v>171.14928710371498</v>
          </cell>
        </row>
        <row r="56">
          <cell r="D56">
            <v>202.68209040164948</v>
          </cell>
          <cell r="E56">
            <v>159.49240230934885</v>
          </cell>
        </row>
        <row r="57">
          <cell r="D57">
            <v>203.96629321575165</v>
          </cell>
          <cell r="E57">
            <v>154.76327006906754</v>
          </cell>
        </row>
        <row r="58">
          <cell r="D58">
            <v>151.21699011325836</v>
          </cell>
          <cell r="E58">
            <v>149.49312208723168</v>
          </cell>
        </row>
        <row r="59">
          <cell r="D59">
            <v>179.28470897674561</v>
          </cell>
          <cell r="E59">
            <v>152.06782045640915</v>
          </cell>
        </row>
        <row r="60">
          <cell r="D60">
            <v>198.22477042675018</v>
          </cell>
          <cell r="E60">
            <v>155.41614615143058</v>
          </cell>
        </row>
        <row r="61">
          <cell r="D61">
            <v>156.42347776889801</v>
          </cell>
          <cell r="E61">
            <v>150.07493217848108</v>
          </cell>
        </row>
        <row r="62">
          <cell r="D62">
            <v>134.63324779272079</v>
          </cell>
          <cell r="E62">
            <v>147.68171834429444</v>
          </cell>
        </row>
        <row r="63">
          <cell r="D63">
            <v>169.41773116588593</v>
          </cell>
          <cell r="E63">
            <v>153.35618681067962</v>
          </cell>
        </row>
        <row r="64">
          <cell r="D64">
            <v>199.71994340419769</v>
          </cell>
          <cell r="E64">
            <v>151.92565216540655</v>
          </cell>
        </row>
        <row r="65">
          <cell r="D65">
            <v>164.4120796918869</v>
          </cell>
          <cell r="E65">
            <v>151.10535402392648</v>
          </cell>
        </row>
        <row r="66">
          <cell r="D66">
            <v>169.59374666213989</v>
          </cell>
          <cell r="E66">
            <v>148.78272463287743</v>
          </cell>
        </row>
        <row r="67">
          <cell r="D67">
            <v>136.91093969345093</v>
          </cell>
          <cell r="E67">
            <v>153.11238631956667</v>
          </cell>
        </row>
        <row r="68">
          <cell r="D68">
            <v>166.1938881278038</v>
          </cell>
          <cell r="E68">
            <v>158.20463628768371</v>
          </cell>
        </row>
        <row r="69">
          <cell r="D69">
            <v>165.39231097698212</v>
          </cell>
          <cell r="E69">
            <v>157.29784286184923</v>
          </cell>
        </row>
        <row r="70">
          <cell r="D70">
            <v>154.63579249382019</v>
          </cell>
          <cell r="E70">
            <v>156.06574578918475</v>
          </cell>
        </row>
        <row r="71">
          <cell r="D71">
            <v>167.88415324687958</v>
          </cell>
          <cell r="E71">
            <v>157.2274018902207</v>
          </cell>
        </row>
        <row r="72">
          <cell r="D72">
            <v>177.51048517227173</v>
          </cell>
          <cell r="E72">
            <v>166.43733379667671</v>
          </cell>
        </row>
        <row r="73">
          <cell r="D73">
            <v>158.63086676597595</v>
          </cell>
          <cell r="E73">
            <v>169.11404656688754</v>
          </cell>
        </row>
        <row r="74">
          <cell r="D74">
            <v>163.40244448184967</v>
          </cell>
          <cell r="E74">
            <v>169.56290849534685</v>
          </cell>
        </row>
        <row r="75">
          <cell r="D75">
            <v>135.46406304836273</v>
          </cell>
          <cell r="E75">
            <v>167.61036722172517</v>
          </cell>
        </row>
        <row r="76">
          <cell r="D76">
            <v>170.60502409934998</v>
          </cell>
          <cell r="E76">
            <v>176.85406725661664</v>
          </cell>
        </row>
        <row r="77">
          <cell r="D77">
            <v>190.017333984375</v>
          </cell>
          <cell r="E77">
            <v>188.65412676175336</v>
          </cell>
        </row>
        <row r="78">
          <cell r="D78">
            <v>165.1038903594017</v>
          </cell>
          <cell r="E78">
            <v>191.08837208126744</v>
          </cell>
        </row>
        <row r="79">
          <cell r="D79">
            <v>180.17682617902756</v>
          </cell>
          <cell r="E79">
            <v>188.82363649916516</v>
          </cell>
        </row>
        <row r="80">
          <cell r="D80">
            <v>152.35846126079559</v>
          </cell>
          <cell r="E80">
            <v>187.28844659692999</v>
          </cell>
        </row>
        <row r="81">
          <cell r="D81">
            <v>205.12538355588913</v>
          </cell>
          <cell r="E81">
            <v>189.40469673977549</v>
          </cell>
        </row>
        <row r="82">
          <cell r="D82">
            <v>205.53321242332458</v>
          </cell>
          <cell r="E82">
            <v>182.87394522636305</v>
          </cell>
        </row>
        <row r="83">
          <cell r="D83">
            <v>192.83523690700531</v>
          </cell>
          <cell r="E83">
            <v>180.5147259741774</v>
          </cell>
        </row>
        <row r="84">
          <cell r="D84">
            <v>187.9278911948204</v>
          </cell>
          <cell r="E84">
            <v>174.16826469203451</v>
          </cell>
        </row>
        <row r="85">
          <cell r="D85">
            <v>200.89790308475494</v>
          </cell>
          <cell r="E85">
            <v>178.55448181362553</v>
          </cell>
        </row>
        <row r="86">
          <cell r="D86">
            <v>201.5435882806778</v>
          </cell>
          <cell r="E86">
            <v>178.2360802530639</v>
          </cell>
        </row>
        <row r="87">
          <cell r="D87">
            <v>172.99402105808258</v>
          </cell>
          <cell r="E87">
            <v>176.95815427654</v>
          </cell>
        </row>
        <row r="88">
          <cell r="D88">
            <v>192.45083427429199</v>
          </cell>
          <cell r="E88">
            <v>173.22229704431967</v>
          </cell>
        </row>
        <row r="89">
          <cell r="D89">
            <v>163.10175383090973</v>
          </cell>
          <cell r="E89">
            <v>169.85315594605538</v>
          </cell>
        </row>
        <row r="90">
          <cell r="D90">
            <v>162.50742316246033</v>
          </cell>
          <cell r="E90">
            <v>173.49490658725827</v>
          </cell>
        </row>
        <row r="91">
          <cell r="D91">
            <v>149.22257161140442</v>
          </cell>
          <cell r="E91">
            <v>169.93855305698324</v>
          </cell>
        </row>
        <row r="92">
          <cell r="D92">
            <v>158.9331020116806</v>
          </cell>
          <cell r="E92">
            <v>166.41048243955808</v>
          </cell>
        </row>
        <row r="93">
          <cell r="D93">
            <v>164.98063993453979</v>
          </cell>
          <cell r="E93">
            <v>162.60030336971212</v>
          </cell>
        </row>
        <row r="94">
          <cell r="D94">
            <v>167.27763772010803</v>
          </cell>
          <cell r="E94">
            <v>169.99092911198133</v>
          </cell>
        </row>
        <row r="95">
          <cell r="D95">
            <v>161.52353453636169</v>
          </cell>
          <cell r="E95">
            <v>163.41858793718262</v>
          </cell>
        </row>
        <row r="96">
          <cell r="D96">
            <v>156.06452655792236</v>
          </cell>
          <cell r="E96">
            <v>159.4520637546228</v>
          </cell>
        </row>
        <row r="97">
          <cell r="D97">
            <v>152.04853403568268</v>
          </cell>
          <cell r="E97">
            <v>158.60841292601052</v>
          </cell>
        </row>
        <row r="98">
          <cell r="D98">
            <v>213.71270048618317</v>
          </cell>
          <cell r="E98">
            <v>162.41367765244499</v>
          </cell>
        </row>
        <row r="99">
          <cell r="D99">
            <v>164.64423018693924</v>
          </cell>
          <cell r="E99">
            <v>160.12662789813746</v>
          </cell>
        </row>
        <row r="100">
          <cell r="D100">
            <v>166.20618784427643</v>
          </cell>
          <cell r="E100">
            <v>157.08715401900784</v>
          </cell>
        </row>
        <row r="101">
          <cell r="D101">
            <v>178.12172591686249</v>
          </cell>
          <cell r="E101">
            <v>154.90607582665319</v>
          </cell>
        </row>
        <row r="102">
          <cell r="D102">
            <v>188.53036594390869</v>
          </cell>
          <cell r="E102">
            <v>161.53403783557815</v>
          </cell>
        </row>
        <row r="103">
          <cell r="D103">
            <v>202.79497253894806</v>
          </cell>
          <cell r="E103">
            <v>162.80241802658497</v>
          </cell>
        </row>
        <row r="104">
          <cell r="D104">
            <v>191.43934941291809</v>
          </cell>
          <cell r="E104">
            <v>157.4841887931845</v>
          </cell>
        </row>
        <row r="105">
          <cell r="D105">
            <v>208.87627732753754</v>
          </cell>
          <cell r="E105">
            <v>165.52349753844385</v>
          </cell>
        </row>
        <row r="106">
          <cell r="D106">
            <v>188.84913384914398</v>
          </cell>
          <cell r="E106">
            <v>164.76402640170946</v>
          </cell>
        </row>
        <row r="107">
          <cell r="D107">
            <v>172.05448126792908</v>
          </cell>
          <cell r="E107">
            <v>168.7195308370552</v>
          </cell>
        </row>
        <row r="108">
          <cell r="D108">
            <v>162.63973128795624</v>
          </cell>
          <cell r="E108">
            <v>157.24935514353726</v>
          </cell>
        </row>
        <row r="109">
          <cell r="D109">
            <v>166.72005248069763</v>
          </cell>
          <cell r="E109">
            <v>152.55333819071612</v>
          </cell>
        </row>
        <row r="110">
          <cell r="D110">
            <v>144.12574607133865</v>
          </cell>
          <cell r="E110">
            <v>147.34071035726259</v>
          </cell>
        </row>
        <row r="111">
          <cell r="D111">
            <v>149.17637991905212</v>
          </cell>
          <cell r="E111">
            <v>149.84700419043907</v>
          </cell>
        </row>
        <row r="112">
          <cell r="D112">
            <v>185.97833287715912</v>
          </cell>
          <cell r="E112">
            <v>153.15758184524455</v>
          </cell>
        </row>
        <row r="113">
          <cell r="D113">
            <v>155.30674123764038</v>
          </cell>
          <cell r="E113">
            <v>147.89575718390023</v>
          </cell>
        </row>
        <row r="114">
          <cell r="D114">
            <v>155.14883458614349</v>
          </cell>
          <cell r="E114">
            <v>145.47768278297107</v>
          </cell>
        </row>
        <row r="115">
          <cell r="D115">
            <v>174.41558146476746</v>
          </cell>
          <cell r="E115">
            <v>151.14228045214242</v>
          </cell>
        </row>
        <row r="116">
          <cell r="D116">
            <v>163.30381762981415</v>
          </cell>
          <cell r="E116">
            <v>149.70819090606881</v>
          </cell>
        </row>
        <row r="117">
          <cell r="D117">
            <v>152.47599220275879</v>
          </cell>
          <cell r="E117">
            <v>148.91840437005683</v>
          </cell>
        </row>
        <row r="118">
          <cell r="D118">
            <v>172.34445756673813</v>
          </cell>
          <cell r="E118">
            <v>146.62045567740233</v>
          </cell>
        </row>
        <row r="119">
          <cell r="D119">
            <v>151.24583995342255</v>
          </cell>
          <cell r="E119">
            <v>150.90256278579579</v>
          </cell>
        </row>
        <row r="120">
          <cell r="D120">
            <v>176.92116522789001</v>
          </cell>
          <cell r="E120">
            <v>155.97104276519619</v>
          </cell>
        </row>
        <row r="121">
          <cell r="D121">
            <v>157.88201379776001</v>
          </cell>
          <cell r="E121">
            <v>155.07509931172225</v>
          </cell>
        </row>
        <row r="122">
          <cell r="D122">
            <v>155.96230435371399</v>
          </cell>
          <cell r="E122">
            <v>153.81786052872448</v>
          </cell>
        </row>
        <row r="123">
          <cell r="D123">
            <v>150.76151949167252</v>
          </cell>
          <cell r="E123">
            <v>154.96596108180552</v>
          </cell>
        </row>
        <row r="124">
          <cell r="D124">
            <v>171.34333956241608</v>
          </cell>
          <cell r="E124">
            <v>163.99194462554078</v>
          </cell>
        </row>
        <row r="125">
          <cell r="D125">
            <v>185.77287691831589</v>
          </cell>
          <cell r="E125">
            <v>166.72183724191808</v>
          </cell>
        </row>
        <row r="126">
          <cell r="D126">
            <v>165.66112303733826</v>
          </cell>
          <cell r="E126">
            <v>167.1335821881668</v>
          </cell>
        </row>
        <row r="127">
          <cell r="D127">
            <v>170.13712781667709</v>
          </cell>
          <cell r="E127">
            <v>165.20719880141419</v>
          </cell>
        </row>
        <row r="128">
          <cell r="D128">
            <v>208.24925255775452</v>
          </cell>
          <cell r="E128">
            <v>174.38062060544772</v>
          </cell>
        </row>
        <row r="129">
          <cell r="D129">
            <v>188.39317810535431</v>
          </cell>
          <cell r="E129">
            <v>186.00940616257151</v>
          </cell>
        </row>
        <row r="130">
          <cell r="D130">
            <v>206.95128285884857</v>
          </cell>
          <cell r="E130">
            <v>188.37608088241279</v>
          </cell>
        </row>
        <row r="131">
          <cell r="D131">
            <v>182.5173636674881</v>
          </cell>
          <cell r="E131">
            <v>186.12011855148648</v>
          </cell>
        </row>
        <row r="132">
          <cell r="D132">
            <v>189.9659104347229</v>
          </cell>
          <cell r="E132">
            <v>184.6505654731728</v>
          </cell>
        </row>
        <row r="133">
          <cell r="D133">
            <v>160.52115619182587</v>
          </cell>
          <cell r="E133">
            <v>186.77902619395925</v>
          </cell>
        </row>
        <row r="134">
          <cell r="D134">
            <v>178.8548572063446</v>
          </cell>
          <cell r="E134">
            <v>180.2636981848355</v>
          </cell>
        </row>
        <row r="135">
          <cell r="D135">
            <v>177.7014387845993</v>
          </cell>
          <cell r="E135">
            <v>177.98895351328756</v>
          </cell>
        </row>
        <row r="136">
          <cell r="D136">
            <v>147.47520351409912</v>
          </cell>
          <cell r="E136">
            <v>171.71722681523005</v>
          </cell>
        </row>
        <row r="137">
          <cell r="D137">
            <v>151.07684314250946</v>
          </cell>
          <cell r="E137">
            <v>176.08433649266561</v>
          </cell>
        </row>
        <row r="138">
          <cell r="D138">
            <v>159.07988220453262</v>
          </cell>
          <cell r="E138">
            <v>175.73733627970626</v>
          </cell>
        </row>
        <row r="139">
          <cell r="D139">
            <v>161.49717605113983</v>
          </cell>
          <cell r="E139">
            <v>174.46167677421346</v>
          </cell>
        </row>
        <row r="140">
          <cell r="D140">
            <v>182.68877565860748</v>
          </cell>
          <cell r="E140">
            <v>170.75402853252331</v>
          </cell>
        </row>
        <row r="141">
          <cell r="D141">
            <v>169.46082270145416</v>
          </cell>
          <cell r="E141">
            <v>167.44059967176716</v>
          </cell>
        </row>
        <row r="142">
          <cell r="D142">
            <v>185.94991743564606</v>
          </cell>
          <cell r="E142">
            <v>171.06979957646303</v>
          </cell>
        </row>
        <row r="143">
          <cell r="D143">
            <v>166.84953957796097</v>
          </cell>
          <cell r="E143">
            <v>167.53536356407662</v>
          </cell>
        </row>
        <row r="144">
          <cell r="D144">
            <v>159.80534148216248</v>
          </cell>
          <cell r="E144">
            <v>164.01669434206826</v>
          </cell>
        </row>
        <row r="145">
          <cell r="D145">
            <v>144.0705189704895</v>
          </cell>
          <cell r="E145">
            <v>160.28880814420185</v>
          </cell>
        </row>
        <row r="146">
          <cell r="D146">
            <v>171.08005303144455</v>
          </cell>
          <cell r="E146">
            <v>167.58695100784695</v>
          </cell>
        </row>
        <row r="147">
          <cell r="D147">
            <v>179.29993736743927</v>
          </cell>
          <cell r="E147">
            <v>161.14319778026137</v>
          </cell>
        </row>
        <row r="148">
          <cell r="D148">
            <v>158.39068865776062</v>
          </cell>
          <cell r="E148">
            <v>157.19223336489765</v>
          </cell>
        </row>
        <row r="149">
          <cell r="D149">
            <v>142.79984700679779</v>
          </cell>
          <cell r="E149">
            <v>156.32634193882532</v>
          </cell>
        </row>
        <row r="150">
          <cell r="D150">
            <v>147.85909795761108</v>
          </cell>
          <cell r="E150">
            <v>160.10026028601106</v>
          </cell>
        </row>
        <row r="151">
          <cell r="D151">
            <v>150.26534605026245</v>
          </cell>
          <cell r="E151">
            <v>157.85255795182147</v>
          </cell>
        </row>
        <row r="152">
          <cell r="D152">
            <v>184.46577543020248</v>
          </cell>
          <cell r="E152">
            <v>154.83265065336693</v>
          </cell>
        </row>
        <row r="153">
          <cell r="D153">
            <v>136.01271677017212</v>
          </cell>
          <cell r="E153">
            <v>152.65371596909512</v>
          </cell>
        </row>
        <row r="154">
          <cell r="D154">
            <v>152.01633429527283</v>
          </cell>
          <cell r="E154">
            <v>159.23543531582987</v>
          </cell>
        </row>
        <row r="155">
          <cell r="D155">
            <v>175.22051686048508</v>
          </cell>
          <cell r="E155">
            <v>160.51716664833563</v>
          </cell>
        </row>
        <row r="156">
          <cell r="D156">
            <v>177.97256183624268</v>
          </cell>
          <cell r="E156">
            <v>155.24666193786308</v>
          </cell>
        </row>
        <row r="157">
          <cell r="D157">
            <v>177.2966126203537</v>
          </cell>
          <cell r="E157">
            <v>163.18316831283389</v>
          </cell>
        </row>
        <row r="158">
          <cell r="D158">
            <v>170.85612881183624</v>
          </cell>
          <cell r="E158">
            <v>162.4593549735626</v>
          </cell>
        </row>
        <row r="159">
          <cell r="D159">
            <v>148.7548840045929</v>
          </cell>
          <cell r="E159">
            <v>166.85822111275087</v>
          </cell>
        </row>
        <row r="160">
          <cell r="D160">
            <v>172.78114402294159</v>
          </cell>
          <cell r="E160">
            <v>155.4998155580214</v>
          </cell>
        </row>
        <row r="161">
          <cell r="D161">
            <v>178.70507001876831</v>
          </cell>
          <cell r="E161">
            <v>150.85323797082566</v>
          </cell>
        </row>
        <row r="162">
          <cell r="D162">
            <v>165.87227749824524</v>
          </cell>
          <cell r="E162">
            <v>145.68933240006666</v>
          </cell>
        </row>
        <row r="163">
          <cell r="D163">
            <v>170.76509523391724</v>
          </cell>
          <cell r="E163">
            <v>148.13560285653719</v>
          </cell>
        </row>
        <row r="164">
          <cell r="D164">
            <v>142.37774479389191</v>
          </cell>
          <cell r="E164">
            <v>151.42757996901557</v>
          </cell>
        </row>
        <row r="165">
          <cell r="D165">
            <v>156.09629762172699</v>
          </cell>
          <cell r="E165">
            <v>146.22286665490091</v>
          </cell>
        </row>
        <row r="166">
          <cell r="D166">
            <v>151.08236527442932</v>
          </cell>
          <cell r="E166">
            <v>143.78670439187849</v>
          </cell>
        </row>
        <row r="167">
          <cell r="D167">
            <v>158.93214702606201</v>
          </cell>
          <cell r="E167">
            <v>149.44971271631206</v>
          </cell>
        </row>
        <row r="168">
          <cell r="D168">
            <v>183.65038108825684</v>
          </cell>
          <cell r="E168">
            <v>148.02094259911536</v>
          </cell>
        </row>
        <row r="169">
          <cell r="D169">
            <v>153.970574259758</v>
          </cell>
          <cell r="E169">
            <v>147.24234945057674</v>
          </cell>
        </row>
        <row r="170">
          <cell r="D170">
            <v>162.54642057418823</v>
          </cell>
          <cell r="E170">
            <v>144.97553950105859</v>
          </cell>
        </row>
        <row r="171">
          <cell r="D171">
            <v>148.56639897823334</v>
          </cell>
          <cell r="E171">
            <v>149.23297566870207</v>
          </cell>
        </row>
        <row r="172">
          <cell r="D172">
            <v>154.86760532855988</v>
          </cell>
          <cell r="E172">
            <v>154.26898509975652</v>
          </cell>
        </row>
        <row r="173">
          <cell r="D173">
            <v>167.13871216773987</v>
          </cell>
          <cell r="E173">
            <v>153.37701055633104</v>
          </cell>
        </row>
        <row r="174">
          <cell r="D174">
            <v>137.12746202945709</v>
          </cell>
          <cell r="E174">
            <v>152.12200480398528</v>
          </cell>
        </row>
        <row r="175">
          <cell r="D175">
            <v>141.27869582176208</v>
          </cell>
          <cell r="E175">
            <v>153.26905088350324</v>
          </cell>
        </row>
        <row r="176">
          <cell r="D176">
            <v>169.16612273454666</v>
          </cell>
          <cell r="E176">
            <v>162.12956566691042</v>
          </cell>
        </row>
        <row r="177">
          <cell r="D177">
            <v>171.44264709949493</v>
          </cell>
          <cell r="E177">
            <v>164.94407321206478</v>
          </cell>
        </row>
        <row r="178">
          <cell r="D178">
            <v>189.96939313411713</v>
          </cell>
          <cell r="E178">
            <v>165.33472630701729</v>
          </cell>
        </row>
        <row r="179">
          <cell r="D179">
            <v>182.35983145236969</v>
          </cell>
          <cell r="E179">
            <v>163.43547875825959</v>
          </cell>
        </row>
        <row r="180">
          <cell r="D180">
            <v>200.75295722484589</v>
          </cell>
          <cell r="E180">
            <v>172.56843288443466</v>
          </cell>
        </row>
        <row r="181">
          <cell r="D181">
            <v>235.10790026187897</v>
          </cell>
          <cell r="E181">
            <v>184.06509138056489</v>
          </cell>
        </row>
        <row r="182">
          <cell r="D182">
            <v>185.31481158733368</v>
          </cell>
          <cell r="E182">
            <v>186.38448902824248</v>
          </cell>
        </row>
        <row r="183">
          <cell r="D183">
            <v>206.24823379516602</v>
          </cell>
          <cell r="E183">
            <v>184.11212920349163</v>
          </cell>
        </row>
        <row r="184">
          <cell r="D184">
            <v>154.38852107524872</v>
          </cell>
          <cell r="E184">
            <v>182.70141869485215</v>
          </cell>
        </row>
        <row r="185">
          <cell r="D185">
            <v>176.30684041976929</v>
          </cell>
          <cell r="E185">
            <v>184.829651995257</v>
          </cell>
        </row>
        <row r="186">
          <cell r="D186">
            <v>188.04068052768707</v>
          </cell>
          <cell r="E186">
            <v>178.32250924736229</v>
          </cell>
        </row>
        <row r="187">
          <cell r="D187">
            <v>192.0337907075882</v>
          </cell>
          <cell r="E187">
            <v>176.11444874338167</v>
          </cell>
        </row>
        <row r="188">
          <cell r="D188">
            <v>174.90017819404602</v>
          </cell>
          <cell r="E188">
            <v>169.89455127015762</v>
          </cell>
        </row>
        <row r="189">
          <cell r="D189">
            <v>170.28132271766663</v>
          </cell>
          <cell r="E189">
            <v>174.25429692335624</v>
          </cell>
        </row>
        <row r="190">
          <cell r="D190">
            <v>151.51913499832153</v>
          </cell>
          <cell r="E190">
            <v>173.85756484940711</v>
          </cell>
        </row>
        <row r="191">
          <cell r="D191">
            <v>143.75496649742126</v>
          </cell>
          <cell r="E191">
            <v>172.58265219841502</v>
          </cell>
        </row>
        <row r="192">
          <cell r="D192">
            <v>183.03282022476196</v>
          </cell>
          <cell r="E192">
            <v>168.88534242604712</v>
          </cell>
        </row>
        <row r="193">
          <cell r="D193">
            <v>135.92897397279739</v>
          </cell>
          <cell r="E193">
            <v>165.61982358902208</v>
          </cell>
        </row>
        <row r="194">
          <cell r="D194">
            <v>144.17624497413635</v>
          </cell>
          <cell r="E194">
            <v>169.26249824142056</v>
          </cell>
        </row>
        <row r="195">
          <cell r="D195">
            <v>131.22282671928406</v>
          </cell>
          <cell r="E195">
            <v>165.73899433117569</v>
          </cell>
        </row>
        <row r="196">
          <cell r="D196">
            <v>172.05949652194977</v>
          </cell>
          <cell r="E196">
            <v>162.20626909824711</v>
          </cell>
        </row>
        <row r="197">
          <cell r="D197">
            <v>161.38675045967102</v>
          </cell>
          <cell r="E197">
            <v>158.53801044147122</v>
          </cell>
        </row>
      </sheetData>
      <sheetData sheetId="7">
        <row r="2">
          <cell r="D2">
            <v>1307.8121221065521</v>
          </cell>
          <cell r="E2">
            <v>1149.0461319755213</v>
          </cell>
        </row>
        <row r="3">
          <cell r="D3">
            <v>1128.6192684173584</v>
          </cell>
          <cell r="E3">
            <v>1070.3188472141051</v>
          </cell>
        </row>
        <row r="4">
          <cell r="D4">
            <v>1167.1577820777893</v>
          </cell>
          <cell r="E4">
            <v>1040.3143800195965</v>
          </cell>
        </row>
        <row r="5">
          <cell r="D5">
            <v>1053.290687918663</v>
          </cell>
          <cell r="E5">
            <v>1004.9892959141047</v>
          </cell>
        </row>
        <row r="6">
          <cell r="D6">
            <v>1081.1651170253754</v>
          </cell>
          <cell r="E6">
            <v>1025.7812401083272</v>
          </cell>
        </row>
        <row r="7">
          <cell r="D7">
            <v>1049.4797221422195</v>
          </cell>
          <cell r="E7">
            <v>1048.2595868854678</v>
          </cell>
        </row>
        <row r="8">
          <cell r="D8">
            <v>1111.8872464895248</v>
          </cell>
          <cell r="E8">
            <v>1009.0556918133523</v>
          </cell>
        </row>
        <row r="9">
          <cell r="D9">
            <v>1026.9058707952499</v>
          </cell>
          <cell r="E9">
            <v>998.15249002051405</v>
          </cell>
        </row>
        <row r="10">
          <cell r="D10">
            <v>1043.8581070899963</v>
          </cell>
          <cell r="E10">
            <v>1033.3796838985493</v>
          </cell>
        </row>
        <row r="11">
          <cell r="D11">
            <v>1189.7439074516296</v>
          </cell>
          <cell r="E11">
            <v>1026.1809031788416</v>
          </cell>
        </row>
        <row r="12">
          <cell r="D12">
            <v>991.62824463844299</v>
          </cell>
          <cell r="E12">
            <v>1021.3182951652009</v>
          </cell>
        </row>
        <row r="13">
          <cell r="D13">
            <v>1020.7040361166</v>
          </cell>
          <cell r="E13">
            <v>1005.8240405811823</v>
          </cell>
        </row>
        <row r="14">
          <cell r="D14">
            <v>1061.8045400381088</v>
          </cell>
          <cell r="E14">
            <v>1033.4028017309547</v>
          </cell>
        </row>
        <row r="15">
          <cell r="D15">
            <v>1083.8743135929108</v>
          </cell>
          <cell r="E15">
            <v>1067.3447021648415</v>
          </cell>
        </row>
        <row r="16">
          <cell r="D16">
            <v>1086.7525868415833</v>
          </cell>
          <cell r="E16">
            <v>1060.2811364485965</v>
          </cell>
        </row>
        <row r="17">
          <cell r="D17">
            <v>983.14470899105072</v>
          </cell>
          <cell r="E17">
            <v>1055.3058667272435</v>
          </cell>
        </row>
        <row r="18">
          <cell r="D18">
            <v>1082.8327043056488</v>
          </cell>
          <cell r="E18">
            <v>1064.7686895204772</v>
          </cell>
        </row>
        <row r="19">
          <cell r="D19">
            <v>1001.3931472301483</v>
          </cell>
          <cell r="E19">
            <v>1126.7221628393042</v>
          </cell>
        </row>
        <row r="20">
          <cell r="D20">
            <v>1122.18636906147</v>
          </cell>
          <cell r="E20">
            <v>1145.7099964826173</v>
          </cell>
        </row>
        <row r="21">
          <cell r="D21">
            <v>1130.7783188819885</v>
          </cell>
          <cell r="E21">
            <v>1151.5299027473422</v>
          </cell>
        </row>
        <row r="22">
          <cell r="D22">
            <v>1093.1506457328796</v>
          </cell>
          <cell r="E22">
            <v>1138.7340139610783</v>
          </cell>
        </row>
        <row r="23">
          <cell r="D23">
            <v>1118.5774527788162</v>
          </cell>
          <cell r="E23">
            <v>1199.3299419660189</v>
          </cell>
        </row>
        <row r="24">
          <cell r="D24">
            <v>1198.8233222961426</v>
          </cell>
          <cell r="E24">
            <v>1282.750126625951</v>
          </cell>
        </row>
        <row r="25">
          <cell r="D25">
            <v>1248.7144964933395</v>
          </cell>
          <cell r="E25">
            <v>1297.5119050469821</v>
          </cell>
        </row>
        <row r="26">
          <cell r="D26">
            <v>1321.6342842578888</v>
          </cell>
          <cell r="E26">
            <v>1282.9121094788409</v>
          </cell>
        </row>
        <row r="27">
          <cell r="D27">
            <v>1336.4544891119003</v>
          </cell>
          <cell r="E27">
            <v>1275.3367460459008</v>
          </cell>
        </row>
        <row r="28">
          <cell r="D28">
            <v>1385.1720995903015</v>
          </cell>
          <cell r="E28">
            <v>1288.6495451303033</v>
          </cell>
        </row>
        <row r="29">
          <cell r="D29">
            <v>1453.7679754495621</v>
          </cell>
          <cell r="E29">
            <v>1241.500336350166</v>
          </cell>
        </row>
        <row r="30">
          <cell r="D30">
            <v>1550.6953909397125</v>
          </cell>
          <cell r="E30">
            <v>1225.4441901253545</v>
          </cell>
        </row>
        <row r="31">
          <cell r="D31">
            <v>1557.9678966999054</v>
          </cell>
          <cell r="E31">
            <v>1182.0383856273545</v>
          </cell>
        </row>
        <row r="32">
          <cell r="D32">
            <v>1445.2156586647034</v>
          </cell>
          <cell r="E32">
            <v>1211.23997111106</v>
          </cell>
        </row>
        <row r="33">
          <cell r="D33">
            <v>1390.6999804973602</v>
          </cell>
          <cell r="E33">
            <v>1209.089955949237</v>
          </cell>
        </row>
        <row r="34">
          <cell r="D34">
            <v>1403.5796699523926</v>
          </cell>
          <cell r="E34">
            <v>1199.3520452135117</v>
          </cell>
        </row>
        <row r="35">
          <cell r="D35">
            <v>1306.1756466627121</v>
          </cell>
          <cell r="E35">
            <v>1173.1843287579647</v>
          </cell>
        </row>
        <row r="36">
          <cell r="D36">
            <v>1303.2797484397888</v>
          </cell>
          <cell r="E36">
            <v>1151.0689153454075</v>
          </cell>
        </row>
        <row r="37">
          <cell r="D37">
            <v>1258.1185371875763</v>
          </cell>
          <cell r="E37">
            <v>1178.2684320525918</v>
          </cell>
        </row>
        <row r="38">
          <cell r="D38">
            <v>1345.3374087810516</v>
          </cell>
          <cell r="E38">
            <v>1149.538498279725</v>
          </cell>
        </row>
        <row r="39">
          <cell r="D39">
            <v>1159.1709108352661</v>
          </cell>
          <cell r="E39">
            <v>1127.4072699595895</v>
          </cell>
        </row>
        <row r="40">
          <cell r="D40">
            <v>1173.0108668804169</v>
          </cell>
          <cell r="E40">
            <v>1099.2751601537136</v>
          </cell>
        </row>
        <row r="41">
          <cell r="D41">
            <v>1132.1685562133789</v>
          </cell>
          <cell r="E41">
            <v>1147.1945046324167</v>
          </cell>
        </row>
        <row r="42">
          <cell r="D42">
            <v>1247.8899409770966</v>
          </cell>
          <cell r="E42">
            <v>1104.0726003170405</v>
          </cell>
        </row>
        <row r="43">
          <cell r="D43">
            <v>1172.7869501113892</v>
          </cell>
          <cell r="E43">
            <v>1077.626467703742</v>
          </cell>
        </row>
        <row r="44">
          <cell r="D44">
            <v>1157.3099400997162</v>
          </cell>
          <cell r="E44">
            <v>1070.8612118102174</v>
          </cell>
        </row>
        <row r="45">
          <cell r="D45">
            <v>1130.7015752792358</v>
          </cell>
          <cell r="E45">
            <v>1093.7114922587252</v>
          </cell>
        </row>
        <row r="46">
          <cell r="D46">
            <v>1212.8457983732224</v>
          </cell>
          <cell r="E46">
            <v>1081.1563398709532</v>
          </cell>
        </row>
        <row r="47">
          <cell r="D47">
            <v>1220.7722544670105</v>
          </cell>
          <cell r="E47">
            <v>1056.3822516144876</v>
          </cell>
        </row>
        <row r="48">
          <cell r="D48">
            <v>1191.2830013036728</v>
          </cell>
          <cell r="E48">
            <v>1044.9200443299799</v>
          </cell>
        </row>
        <row r="49">
          <cell r="D49">
            <v>1078.956938624382</v>
          </cell>
          <cell r="E49">
            <v>1088.635409580972</v>
          </cell>
        </row>
        <row r="50">
          <cell r="D50">
            <v>1245.9914780855179</v>
          </cell>
          <cell r="E50">
            <v>1098.535784423834</v>
          </cell>
        </row>
        <row r="51">
          <cell r="D51">
            <v>1207.7270903587341</v>
          </cell>
          <cell r="E51">
            <v>1061.6285569595923</v>
          </cell>
        </row>
        <row r="52">
          <cell r="D52">
            <v>1343.1247197389603</v>
          </cell>
          <cell r="E52">
            <v>1110.0997089828948</v>
          </cell>
        </row>
        <row r="53">
          <cell r="D53">
            <v>1536.5311177968979</v>
          </cell>
          <cell r="E53">
            <v>1105.8422972164408</v>
          </cell>
        </row>
        <row r="54">
          <cell r="D54">
            <v>1740.5404131412506</v>
          </cell>
          <cell r="E54">
            <v>1092.0972807963783</v>
          </cell>
        </row>
        <row r="55">
          <cell r="D55">
            <v>1829.4985573291779</v>
          </cell>
          <cell r="E55">
            <v>1078.3522994318371</v>
          </cell>
        </row>
        <row r="56">
          <cell r="D56">
            <v>1660.599288225174</v>
          </cell>
          <cell r="E56">
            <v>1004.2712575575148</v>
          </cell>
        </row>
        <row r="57">
          <cell r="D57">
            <v>1547.1543771028519</v>
          </cell>
          <cell r="E57">
            <v>976.06643510032711</v>
          </cell>
        </row>
        <row r="58">
          <cell r="D58">
            <v>1374.2071160078049</v>
          </cell>
          <cell r="E58">
            <v>942.68761125153958</v>
          </cell>
        </row>
        <row r="59">
          <cell r="D59">
            <v>1408.168184876442</v>
          </cell>
          <cell r="E59">
            <v>962.01794180571403</v>
          </cell>
        </row>
        <row r="60">
          <cell r="D60">
            <v>1276.9853106737137</v>
          </cell>
          <cell r="E60">
            <v>983.16516650641518</v>
          </cell>
        </row>
        <row r="61">
          <cell r="D61">
            <v>1253.6228321790695</v>
          </cell>
          <cell r="E61">
            <v>946.19748542717673</v>
          </cell>
        </row>
        <row r="62">
          <cell r="D62">
            <v>1174.0703165531158</v>
          </cell>
          <cell r="E62">
            <v>935.91748057462712</v>
          </cell>
        </row>
        <row r="63">
          <cell r="D63">
            <v>1160.8485317230225</v>
          </cell>
          <cell r="E63">
            <v>969.24878890059756</v>
          </cell>
        </row>
        <row r="64">
          <cell r="D64">
            <v>1184.5310099124908</v>
          </cell>
          <cell r="E64">
            <v>962.4849203885027</v>
          </cell>
        </row>
        <row r="65">
          <cell r="D65">
            <v>1049.3118325471878</v>
          </cell>
          <cell r="E65">
            <v>957.91437516148198</v>
          </cell>
        </row>
        <row r="66">
          <cell r="D66">
            <v>1151.1993465423584</v>
          </cell>
          <cell r="E66">
            <v>943.32351951891212</v>
          </cell>
        </row>
        <row r="67">
          <cell r="D67">
            <v>1163.7600390911102</v>
          </cell>
          <cell r="E67">
            <v>969.2657827786079</v>
          </cell>
        </row>
        <row r="68">
          <cell r="D68">
            <v>1254.2965016365051</v>
          </cell>
          <cell r="E68">
            <v>1001.4202675490822</v>
          </cell>
        </row>
        <row r="69">
          <cell r="D69">
            <v>1182.715078830719</v>
          </cell>
          <cell r="E69">
            <v>994.62612078741665</v>
          </cell>
        </row>
        <row r="70">
          <cell r="D70">
            <v>1170.2547477483749</v>
          </cell>
          <cell r="E70">
            <v>989.84246831385894</v>
          </cell>
        </row>
        <row r="71">
          <cell r="D71">
            <v>1208.2885019779205</v>
          </cell>
          <cell r="E71">
            <v>998.89038708805708</v>
          </cell>
        </row>
        <row r="72">
          <cell r="D72">
            <v>1198.2515006065369</v>
          </cell>
          <cell r="E72">
            <v>1056.7088422665606</v>
          </cell>
        </row>
        <row r="73">
          <cell r="D73">
            <v>1248.1537508964539</v>
          </cell>
          <cell r="E73">
            <v>1074.8970930450453</v>
          </cell>
        </row>
        <row r="74">
          <cell r="D74">
            <v>1231.2883882522583</v>
          </cell>
          <cell r="E74">
            <v>1080.3161543006629</v>
          </cell>
        </row>
        <row r="75">
          <cell r="D75">
            <v>1283.3458497524261</v>
          </cell>
          <cell r="E75">
            <v>1068.2279995488641</v>
          </cell>
        </row>
        <row r="76">
          <cell r="D76">
            <v>1366.7493706941605</v>
          </cell>
          <cell r="E76">
            <v>1125.4435132234526</v>
          </cell>
        </row>
        <row r="77">
          <cell r="D77">
            <v>1373.6801695823669</v>
          </cell>
          <cell r="E77">
            <v>1203.8203295085507</v>
          </cell>
        </row>
        <row r="78">
          <cell r="D78">
            <v>1291.3689424991608</v>
          </cell>
          <cell r="E78">
            <v>1217.3888487517497</v>
          </cell>
        </row>
        <row r="79">
          <cell r="D79">
            <v>1495.1511656045914</v>
          </cell>
          <cell r="E79">
            <v>1203.8111199548837</v>
          </cell>
        </row>
        <row r="80">
          <cell r="D80">
            <v>1571.5724059343338</v>
          </cell>
          <cell r="E80">
            <v>1196.7709242036183</v>
          </cell>
        </row>
        <row r="81">
          <cell r="D81">
            <v>1525.2433359622955</v>
          </cell>
          <cell r="E81">
            <v>1209.522178980161</v>
          </cell>
        </row>
        <row r="82">
          <cell r="D82">
            <v>1728.9207382202148</v>
          </cell>
          <cell r="E82">
            <v>1164.9208150824195</v>
          </cell>
        </row>
        <row r="83">
          <cell r="D83">
            <v>1645.1029360294342</v>
          </cell>
          <cell r="E83">
            <v>1149.9630102212091</v>
          </cell>
        </row>
        <row r="84">
          <cell r="D84">
            <v>1664.6767606735229</v>
          </cell>
          <cell r="E84">
            <v>1109.0906201546884</v>
          </cell>
        </row>
        <row r="85">
          <cell r="D85">
            <v>1574.396733045578</v>
          </cell>
          <cell r="E85">
            <v>1136.6065276112583</v>
          </cell>
        </row>
        <row r="86">
          <cell r="D86">
            <v>1459.883553147316</v>
          </cell>
          <cell r="E86">
            <v>1134.6628841014401</v>
          </cell>
        </row>
        <row r="87">
          <cell r="D87">
            <v>1515.8533210754395</v>
          </cell>
          <cell r="E87">
            <v>1125.4211635350107</v>
          </cell>
        </row>
        <row r="88">
          <cell r="D88">
            <v>1484.5051094293594</v>
          </cell>
          <cell r="E88">
            <v>1100.5788406734548</v>
          </cell>
        </row>
        <row r="89">
          <cell r="D89">
            <v>1462.4710196256638</v>
          </cell>
          <cell r="E89">
            <v>1080.0385836388173</v>
          </cell>
        </row>
        <row r="90">
          <cell r="D90">
            <v>1444.8316230773926</v>
          </cell>
          <cell r="E90">
            <v>1105.9061277369924</v>
          </cell>
        </row>
        <row r="91">
          <cell r="D91">
            <v>1381.0737195014954</v>
          </cell>
          <cell r="E91">
            <v>1078.5983347748227</v>
          </cell>
        </row>
        <row r="92">
          <cell r="D92">
            <v>1282.7750353813171</v>
          </cell>
          <cell r="E92">
            <v>1057.7230443148405</v>
          </cell>
        </row>
        <row r="93">
          <cell r="D93">
            <v>1226.7693798542023</v>
          </cell>
          <cell r="E93">
            <v>1031.4595371896826</v>
          </cell>
        </row>
        <row r="94">
          <cell r="D94">
            <v>1268.9277054071426</v>
          </cell>
          <cell r="E94">
            <v>1076.3959806185605</v>
          </cell>
        </row>
        <row r="95">
          <cell r="D95">
            <v>1247.9506245851517</v>
          </cell>
          <cell r="E95">
            <v>1036.0377836360078</v>
          </cell>
        </row>
        <row r="96">
          <cell r="D96">
            <v>1234.640435218811</v>
          </cell>
          <cell r="E96">
            <v>1011.0191842435698</v>
          </cell>
        </row>
        <row r="97">
          <cell r="D97">
            <v>1128.488189458847</v>
          </cell>
          <cell r="E97">
            <v>1004.7684614026041</v>
          </cell>
        </row>
        <row r="98">
          <cell r="D98">
            <v>1288.7715854644775</v>
          </cell>
          <cell r="E98">
            <v>1026.1876261757061</v>
          </cell>
        </row>
        <row r="99">
          <cell r="D99">
            <v>1240.973317861557</v>
          </cell>
          <cell r="E99">
            <v>1014.4517971952857</v>
          </cell>
        </row>
        <row r="100">
          <cell r="D100">
            <v>1221.5312325954437</v>
          </cell>
          <cell r="E100">
            <v>990.96779062538553</v>
          </cell>
        </row>
        <row r="101">
          <cell r="D101">
            <v>1104.0180810689926</v>
          </cell>
          <cell r="E101">
            <v>980.21954121956855</v>
          </cell>
        </row>
        <row r="102">
          <cell r="D102">
            <v>1259.7825810909271</v>
          </cell>
          <cell r="E102">
            <v>1021.5895284304572</v>
          </cell>
        </row>
        <row r="103">
          <cell r="D103">
            <v>1185.1434475183487</v>
          </cell>
          <cell r="E103">
            <v>1030.8417266986651</v>
          </cell>
        </row>
        <row r="104">
          <cell r="D104">
            <v>1247.1103522777557</v>
          </cell>
          <cell r="E104">
            <v>996.09457856178153</v>
          </cell>
        </row>
        <row r="105">
          <cell r="D105">
            <v>1447.9983179569244</v>
          </cell>
          <cell r="E105">
            <v>1041.4661271141315</v>
          </cell>
        </row>
        <row r="106">
          <cell r="D106">
            <v>1445.3305966854095</v>
          </cell>
          <cell r="E106">
            <v>1038.1381149843876</v>
          </cell>
        </row>
        <row r="107">
          <cell r="D107">
            <v>1394.830005645752</v>
          </cell>
          <cell r="E107">
            <v>1010.8672434856305</v>
          </cell>
        </row>
        <row r="108">
          <cell r="D108">
            <v>1180.4963246583939</v>
          </cell>
          <cell r="E108">
            <v>941.2473693390009</v>
          </cell>
        </row>
        <row r="109">
          <cell r="D109">
            <v>1134.1109910011292</v>
          </cell>
          <cell r="E109">
            <v>914.81961869960605</v>
          </cell>
        </row>
        <row r="110">
          <cell r="D110">
            <v>1056.6165912151337</v>
          </cell>
          <cell r="E110">
            <v>883.36474829459928</v>
          </cell>
        </row>
        <row r="111">
          <cell r="D111">
            <v>1080.9095350503922</v>
          </cell>
          <cell r="E111">
            <v>901.37643649634856</v>
          </cell>
        </row>
        <row r="112">
          <cell r="D112">
            <v>1097.4681243896484</v>
          </cell>
          <cell r="E112">
            <v>921.22219340620813</v>
          </cell>
        </row>
        <row r="113">
          <cell r="D113">
            <v>1073.1053973436356</v>
          </cell>
          <cell r="E113">
            <v>886.38752649740513</v>
          </cell>
        </row>
        <row r="114">
          <cell r="D114">
            <v>1001.3847999572754</v>
          </cell>
          <cell r="E114">
            <v>876.76427766247571</v>
          </cell>
        </row>
        <row r="115">
          <cell r="D115">
            <v>1092.0140991210938</v>
          </cell>
          <cell r="E115">
            <v>908.24315541419173</v>
          </cell>
        </row>
        <row r="116">
          <cell r="D116">
            <v>1157.844825387001</v>
          </cell>
          <cell r="E116">
            <v>901.94112975819723</v>
          </cell>
        </row>
        <row r="117">
          <cell r="D117">
            <v>1096.6091992855072</v>
          </cell>
          <cell r="E117">
            <v>897.63668029262192</v>
          </cell>
        </row>
        <row r="118">
          <cell r="D118">
            <v>1110.4770228862762</v>
          </cell>
          <cell r="E118">
            <v>883.92686423656403</v>
          </cell>
        </row>
        <row r="119">
          <cell r="D119">
            <v>1091.6430906057358</v>
          </cell>
          <cell r="E119">
            <v>908.30068358704136</v>
          </cell>
        </row>
        <row r="120">
          <cell r="D120">
            <v>1025.8947036266327</v>
          </cell>
          <cell r="E120">
            <v>938.66031134373895</v>
          </cell>
        </row>
        <row r="121">
          <cell r="D121">
            <v>1049.962214589119</v>
          </cell>
          <cell r="E121">
            <v>932.1206990977081</v>
          </cell>
        </row>
        <row r="122">
          <cell r="D122">
            <v>1217.5955889225006</v>
          </cell>
          <cell r="E122">
            <v>927.6253686092798</v>
          </cell>
        </row>
        <row r="123">
          <cell r="D123">
            <v>1143.6184359788895</v>
          </cell>
          <cell r="E123">
            <v>936.28354594293501</v>
          </cell>
        </row>
        <row r="124">
          <cell r="D124">
            <v>1261.1086528301239</v>
          </cell>
          <cell r="E124">
            <v>990.19554124105116</v>
          </cell>
        </row>
        <row r="125">
          <cell r="D125">
            <v>1279.3963809013367</v>
          </cell>
          <cell r="E125">
            <v>1007.6112908905569</v>
          </cell>
        </row>
        <row r="126">
          <cell r="D126">
            <v>1155.6555285453796</v>
          </cell>
          <cell r="E126">
            <v>1012.7089641198439</v>
          </cell>
        </row>
        <row r="127">
          <cell r="D127">
            <v>1143.1927926540375</v>
          </cell>
          <cell r="E127">
            <v>1001.3245111604095</v>
          </cell>
        </row>
        <row r="128">
          <cell r="D128">
            <v>1228.0692927837372</v>
          </cell>
          <cell r="E128">
            <v>1055.2852558983618</v>
          </cell>
        </row>
        <row r="129">
          <cell r="D129">
            <v>1278.8411766290665</v>
          </cell>
          <cell r="E129">
            <v>1128.8752736055619</v>
          </cell>
        </row>
        <row r="130">
          <cell r="D130">
            <v>1207.6588896512985</v>
          </cell>
          <cell r="E130">
            <v>1141.366666761247</v>
          </cell>
        </row>
        <row r="131">
          <cell r="D131">
            <v>1212.6190809011459</v>
          </cell>
          <cell r="E131">
            <v>1128.6977310698605</v>
          </cell>
        </row>
        <row r="132">
          <cell r="D132">
            <v>1264.2155963182449</v>
          </cell>
          <cell r="E132">
            <v>1122.1946127063568</v>
          </cell>
        </row>
        <row r="133">
          <cell r="D133">
            <v>1281.5266201496124</v>
          </cell>
          <cell r="E133">
            <v>1134.3240823507103</v>
          </cell>
        </row>
        <row r="134">
          <cell r="D134">
            <v>1161.6681513786316</v>
          </cell>
          <cell r="E134">
            <v>1092.1639643036508</v>
          </cell>
        </row>
        <row r="135">
          <cell r="D135">
            <v>1151.0032873153687</v>
          </cell>
          <cell r="E135">
            <v>1078.2768595100167</v>
          </cell>
        </row>
        <row r="136">
          <cell r="D136">
            <v>1169.1460325717926</v>
          </cell>
          <cell r="E136">
            <v>1039.7758813976059</v>
          </cell>
        </row>
        <row r="137">
          <cell r="D137">
            <v>1202.4074833393097</v>
          </cell>
          <cell r="E137">
            <v>1065.6829750990041</v>
          </cell>
        </row>
        <row r="138">
          <cell r="D138">
            <v>1155.8368580341339</v>
          </cell>
          <cell r="E138">
            <v>1063.9025676250951</v>
          </cell>
        </row>
        <row r="139">
          <cell r="D139">
            <v>1189.8336905241013</v>
          </cell>
          <cell r="E139">
            <v>1055.1198073120786</v>
          </cell>
        </row>
        <row r="140">
          <cell r="D140">
            <v>1208.9473888874054</v>
          </cell>
          <cell r="E140">
            <v>1031.5426306672412</v>
          </cell>
        </row>
        <row r="141">
          <cell r="D141">
            <v>1188.0307302474976</v>
          </cell>
          <cell r="E141">
            <v>1012.5000053872059</v>
          </cell>
        </row>
        <row r="142">
          <cell r="D142">
            <v>1152.1057161092758</v>
          </cell>
          <cell r="E142">
            <v>1037.1254127807347</v>
          </cell>
        </row>
        <row r="143">
          <cell r="D143">
            <v>1137.6855118274689</v>
          </cell>
          <cell r="E143">
            <v>1011.1619412824524</v>
          </cell>
        </row>
        <row r="144">
          <cell r="D144">
            <v>1094.2228792905807</v>
          </cell>
          <cell r="E144">
            <v>991.46343983584495</v>
          </cell>
        </row>
        <row r="145">
          <cell r="D145">
            <v>1096.3248910903931</v>
          </cell>
          <cell r="E145">
            <v>966.90484275806057</v>
          </cell>
        </row>
        <row r="146">
          <cell r="D146">
            <v>1204.5688203573227</v>
          </cell>
          <cell r="E146">
            <v>1008.9846547316404</v>
          </cell>
        </row>
        <row r="147">
          <cell r="D147">
            <v>1052.1148968935013</v>
          </cell>
          <cell r="E147">
            <v>971.27967294047016</v>
          </cell>
        </row>
        <row r="148">
          <cell r="D148">
            <v>1026.3857196569443</v>
          </cell>
          <cell r="E148">
            <v>947.67330532787935</v>
          </cell>
        </row>
        <row r="149">
          <cell r="D149">
            <v>1034.127995967865</v>
          </cell>
          <cell r="E149">
            <v>941.86450105789106</v>
          </cell>
        </row>
        <row r="150">
          <cell r="D150">
            <v>1078.5311294794083</v>
          </cell>
          <cell r="E150">
            <v>961.88209109610784</v>
          </cell>
        </row>
        <row r="151">
          <cell r="D151">
            <v>1040.0566167831421</v>
          </cell>
          <cell r="E151">
            <v>951.00129150534462</v>
          </cell>
        </row>
        <row r="152">
          <cell r="D152">
            <v>1055.0203510522842</v>
          </cell>
          <cell r="E152">
            <v>928.64598445016895</v>
          </cell>
        </row>
        <row r="153">
          <cell r="D153">
            <v>995.5799880027771</v>
          </cell>
          <cell r="E153">
            <v>918.64017197992871</v>
          </cell>
        </row>
        <row r="154">
          <cell r="D154">
            <v>1075.4217585325241</v>
          </cell>
          <cell r="E154">
            <v>957.68623096374586</v>
          </cell>
        </row>
        <row r="155">
          <cell r="D155">
            <v>1023.42227602005</v>
          </cell>
          <cell r="E155">
            <v>966.38257562160948</v>
          </cell>
        </row>
        <row r="156">
          <cell r="D156">
            <v>1027.5209531784058</v>
          </cell>
          <cell r="E156">
            <v>933.69896373278482</v>
          </cell>
        </row>
        <row r="157">
          <cell r="D157">
            <v>1066.2127071619034</v>
          </cell>
          <cell r="E157">
            <v>976.06481187444354</v>
          </cell>
        </row>
        <row r="158">
          <cell r="D158">
            <v>1210.4697751998901</v>
          </cell>
          <cell r="E158">
            <v>973.47009720311178</v>
          </cell>
        </row>
        <row r="159">
          <cell r="D159">
            <v>1149.7233574390411</v>
          </cell>
          <cell r="E159">
            <v>946.55456882434987</v>
          </cell>
        </row>
        <row r="160">
          <cell r="D160">
            <v>1116.7070732116699</v>
          </cell>
          <cell r="E160">
            <v>881.23217297489066</v>
          </cell>
        </row>
        <row r="161">
          <cell r="D161">
            <v>1091.890166759491</v>
          </cell>
          <cell r="E161">
            <v>856.49434779753835</v>
          </cell>
        </row>
        <row r="162">
          <cell r="D162">
            <v>1024.639815568924</v>
          </cell>
          <cell r="E162">
            <v>826.88978185241513</v>
          </cell>
        </row>
        <row r="163">
          <cell r="D163">
            <v>1045.1817837953568</v>
          </cell>
          <cell r="E163">
            <v>843.68170622073012</v>
          </cell>
        </row>
        <row r="164">
          <cell r="D164">
            <v>1012.9557954072952</v>
          </cell>
          <cell r="E164">
            <v>862.27442425543961</v>
          </cell>
        </row>
        <row r="165">
          <cell r="D165">
            <v>1037.503959774971</v>
          </cell>
          <cell r="E165">
            <v>829.47769006064061</v>
          </cell>
        </row>
        <row r="166">
          <cell r="D166">
            <v>989.16262245178223</v>
          </cell>
          <cell r="E166">
            <v>820.48863749683687</v>
          </cell>
        </row>
        <row r="167">
          <cell r="D167">
            <v>1005.3570531606674</v>
          </cell>
          <cell r="E167">
            <v>850.19057048640252</v>
          </cell>
        </row>
        <row r="168">
          <cell r="D168">
            <v>1090.1851967573166</v>
          </cell>
          <cell r="E168">
            <v>844.33298092608868</v>
          </cell>
        </row>
        <row r="169">
          <cell r="D169">
            <v>1007.6259438991547</v>
          </cell>
          <cell r="E169">
            <v>840.29773681922393</v>
          </cell>
        </row>
        <row r="170">
          <cell r="D170">
            <v>1096.2294352054596</v>
          </cell>
          <cell r="E170">
            <v>827.42094805481804</v>
          </cell>
        </row>
        <row r="171">
          <cell r="D171">
            <v>1023.4815303087234</v>
          </cell>
          <cell r="E171">
            <v>850.29065911569705</v>
          </cell>
        </row>
        <row r="172">
          <cell r="D172">
            <v>1044.3377221822739</v>
          </cell>
          <cell r="E172">
            <v>878.93032216778863</v>
          </cell>
        </row>
        <row r="173">
          <cell r="D173">
            <v>1107.9535580873489</v>
          </cell>
          <cell r="E173">
            <v>872.64318438678674</v>
          </cell>
        </row>
        <row r="174">
          <cell r="D174">
            <v>1130.8502986431122</v>
          </cell>
          <cell r="E174">
            <v>868.44237399732242</v>
          </cell>
        </row>
        <row r="175">
          <cell r="D175">
            <v>1051.8762652873993</v>
          </cell>
          <cell r="E175">
            <v>876.71394051388847</v>
          </cell>
        </row>
        <row r="176">
          <cell r="D176">
            <v>1130.2381967306137</v>
          </cell>
          <cell r="E176">
            <v>926.9258819104798</v>
          </cell>
        </row>
        <row r="177">
          <cell r="D177">
            <v>1220.9012570381165</v>
          </cell>
          <cell r="E177">
            <v>943.58963950488976</v>
          </cell>
        </row>
        <row r="178">
          <cell r="D178">
            <v>1219.7731503248215</v>
          </cell>
          <cell r="E178">
            <v>948.40013489374473</v>
          </cell>
        </row>
        <row r="179">
          <cell r="D179">
            <v>1171.6863050460815</v>
          </cell>
          <cell r="E179">
            <v>937.68878217114684</v>
          </cell>
        </row>
        <row r="180">
          <cell r="D180">
            <v>1234.4751942157745</v>
          </cell>
          <cell r="E180">
            <v>988.52760405449544</v>
          </cell>
        </row>
        <row r="181">
          <cell r="D181">
            <v>1246.9308806657791</v>
          </cell>
          <cell r="E181">
            <v>1057.5713796646921</v>
          </cell>
        </row>
        <row r="182">
          <cell r="D182">
            <v>1252.7971178293228</v>
          </cell>
          <cell r="E182">
            <v>1069.0357442922798</v>
          </cell>
        </row>
        <row r="183">
          <cell r="D183">
            <v>1246.5097258090973</v>
          </cell>
          <cell r="E183">
            <v>1057.2233670487631</v>
          </cell>
        </row>
        <row r="184">
          <cell r="D184">
            <v>1130.6975047588348</v>
          </cell>
          <cell r="E184">
            <v>1051.2598989548917</v>
          </cell>
        </row>
        <row r="185">
          <cell r="D185">
            <v>1158.6193071603775</v>
          </cell>
          <cell r="E185">
            <v>1062.7856659234653</v>
          </cell>
        </row>
        <row r="186">
          <cell r="D186">
            <v>1212.4643218517303</v>
          </cell>
          <cell r="E186">
            <v>1022.9319513391878</v>
          </cell>
        </row>
        <row r="187">
          <cell r="D187">
            <v>1084.5868753194809</v>
          </cell>
          <cell r="E187">
            <v>1010.0847654044013</v>
          </cell>
        </row>
        <row r="188">
          <cell r="D188">
            <v>986.02684104442596</v>
          </cell>
          <cell r="E188">
            <v>973.83264302608984</v>
          </cell>
        </row>
        <row r="189">
          <cell r="D189">
            <v>1107.8841359615326</v>
          </cell>
          <cell r="E189">
            <v>998.21228832246516</v>
          </cell>
        </row>
        <row r="190">
          <cell r="D190">
            <v>1092.8049838542938</v>
          </cell>
          <cell r="E190">
            <v>996.5888262012387</v>
          </cell>
        </row>
        <row r="191">
          <cell r="D191">
            <v>1026.0320725440979</v>
          </cell>
          <cell r="E191">
            <v>988.23194176250649</v>
          </cell>
        </row>
        <row r="192">
          <cell r="D192">
            <v>1016.853902220726</v>
          </cell>
          <cell r="E192">
            <v>965.87043267508693</v>
          </cell>
        </row>
        <row r="193">
          <cell r="D193">
            <v>1057.6099945306778</v>
          </cell>
          <cell r="E193">
            <v>948.24214681843205</v>
          </cell>
        </row>
        <row r="194">
          <cell r="D194">
            <v>1067.2845312356949</v>
          </cell>
          <cell r="E194">
            <v>971.67924475349696</v>
          </cell>
        </row>
        <row r="195">
          <cell r="D195">
            <v>1066.163537979126</v>
          </cell>
          <cell r="E195">
            <v>946.98440096474383</v>
          </cell>
        </row>
        <row r="196">
          <cell r="D196">
            <v>1056.385505437851</v>
          </cell>
          <cell r="E196">
            <v>928.41764608851838</v>
          </cell>
        </row>
        <row r="197">
          <cell r="D197">
            <v>1087.6272658109665</v>
          </cell>
          <cell r="E197">
            <v>905.45729575954056</v>
          </cell>
        </row>
      </sheetData>
      <sheetData sheetId="8">
        <row r="2">
          <cell r="D2">
            <v>2373.7829895019531</v>
          </cell>
          <cell r="E2">
            <v>2353.9996761318448</v>
          </cell>
        </row>
        <row r="3">
          <cell r="D3">
            <v>2281.8717527389526</v>
          </cell>
          <cell r="E3">
            <v>2194.266062365853</v>
          </cell>
        </row>
        <row r="4">
          <cell r="D4">
            <v>2109.7288274765015</v>
          </cell>
          <cell r="E4">
            <v>2133.0797889903743</v>
          </cell>
        </row>
        <row r="5">
          <cell r="D5">
            <v>2083.3730926513672</v>
          </cell>
          <cell r="E5">
            <v>2060.2331613982642</v>
          </cell>
        </row>
        <row r="6">
          <cell r="D6">
            <v>2154.7593336105347</v>
          </cell>
          <cell r="E6">
            <v>2100.0320063585245</v>
          </cell>
        </row>
        <row r="7">
          <cell r="D7">
            <v>2258.3637137413025</v>
          </cell>
          <cell r="E7">
            <v>2146.2539950941236</v>
          </cell>
        </row>
        <row r="8">
          <cell r="D8">
            <v>2106.620424747467</v>
          </cell>
          <cell r="E8">
            <v>2065.3153715418252</v>
          </cell>
        </row>
        <row r="9">
          <cell r="D9">
            <v>2105.3365564346313</v>
          </cell>
          <cell r="E9">
            <v>2043.4292736624313</v>
          </cell>
        </row>
        <row r="10">
          <cell r="D10">
            <v>2062.3519511222839</v>
          </cell>
          <cell r="E10">
            <v>2116.843664551096</v>
          </cell>
        </row>
        <row r="11">
          <cell r="D11">
            <v>2166.2018566131592</v>
          </cell>
          <cell r="E11">
            <v>2105.2984533995937</v>
          </cell>
        </row>
        <row r="12">
          <cell r="D12">
            <v>2198.0793294906616</v>
          </cell>
          <cell r="E12">
            <v>2092.9134990760867</v>
          </cell>
        </row>
        <row r="13">
          <cell r="D13">
            <v>2035.8797345161438</v>
          </cell>
          <cell r="E13">
            <v>2062.8927032720576</v>
          </cell>
        </row>
        <row r="14">
          <cell r="D14">
            <v>2145.5897746086121</v>
          </cell>
          <cell r="E14">
            <v>2119.1228821624964</v>
          </cell>
        </row>
        <row r="15">
          <cell r="D15">
            <v>2065.2770924568176</v>
          </cell>
          <cell r="E15">
            <v>2193.0756557929922</v>
          </cell>
        </row>
        <row r="16">
          <cell r="D16">
            <v>2066.7460715770721</v>
          </cell>
          <cell r="E16">
            <v>2174.389030123386</v>
          </cell>
        </row>
        <row r="17">
          <cell r="D17">
            <v>2100.1161522865295</v>
          </cell>
          <cell r="E17">
            <v>2164.4562364970307</v>
          </cell>
        </row>
        <row r="18">
          <cell r="D18">
            <v>1989.8778281211853</v>
          </cell>
          <cell r="E18">
            <v>2186.4366131856318</v>
          </cell>
        </row>
        <row r="19">
          <cell r="D19">
            <v>2052.5132300853729</v>
          </cell>
          <cell r="E19">
            <v>2310.5439333101276</v>
          </cell>
        </row>
        <row r="20">
          <cell r="D20">
            <v>2190.2595324516296</v>
          </cell>
          <cell r="E20">
            <v>2359.0387931058435</v>
          </cell>
        </row>
        <row r="21">
          <cell r="D21">
            <v>2183.0278167724609</v>
          </cell>
          <cell r="E21">
            <v>2370.3025597603391</v>
          </cell>
        </row>
        <row r="22">
          <cell r="D22">
            <v>2227.4252500534058</v>
          </cell>
          <cell r="E22">
            <v>2341.1811618251295</v>
          </cell>
        </row>
        <row r="23">
          <cell r="D23">
            <v>2391.3466267585754</v>
          </cell>
          <cell r="E23">
            <v>2470.0513061787856</v>
          </cell>
        </row>
        <row r="24">
          <cell r="D24">
            <v>2436.9304387569427</v>
          </cell>
          <cell r="E24">
            <v>2644.3111340605788</v>
          </cell>
        </row>
        <row r="25">
          <cell r="D25">
            <v>2642.79274559021</v>
          </cell>
          <cell r="E25">
            <v>2673.898265146574</v>
          </cell>
        </row>
        <row r="26">
          <cell r="D26">
            <v>2973.0391225814819</v>
          </cell>
          <cell r="E26">
            <v>2643.1299264207419</v>
          </cell>
        </row>
        <row r="27">
          <cell r="D27">
            <v>3045.7766609191895</v>
          </cell>
          <cell r="E27">
            <v>2625.8673201993211</v>
          </cell>
        </row>
        <row r="28">
          <cell r="D28">
            <v>3412.7587516307831</v>
          </cell>
          <cell r="E28">
            <v>2656.3830589317104</v>
          </cell>
        </row>
        <row r="29">
          <cell r="D29">
            <v>3798.970651268959</v>
          </cell>
          <cell r="E29">
            <v>2557.660017269608</v>
          </cell>
        </row>
        <row r="30">
          <cell r="D30">
            <v>4161.8436450958252</v>
          </cell>
          <cell r="E30">
            <v>2523.2310566984866</v>
          </cell>
        </row>
        <row r="31">
          <cell r="D31">
            <v>3993.5452728271484</v>
          </cell>
          <cell r="E31">
            <v>2431.204880476776</v>
          </cell>
        </row>
        <row r="32">
          <cell r="D32">
            <v>3788.184720993042</v>
          </cell>
          <cell r="E32">
            <v>2493.5680491993949</v>
          </cell>
        </row>
        <row r="33">
          <cell r="D33">
            <v>3365.8637638092041</v>
          </cell>
          <cell r="E33">
            <v>2483.5826990370419</v>
          </cell>
        </row>
        <row r="34">
          <cell r="D34">
            <v>2939.1979751586914</v>
          </cell>
          <cell r="E34">
            <v>2466.9813459815041</v>
          </cell>
        </row>
        <row r="35">
          <cell r="D35">
            <v>2824.2437877655029</v>
          </cell>
          <cell r="E35">
            <v>2408.9428684831882</v>
          </cell>
        </row>
        <row r="36">
          <cell r="D36">
            <v>2715.28089427948</v>
          </cell>
          <cell r="E36">
            <v>2368.1074285735813</v>
          </cell>
        </row>
        <row r="37">
          <cell r="D37">
            <v>2605.8615660667419</v>
          </cell>
          <cell r="E37">
            <v>2427.4205876487581</v>
          </cell>
        </row>
        <row r="38">
          <cell r="D38">
            <v>2415.6945686340332</v>
          </cell>
          <cell r="E38">
            <v>2364.2828064356281</v>
          </cell>
        </row>
        <row r="39">
          <cell r="D39">
            <v>2337.5702457427979</v>
          </cell>
          <cell r="E39">
            <v>2316.8759882746845</v>
          </cell>
        </row>
        <row r="40">
          <cell r="D40">
            <v>2350.7140645980835</v>
          </cell>
          <cell r="E40">
            <v>2260.8062009664773</v>
          </cell>
        </row>
        <row r="41">
          <cell r="D41">
            <v>2333.4071578979492</v>
          </cell>
          <cell r="E41">
            <v>2357.8033908872667</v>
          </cell>
        </row>
        <row r="42">
          <cell r="D42">
            <v>2475.1570370197296</v>
          </cell>
          <cell r="E42">
            <v>2269.1447252831281</v>
          </cell>
        </row>
        <row r="43">
          <cell r="D43">
            <v>2498.1553659439087</v>
          </cell>
          <cell r="E43">
            <v>2211.6698152832819</v>
          </cell>
        </row>
        <row r="44">
          <cell r="D44">
            <v>2410.8105571269989</v>
          </cell>
          <cell r="E44">
            <v>2199.2701047249707</v>
          </cell>
        </row>
        <row r="45">
          <cell r="D45">
            <v>2316.4078121185303</v>
          </cell>
          <cell r="E45">
            <v>2247.4232885343263</v>
          </cell>
        </row>
        <row r="46">
          <cell r="D46">
            <v>2436.3528394699097</v>
          </cell>
          <cell r="E46">
            <v>2220.1847413133059</v>
          </cell>
        </row>
        <row r="47">
          <cell r="D47">
            <v>2460.2342441082001</v>
          </cell>
          <cell r="E47">
            <v>2164.4415004241196</v>
          </cell>
        </row>
        <row r="48">
          <cell r="D48">
            <v>2521.5643239021301</v>
          </cell>
          <cell r="E48">
            <v>2143.6907541766664</v>
          </cell>
        </row>
        <row r="49">
          <cell r="D49">
            <v>2487.9688687324524</v>
          </cell>
          <cell r="E49">
            <v>2231.6260593308448</v>
          </cell>
        </row>
        <row r="50">
          <cell r="D50">
            <v>2788.542338848114</v>
          </cell>
          <cell r="E50">
            <v>2256.0507897008029</v>
          </cell>
        </row>
        <row r="51">
          <cell r="D51">
            <v>3018.2338819503784</v>
          </cell>
          <cell r="E51">
            <v>2179.3326548399555</v>
          </cell>
        </row>
        <row r="52">
          <cell r="D52">
            <v>3318.8542900085449</v>
          </cell>
          <cell r="E52">
            <v>2277.4805111225801</v>
          </cell>
        </row>
        <row r="53">
          <cell r="D53">
            <v>4237.4599862098694</v>
          </cell>
          <cell r="E53">
            <v>2274.57828934995</v>
          </cell>
        </row>
        <row r="54">
          <cell r="D54">
            <v>5300.6475887298584</v>
          </cell>
          <cell r="E54">
            <v>2284.2323180399494</v>
          </cell>
        </row>
        <row r="55">
          <cell r="D55">
            <v>6010.5409021377563</v>
          </cell>
          <cell r="E55">
            <v>2293.8864032111042</v>
          </cell>
        </row>
        <row r="56">
          <cell r="D56">
            <v>6116.9309782981873</v>
          </cell>
          <cell r="E56">
            <v>2138.2016645926788</v>
          </cell>
        </row>
        <row r="57">
          <cell r="D57">
            <v>5204.8289337158203</v>
          </cell>
          <cell r="E57">
            <v>2078.7138095453038</v>
          </cell>
        </row>
        <row r="58">
          <cell r="D58">
            <v>3774.2954235076904</v>
          </cell>
          <cell r="E58">
            <v>2007.8106766607655</v>
          </cell>
        </row>
        <row r="59">
          <cell r="D59">
            <v>3266.7418694496155</v>
          </cell>
          <cell r="E59">
            <v>2046.5528271029523</v>
          </cell>
        </row>
        <row r="60">
          <cell r="D60">
            <v>2820.7167325019836</v>
          </cell>
          <cell r="E60">
            <v>2091.5758985542657</v>
          </cell>
        </row>
        <row r="61">
          <cell r="D61">
            <v>2715.2068290710449</v>
          </cell>
          <cell r="E61">
            <v>2012.6237415209193</v>
          </cell>
        </row>
        <row r="62">
          <cell r="D62">
            <v>2513.6404047012329</v>
          </cell>
          <cell r="E62">
            <v>1991.4396819005806</v>
          </cell>
        </row>
        <row r="63">
          <cell r="D63">
            <v>2418.4465975761414</v>
          </cell>
          <cell r="E63">
            <v>2062.9800699444168</v>
          </cell>
        </row>
        <row r="64">
          <cell r="D64">
            <v>2519.7900476455688</v>
          </cell>
          <cell r="E64">
            <v>2051.9861485865449</v>
          </cell>
        </row>
        <row r="65">
          <cell r="D65">
            <v>2312.3818950653076</v>
          </cell>
          <cell r="E65">
            <v>2039.7191070944384</v>
          </cell>
        </row>
        <row r="66">
          <cell r="D66">
            <v>2369.0007076263428</v>
          </cell>
          <cell r="E66">
            <v>2010.4633761385378</v>
          </cell>
        </row>
        <row r="67">
          <cell r="D67">
            <v>2452.9375655651093</v>
          </cell>
          <cell r="E67">
            <v>2065.4479288224957</v>
          </cell>
        </row>
        <row r="68">
          <cell r="D68">
            <v>2513.482439994812</v>
          </cell>
          <cell r="E68">
            <v>2137.600560516204</v>
          </cell>
        </row>
        <row r="69">
          <cell r="D69">
            <v>2514.6194295883179</v>
          </cell>
          <cell r="E69">
            <v>2119.266624209431</v>
          </cell>
        </row>
        <row r="70">
          <cell r="D70">
            <v>2437.1728057861328</v>
          </cell>
          <cell r="E70">
            <v>2109.8072458169199</v>
          </cell>
        </row>
        <row r="71">
          <cell r="D71">
            <v>2484.4650840759277</v>
          </cell>
          <cell r="E71">
            <v>2131.2401596764189</v>
          </cell>
        </row>
        <row r="72">
          <cell r="D72">
            <v>2602.8593101501465</v>
          </cell>
          <cell r="E72">
            <v>2252.1217209980464</v>
          </cell>
        </row>
        <row r="73">
          <cell r="D73">
            <v>2661.1751689910889</v>
          </cell>
          <cell r="E73">
            <v>2299.3962174291505</v>
          </cell>
        </row>
        <row r="74">
          <cell r="D74">
            <v>2711.0124273300171</v>
          </cell>
          <cell r="E74">
            <v>2310.6587516263426</v>
          </cell>
        </row>
        <row r="75">
          <cell r="D75">
            <v>2823.1113386154175</v>
          </cell>
          <cell r="E75">
            <v>2282.3524073713852</v>
          </cell>
        </row>
        <row r="76">
          <cell r="D76">
            <v>3104.9618000984192</v>
          </cell>
          <cell r="E76">
            <v>2408.0619465332688</v>
          </cell>
        </row>
        <row r="77">
          <cell r="D77">
            <v>3172.4061946868896</v>
          </cell>
          <cell r="E77">
            <v>2578.1340984461131</v>
          </cell>
        </row>
        <row r="78">
          <cell r="D78">
            <v>3161.7712807655334</v>
          </cell>
          <cell r="E78">
            <v>2606.4370857256263</v>
          </cell>
        </row>
        <row r="79">
          <cell r="D79">
            <v>3607.5664572715759</v>
          </cell>
          <cell r="E79">
            <v>2577.0189350680394</v>
          </cell>
        </row>
        <row r="80">
          <cell r="D80">
            <v>4182.508171081543</v>
          </cell>
          <cell r="E80">
            <v>2560.1640431621281</v>
          </cell>
        </row>
        <row r="81">
          <cell r="D81">
            <v>4860.1902341842651</v>
          </cell>
          <cell r="E81">
            <v>2589.9435508164474</v>
          </cell>
        </row>
        <row r="82">
          <cell r="D82">
            <v>5345.4761848449707</v>
          </cell>
          <cell r="E82">
            <v>2493.3122057421565</v>
          </cell>
        </row>
        <row r="83">
          <cell r="D83">
            <v>5162.2342510223389</v>
          </cell>
          <cell r="E83">
            <v>2459.9678855724728</v>
          </cell>
        </row>
        <row r="84">
          <cell r="D84">
            <v>4737.1782512664795</v>
          </cell>
          <cell r="E84">
            <v>2369.8700901626194</v>
          </cell>
        </row>
        <row r="85">
          <cell r="D85">
            <v>4304.0308232307434</v>
          </cell>
          <cell r="E85">
            <v>2430.433879244943</v>
          </cell>
        </row>
        <row r="86">
          <cell r="D86">
            <v>3976.5985660552979</v>
          </cell>
          <cell r="E86">
            <v>2421.4387644910439</v>
          </cell>
        </row>
        <row r="87">
          <cell r="D87">
            <v>3939.8865633010864</v>
          </cell>
          <cell r="E87">
            <v>2405.0883904343914</v>
          </cell>
        </row>
        <row r="88">
          <cell r="D88">
            <v>3626.1042151451111</v>
          </cell>
          <cell r="E88">
            <v>2348.1317492794656</v>
          </cell>
        </row>
        <row r="89">
          <cell r="D89">
            <v>3495.3735246658325</v>
          </cell>
          <cell r="E89">
            <v>2308.5520706937464</v>
          </cell>
        </row>
        <row r="90">
          <cell r="D90">
            <v>3216.891655921936</v>
          </cell>
          <cell r="E90">
            <v>2366.8049794292328</v>
          </cell>
        </row>
        <row r="91">
          <cell r="D91">
            <v>2838.6906023025513</v>
          </cell>
          <cell r="E91">
            <v>2304.6614646071112</v>
          </cell>
        </row>
        <row r="92">
          <cell r="D92">
            <v>2790.5185194015503</v>
          </cell>
          <cell r="E92">
            <v>2258.5176097954404</v>
          </cell>
        </row>
        <row r="93">
          <cell r="D93">
            <v>2682.4982628822327</v>
          </cell>
          <cell r="E93">
            <v>2203.9264303335895</v>
          </cell>
        </row>
        <row r="94">
          <cell r="D94">
            <v>2668.9608974456787</v>
          </cell>
          <cell r="E94">
            <v>2298.2000551224778</v>
          </cell>
        </row>
        <row r="95">
          <cell r="D95">
            <v>2534.9447417259216</v>
          </cell>
          <cell r="E95">
            <v>2211.7558946548857</v>
          </cell>
        </row>
        <row r="96">
          <cell r="D96">
            <v>2456.6911940574646</v>
          </cell>
          <cell r="E96">
            <v>2155.6578495309327</v>
          </cell>
        </row>
        <row r="97">
          <cell r="D97">
            <v>2323.7502069473267</v>
          </cell>
          <cell r="E97">
            <v>2144.1912557264691</v>
          </cell>
        </row>
        <row r="98">
          <cell r="D98">
            <v>2579.1269512176514</v>
          </cell>
          <cell r="E98">
            <v>2190.3170712518618</v>
          </cell>
        </row>
        <row r="99">
          <cell r="D99">
            <v>2588.4951162338257</v>
          </cell>
          <cell r="E99">
            <v>2164.0372681193076</v>
          </cell>
        </row>
        <row r="100">
          <cell r="D100">
            <v>2424.8378143310547</v>
          </cell>
          <cell r="E100">
            <v>2109.2877046691306</v>
          </cell>
        </row>
        <row r="101">
          <cell r="D101">
            <v>2473.2817859649658</v>
          </cell>
          <cell r="E101">
            <v>2089.6447391862162</v>
          </cell>
        </row>
        <row r="102">
          <cell r="D102">
            <v>2713.5998368263245</v>
          </cell>
          <cell r="E102">
            <v>2175.2754232548514</v>
          </cell>
        </row>
        <row r="103">
          <cell r="D103">
            <v>2641.9893493652344</v>
          </cell>
          <cell r="E103">
            <v>2198.7816684799286</v>
          </cell>
        </row>
        <row r="104">
          <cell r="D104">
            <v>2697.0876634120941</v>
          </cell>
          <cell r="E104">
            <v>2124.1285229426821</v>
          </cell>
        </row>
        <row r="105">
          <cell r="D105">
            <v>2978.0139989852905</v>
          </cell>
          <cell r="E105">
            <v>2218.9437145627735</v>
          </cell>
        </row>
        <row r="106">
          <cell r="D106">
            <v>2915.9001617431641</v>
          </cell>
          <cell r="E106">
            <v>2216.6969123193035</v>
          </cell>
        </row>
        <row r="107">
          <cell r="D107">
            <v>2652.0934400558472</v>
          </cell>
          <cell r="E107">
            <v>2248.0828400901282</v>
          </cell>
        </row>
        <row r="108">
          <cell r="D108">
            <v>2541.4690990447998</v>
          </cell>
          <cell r="E108">
            <v>2095.5889837615086</v>
          </cell>
        </row>
        <row r="109">
          <cell r="D109">
            <v>2311.1697144508362</v>
          </cell>
          <cell r="E109">
            <v>2037.2247575014112</v>
          </cell>
        </row>
        <row r="110">
          <cell r="D110">
            <v>2247.9403648376465</v>
          </cell>
          <cell r="E110">
            <v>1967.8283653283786</v>
          </cell>
        </row>
        <row r="111">
          <cell r="D111">
            <v>2185.3214015960693</v>
          </cell>
          <cell r="E111">
            <v>2005.71420545257</v>
          </cell>
        </row>
        <row r="112">
          <cell r="D112">
            <v>2207.7438259124756</v>
          </cell>
          <cell r="E112">
            <v>2049.8047484478984</v>
          </cell>
        </row>
        <row r="113">
          <cell r="D113">
            <v>2155.0533089637756</v>
          </cell>
          <cell r="E113">
            <v>1972.3500421715428</v>
          </cell>
        </row>
        <row r="114">
          <cell r="D114">
            <v>2168.0108833312988</v>
          </cell>
          <cell r="E114">
            <v>1951.679914153967</v>
          </cell>
        </row>
        <row r="115">
          <cell r="D115">
            <v>2161.2998261451721</v>
          </cell>
          <cell r="E115">
            <v>2021.818943701109</v>
          </cell>
        </row>
        <row r="116">
          <cell r="D116">
            <v>2256.6244382858276</v>
          </cell>
          <cell r="E116">
            <v>2011.2096640616553</v>
          </cell>
        </row>
        <row r="117">
          <cell r="D117">
            <v>2207.1305775642395</v>
          </cell>
          <cell r="E117">
            <v>1999.0564762933586</v>
          </cell>
        </row>
        <row r="118">
          <cell r="D118">
            <v>2181.6914428472519</v>
          </cell>
          <cell r="E118">
            <v>1970.3892027122506</v>
          </cell>
        </row>
        <row r="119">
          <cell r="D119">
            <v>2161.1561431884766</v>
          </cell>
          <cell r="E119">
            <v>2024.3984485447793</v>
          </cell>
        </row>
        <row r="120">
          <cell r="D120">
            <v>2275.7147464752197</v>
          </cell>
          <cell r="E120">
            <v>2095.2647923505388</v>
          </cell>
        </row>
        <row r="121">
          <cell r="D121">
            <v>2360.3546514511108</v>
          </cell>
          <cell r="E121">
            <v>2077.1562919065923</v>
          </cell>
        </row>
        <row r="122">
          <cell r="D122">
            <v>2424.7495851516724</v>
          </cell>
          <cell r="E122">
            <v>2067.9150047559015</v>
          </cell>
        </row>
        <row r="123">
          <cell r="D123">
            <v>2398.083381652832</v>
          </cell>
          <cell r="E123">
            <v>2088.9812369838592</v>
          </cell>
        </row>
        <row r="124">
          <cell r="D124">
            <v>2439.9571404457092</v>
          </cell>
          <cell r="E124">
            <v>2207.5035064422173</v>
          </cell>
        </row>
        <row r="125">
          <cell r="D125">
            <v>2515.7687501907349</v>
          </cell>
          <cell r="E125">
            <v>2253.6956209901723</v>
          </cell>
        </row>
        <row r="126">
          <cell r="D126">
            <v>2475.2072277069092</v>
          </cell>
          <cell r="E126">
            <v>2264.8509874326992</v>
          </cell>
        </row>
        <row r="127">
          <cell r="D127">
            <v>2581.9049477577209</v>
          </cell>
          <cell r="E127">
            <v>2237.1292594155193</v>
          </cell>
        </row>
        <row r="128">
          <cell r="D128">
            <v>2614.9663743972778</v>
          </cell>
          <cell r="E128">
            <v>2360.5374550513743</v>
          </cell>
        </row>
        <row r="129">
          <cell r="D129">
            <v>2714.3043894767761</v>
          </cell>
          <cell r="E129">
            <v>2527.3551171693771</v>
          </cell>
        </row>
        <row r="130">
          <cell r="D130">
            <v>2720.8538770675659</v>
          </cell>
          <cell r="E130">
            <v>2554.6633566071428</v>
          </cell>
        </row>
        <row r="131">
          <cell r="D131">
            <v>2609.4057641029358</v>
          </cell>
          <cell r="E131">
            <v>2526.3712989861451</v>
          </cell>
        </row>
        <row r="132">
          <cell r="D132">
            <v>2643.4500312805176</v>
          </cell>
          <cell r="E132">
            <v>2509.7733535926473</v>
          </cell>
        </row>
        <row r="133">
          <cell r="D133">
            <v>2601.438259601593</v>
          </cell>
          <cell r="E133">
            <v>2539.0302963228264</v>
          </cell>
        </row>
        <row r="134">
          <cell r="D134">
            <v>2478.086181640625</v>
          </cell>
          <cell r="E134">
            <v>2443.9990148862616</v>
          </cell>
        </row>
        <row r="135">
          <cell r="D135">
            <v>2339.1926035881042</v>
          </cell>
          <cell r="E135">
            <v>2411.5434442285568</v>
          </cell>
        </row>
        <row r="136">
          <cell r="D136">
            <v>2386.0375995635986</v>
          </cell>
          <cell r="E136">
            <v>2322.8717264846505</v>
          </cell>
        </row>
        <row r="137">
          <cell r="D137">
            <v>2374.1484613418579</v>
          </cell>
          <cell r="E137">
            <v>2382.0046946058578</v>
          </cell>
        </row>
        <row r="138">
          <cell r="D138">
            <v>2394.7133326530457</v>
          </cell>
          <cell r="E138">
            <v>2373.9196652732808</v>
          </cell>
        </row>
        <row r="139">
          <cell r="D139">
            <v>2434.6153860092163</v>
          </cell>
          <cell r="E139">
            <v>2357.7636420583949</v>
          </cell>
        </row>
        <row r="140">
          <cell r="D140">
            <v>2401.3048071861267</v>
          </cell>
          <cell r="E140">
            <v>2301.6381313597376</v>
          </cell>
        </row>
        <row r="141">
          <cell r="D141">
            <v>2291.3855867385864</v>
          </cell>
          <cell r="E141">
            <v>2263.048466514716</v>
          </cell>
        </row>
        <row r="142">
          <cell r="D142">
            <v>2362.882740020752</v>
          </cell>
          <cell r="E142">
            <v>2320.4474935369512</v>
          </cell>
        </row>
        <row r="143">
          <cell r="D143">
            <v>2258.7236948013306</v>
          </cell>
          <cell r="E143">
            <v>2259.0518991734148</v>
          </cell>
        </row>
        <row r="144">
          <cell r="D144">
            <v>2268.7800259590149</v>
          </cell>
          <cell r="E144">
            <v>2213.8708532661822</v>
          </cell>
        </row>
        <row r="145">
          <cell r="D145">
            <v>2151.1718592643738</v>
          </cell>
          <cell r="E145">
            <v>2160.4828177522318</v>
          </cell>
        </row>
        <row r="146">
          <cell r="D146">
            <v>2305.8894023895264</v>
          </cell>
          <cell r="E146">
            <v>2252.70118875547</v>
          </cell>
        </row>
        <row r="147">
          <cell r="D147">
            <v>2342.9818012714386</v>
          </cell>
          <cell r="E147">
            <v>2167.945887326277</v>
          </cell>
        </row>
        <row r="148">
          <cell r="D148">
            <v>2169.9354491233826</v>
          </cell>
          <cell r="E148">
            <v>2112.8351078038913</v>
          </cell>
        </row>
        <row r="149">
          <cell r="D149">
            <v>2112.9570951461792</v>
          </cell>
          <cell r="E149">
            <v>2102.1208272685212</v>
          </cell>
        </row>
        <row r="150">
          <cell r="D150">
            <v>2144.0936303138733</v>
          </cell>
          <cell r="E150">
            <v>2146.7562501003799</v>
          </cell>
        </row>
        <row r="151">
          <cell r="D151">
            <v>2123.7676033973694</v>
          </cell>
          <cell r="E151">
            <v>2121.1537830012594</v>
          </cell>
        </row>
        <row r="152">
          <cell r="D152">
            <v>2115.8688306808472</v>
          </cell>
          <cell r="E152">
            <v>2067.2275969632133</v>
          </cell>
        </row>
        <row r="153">
          <cell r="D153">
            <v>2016.8684372901917</v>
          </cell>
          <cell r="E153">
            <v>2048.5016575082223</v>
          </cell>
        </row>
        <row r="154">
          <cell r="D154">
            <v>2268.0832724571228</v>
          </cell>
          <cell r="E154">
            <v>2132.3598747022711</v>
          </cell>
        </row>
        <row r="155">
          <cell r="D155">
            <v>2136.1356101036072</v>
          </cell>
          <cell r="E155">
            <v>2155.0135329680761</v>
          </cell>
        </row>
        <row r="156">
          <cell r="D156">
            <v>2092.675178527832</v>
          </cell>
          <cell r="E156">
            <v>2082.0175426747119</v>
          </cell>
        </row>
        <row r="157">
          <cell r="D157">
            <v>2255.3273463249207</v>
          </cell>
          <cell r="E157">
            <v>2174.3225094741861</v>
          </cell>
        </row>
        <row r="158">
          <cell r="D158">
            <v>2312.3167343139648</v>
          </cell>
          <cell r="E158">
            <v>2172.8060057111279</v>
          </cell>
        </row>
        <row r="159">
          <cell r="D159">
            <v>2222.3746752738953</v>
          </cell>
          <cell r="E159">
            <v>2217.6302398757584</v>
          </cell>
        </row>
        <row r="160">
          <cell r="D160">
            <v>2291.7807908058167</v>
          </cell>
          <cell r="E160">
            <v>2067.2780136905353</v>
          </cell>
        </row>
        <row r="161">
          <cell r="D161">
            <v>2166.8260672092438</v>
          </cell>
          <cell r="E161">
            <v>2009.5714412291868</v>
          </cell>
        </row>
        <row r="162">
          <cell r="D162">
            <v>2111.659375667572</v>
          </cell>
          <cell r="E162">
            <v>1941.1806282367274</v>
          </cell>
        </row>
        <row r="163">
          <cell r="D163">
            <v>2111.8142442703247</v>
          </cell>
          <cell r="E163">
            <v>1978.3939205028435</v>
          </cell>
        </row>
        <row r="164">
          <cell r="D164">
            <v>2066.0776476860046</v>
          </cell>
          <cell r="E164">
            <v>2021.8900399525132</v>
          </cell>
        </row>
        <row r="165">
          <cell r="D165">
            <v>1969.5927057266235</v>
          </cell>
          <cell r="E165">
            <v>1945.4197385383306</v>
          </cell>
        </row>
        <row r="166">
          <cell r="D166">
            <v>2054.0679969787598</v>
          </cell>
          <cell r="E166">
            <v>1925.0313662478138</v>
          </cell>
        </row>
        <row r="167">
          <cell r="D167">
            <v>2079.7603054046631</v>
          </cell>
          <cell r="E167">
            <v>1994.3083104213129</v>
          </cell>
        </row>
        <row r="168">
          <cell r="D168">
            <v>2196.4663805961609</v>
          </cell>
          <cell r="E168">
            <v>1983.9693184797436</v>
          </cell>
        </row>
        <row r="169">
          <cell r="D169">
            <v>2110.7166047096252</v>
          </cell>
          <cell r="E169">
            <v>1971.8575599129472</v>
          </cell>
        </row>
        <row r="170">
          <cell r="D170">
            <v>2087.2900416851044</v>
          </cell>
          <cell r="E170">
            <v>1943.5785901111092</v>
          </cell>
        </row>
        <row r="171">
          <cell r="D171">
            <v>2116.8950157165527</v>
          </cell>
          <cell r="E171">
            <v>1996.9879319614913</v>
          </cell>
        </row>
        <row r="172">
          <cell r="D172">
            <v>2149.5539734363556</v>
          </cell>
          <cell r="E172">
            <v>2067.1315662240831</v>
          </cell>
        </row>
        <row r="173">
          <cell r="D173">
            <v>2223.7577981948853</v>
          </cell>
          <cell r="E173">
            <v>2049.1007042764568</v>
          </cell>
        </row>
        <row r="174">
          <cell r="D174">
            <v>2057.1592676639557</v>
          </cell>
          <cell r="E174">
            <v>2039.9199679685596</v>
          </cell>
        </row>
        <row r="175">
          <cell r="D175">
            <v>2195.4982969760895</v>
          </cell>
          <cell r="E175">
            <v>2060.7736043684763</v>
          </cell>
        </row>
        <row r="176">
          <cell r="D176">
            <v>2250.1626687049866</v>
          </cell>
          <cell r="E176">
            <v>2177.7195778323276</v>
          </cell>
        </row>
        <row r="177">
          <cell r="D177">
            <v>2393.5787973403931</v>
          </cell>
          <cell r="E177">
            <v>2223.1758227168189</v>
          </cell>
        </row>
        <row r="178">
          <cell r="D178">
            <v>2376.419150352478</v>
          </cell>
          <cell r="E178">
            <v>2234.2152932556155</v>
          </cell>
        </row>
        <row r="179">
          <cell r="D179">
            <v>2453.8918633460999</v>
          </cell>
          <cell r="E179">
            <v>2206.8502004910688</v>
          </cell>
        </row>
        <row r="180">
          <cell r="D180">
            <v>2517.1302170753479</v>
          </cell>
          <cell r="E180">
            <v>2328.8345425177531</v>
          </cell>
        </row>
        <row r="181">
          <cell r="D181">
            <v>2631.9030647277832</v>
          </cell>
          <cell r="E181">
            <v>2493.5087804242407</v>
          </cell>
        </row>
        <row r="182">
          <cell r="D182">
            <v>2468.6881504058838</v>
          </cell>
          <cell r="E182">
            <v>2520.0233327552673</v>
          </cell>
        </row>
        <row r="183">
          <cell r="D183">
            <v>2412.5316467285156</v>
          </cell>
          <cell r="E183">
            <v>2492.635241820406</v>
          </cell>
        </row>
        <row r="184">
          <cell r="D184">
            <v>2348.1497058868408</v>
          </cell>
          <cell r="E184">
            <v>2476.1599289526744</v>
          </cell>
        </row>
        <row r="185">
          <cell r="D185">
            <v>2406.1287579536438</v>
          </cell>
          <cell r="E185">
            <v>2505.1614505445086</v>
          </cell>
        </row>
        <row r="186">
          <cell r="D186">
            <v>2561.1136195659637</v>
          </cell>
          <cell r="E186">
            <v>2411.1114110401313</v>
          </cell>
        </row>
        <row r="187">
          <cell r="D187">
            <v>2364.4216017723083</v>
          </cell>
          <cell r="E187">
            <v>2379.295146765292</v>
          </cell>
        </row>
        <row r="188">
          <cell r="D188">
            <v>2277.4772109985352</v>
          </cell>
          <cell r="E188">
            <v>2291.4976181748593</v>
          </cell>
        </row>
        <row r="189">
          <cell r="D189">
            <v>2368.4868927001953</v>
          </cell>
          <cell r="E189">
            <v>2349.6218016232992</v>
          </cell>
        </row>
        <row r="190">
          <cell r="D190">
            <v>2256.2658936977386</v>
          </cell>
          <cell r="E190">
            <v>2342.3393439003867</v>
          </cell>
        </row>
        <row r="191">
          <cell r="D191">
            <v>2240.9617584943771</v>
          </cell>
          <cell r="E191">
            <v>2326.2911859658561</v>
          </cell>
        </row>
        <row r="192">
          <cell r="D192">
            <v>2170.1104247570038</v>
          </cell>
          <cell r="E192">
            <v>2270.6446291195066</v>
          </cell>
        </row>
        <row r="193">
          <cell r="D193">
            <v>2190.0827468633652</v>
          </cell>
          <cell r="E193">
            <v>2232.7826255611676</v>
          </cell>
        </row>
        <row r="194">
          <cell r="D194">
            <v>2105.4387621879578</v>
          </cell>
          <cell r="E194">
            <v>2289.7020076234162</v>
          </cell>
        </row>
        <row r="195">
          <cell r="D195">
            <v>2168.7540121078491</v>
          </cell>
          <cell r="E195">
            <v>2228.6804881247608</v>
          </cell>
        </row>
        <row r="196">
          <cell r="D196">
            <v>2144.1714677810669</v>
          </cell>
          <cell r="E196">
            <v>2184.1162465418161</v>
          </cell>
        </row>
        <row r="197">
          <cell r="D197">
            <v>2128.2851737737656</v>
          </cell>
          <cell r="E197">
            <v>2131.6265279228683</v>
          </cell>
        </row>
      </sheetData>
      <sheetData sheetId="9">
        <row r="2">
          <cell r="D2">
            <v>1646.5104842185974</v>
          </cell>
          <cell r="E2">
            <v>1673.2288078639294</v>
          </cell>
        </row>
        <row r="3">
          <cell r="D3">
            <v>1567.3739585876465</v>
          </cell>
          <cell r="E3">
            <v>1562.6467904895749</v>
          </cell>
        </row>
        <row r="4">
          <cell r="D4">
            <v>1537.3287982940674</v>
          </cell>
          <cell r="E4">
            <v>1516.8169928174493</v>
          </cell>
        </row>
        <row r="5">
          <cell r="D5">
            <v>1460.7964520454407</v>
          </cell>
          <cell r="E5">
            <v>1466.0563526128781</v>
          </cell>
        </row>
        <row r="6">
          <cell r="D6">
            <v>1577.1930894851685</v>
          </cell>
          <cell r="E6">
            <v>1495.1950412897736</v>
          </cell>
        </row>
        <row r="7">
          <cell r="D7">
            <v>1616.3889846801758</v>
          </cell>
          <cell r="E7">
            <v>1526.6512375996344</v>
          </cell>
        </row>
        <row r="8">
          <cell r="D8">
            <v>1522.7104048728943</v>
          </cell>
          <cell r="E8">
            <v>1467.7584533444863</v>
          </cell>
        </row>
        <row r="9">
          <cell r="D9">
            <v>1505.4070444107056</v>
          </cell>
          <cell r="E9">
            <v>1453.455636414059</v>
          </cell>
        </row>
        <row r="10">
          <cell r="D10">
            <v>1395.7670712471008</v>
          </cell>
          <cell r="E10">
            <v>1505.0326231031784</v>
          </cell>
        </row>
        <row r="11">
          <cell r="D11">
            <v>1577.3075952529907</v>
          </cell>
          <cell r="E11">
            <v>1496.6083555981543</v>
          </cell>
        </row>
        <row r="12">
          <cell r="D12">
            <v>1498.2008066177368</v>
          </cell>
          <cell r="E12">
            <v>1487.6103859058703</v>
          </cell>
        </row>
        <row r="13">
          <cell r="D13">
            <v>1524.1886730194092</v>
          </cell>
          <cell r="E13">
            <v>1467.4349382273545</v>
          </cell>
        </row>
        <row r="14">
          <cell r="D14">
            <v>1473.3113543987274</v>
          </cell>
          <cell r="E14">
            <v>1506.0674589471309</v>
          </cell>
        </row>
        <row r="15">
          <cell r="D15">
            <v>1512.6572036743164</v>
          </cell>
          <cell r="E15">
            <v>1559.8013631284277</v>
          </cell>
        </row>
        <row r="16">
          <cell r="D16">
            <v>1478.0453085899353</v>
          </cell>
          <cell r="E16">
            <v>1545.9623327488737</v>
          </cell>
        </row>
        <row r="17">
          <cell r="D17">
            <v>1526.8828029632568</v>
          </cell>
          <cell r="E17">
            <v>1538.4214887696189</v>
          </cell>
        </row>
        <row r="18">
          <cell r="D18">
            <v>1448.1114258766174</v>
          </cell>
          <cell r="E18">
            <v>1553.6920062172833</v>
          </cell>
        </row>
        <row r="19">
          <cell r="D19">
            <v>1454.2290945053101</v>
          </cell>
          <cell r="E19">
            <v>1644.4367611877844</v>
          </cell>
        </row>
        <row r="20">
          <cell r="D20">
            <v>1525.0577211380005</v>
          </cell>
          <cell r="E20">
            <v>1675.5730941387899</v>
          </cell>
        </row>
        <row r="21">
          <cell r="D21">
            <v>1668.860668182373</v>
          </cell>
          <cell r="E21">
            <v>1683.6155546115847</v>
          </cell>
        </row>
        <row r="22">
          <cell r="D22">
            <v>1652.7190279960632</v>
          </cell>
          <cell r="E22">
            <v>1661.4172455254648</v>
          </cell>
        </row>
        <row r="23">
          <cell r="D23">
            <v>1832.3770818710327</v>
          </cell>
          <cell r="E23">
            <v>1753.701034152155</v>
          </cell>
        </row>
        <row r="24">
          <cell r="D24">
            <v>1779.5148582458496</v>
          </cell>
          <cell r="E24">
            <v>1877.150250161897</v>
          </cell>
        </row>
        <row r="25">
          <cell r="D25">
            <v>2034.357274055481</v>
          </cell>
          <cell r="E25">
            <v>1898.3365411841553</v>
          </cell>
        </row>
        <row r="26">
          <cell r="D26">
            <v>2277.1562423706055</v>
          </cell>
          <cell r="E26">
            <v>1877.1526811743554</v>
          </cell>
        </row>
        <row r="27">
          <cell r="D27">
            <v>2509.7781448364258</v>
          </cell>
          <cell r="E27">
            <v>1865.1587991707943</v>
          </cell>
        </row>
        <row r="28">
          <cell r="D28">
            <v>2687.8233270645142</v>
          </cell>
          <cell r="E28">
            <v>1887.016083833518</v>
          </cell>
        </row>
        <row r="29">
          <cell r="D29">
            <v>3059.5683994293213</v>
          </cell>
          <cell r="E29">
            <v>1817.1870014414365</v>
          </cell>
        </row>
        <row r="30">
          <cell r="D30">
            <v>3456.7759847640991</v>
          </cell>
          <cell r="E30">
            <v>1793.1966996723536</v>
          </cell>
        </row>
        <row r="31">
          <cell r="D31">
            <v>3471.9761333465576</v>
          </cell>
          <cell r="E31">
            <v>1727.2800955076734</v>
          </cell>
        </row>
        <row r="32">
          <cell r="D32">
            <v>3267.4144458770752</v>
          </cell>
          <cell r="E32">
            <v>1771.2160816057637</v>
          </cell>
        </row>
        <row r="33">
          <cell r="D33">
            <v>2730.8888511657715</v>
          </cell>
          <cell r="E33">
            <v>1765.3936203635146</v>
          </cell>
        </row>
        <row r="34">
          <cell r="D34">
            <v>2419.3919095993042</v>
          </cell>
          <cell r="E34">
            <v>1754.219226339565</v>
          </cell>
        </row>
        <row r="35">
          <cell r="D35">
            <v>2318.495795249939</v>
          </cell>
          <cell r="E35">
            <v>1713.650835794753</v>
          </cell>
        </row>
        <row r="36">
          <cell r="D36">
            <v>2029.4013004302979</v>
          </cell>
          <cell r="E36">
            <v>1685.2275680076145</v>
          </cell>
        </row>
        <row r="37">
          <cell r="D37">
            <v>1916.3465938568115</v>
          </cell>
          <cell r="E37">
            <v>1724.330581661422</v>
          </cell>
        </row>
        <row r="38">
          <cell r="D38">
            <v>1773.7996959686279</v>
          </cell>
          <cell r="E38">
            <v>1679.7659899310329</v>
          </cell>
        </row>
        <row r="39">
          <cell r="D39">
            <v>1694.4954719543457</v>
          </cell>
          <cell r="E39">
            <v>1647.0956105767741</v>
          </cell>
        </row>
        <row r="40">
          <cell r="D40">
            <v>1730.8563547134399</v>
          </cell>
          <cell r="E40">
            <v>1607.1399487780423</v>
          </cell>
        </row>
        <row r="41">
          <cell r="D41">
            <v>1665.0458469390869</v>
          </cell>
          <cell r="E41">
            <v>1675.7176221958132</v>
          </cell>
        </row>
        <row r="42">
          <cell r="D42">
            <v>1744.8617916107178</v>
          </cell>
          <cell r="E42">
            <v>1612.1786019184549</v>
          </cell>
        </row>
        <row r="43">
          <cell r="D43">
            <v>1846.6209692955017</v>
          </cell>
          <cell r="E43">
            <v>1571.5409778099668</v>
          </cell>
        </row>
        <row r="44">
          <cell r="D44">
            <v>1780.5193729400635</v>
          </cell>
          <cell r="E44">
            <v>1563.2992102966277</v>
          </cell>
        </row>
        <row r="45">
          <cell r="D45">
            <v>1787.9576168060303</v>
          </cell>
          <cell r="E45">
            <v>1596.5440433245892</v>
          </cell>
        </row>
        <row r="46">
          <cell r="D46">
            <v>1808.146484375</v>
          </cell>
          <cell r="E46">
            <v>1577.068051806318</v>
          </cell>
        </row>
        <row r="47">
          <cell r="D47">
            <v>1879.6665258407593</v>
          </cell>
          <cell r="E47">
            <v>1540.274371579151</v>
          </cell>
        </row>
        <row r="48">
          <cell r="D48">
            <v>1932.2041549682617</v>
          </cell>
          <cell r="E48">
            <v>1525.186790162295</v>
          </cell>
        </row>
        <row r="49">
          <cell r="D49">
            <v>1905.0739779472351</v>
          </cell>
          <cell r="E49">
            <v>1587.5134678528204</v>
          </cell>
        </row>
        <row r="50">
          <cell r="D50">
            <v>2226.3678865432739</v>
          </cell>
          <cell r="E50">
            <v>1602.0463422612786</v>
          </cell>
        </row>
        <row r="51">
          <cell r="D51">
            <v>2467.4220170974731</v>
          </cell>
          <cell r="E51">
            <v>1549.4495557400808</v>
          </cell>
        </row>
        <row r="52">
          <cell r="D52">
            <v>2817.7004165649414</v>
          </cell>
          <cell r="E52">
            <v>1618.4826279505235</v>
          </cell>
        </row>
        <row r="53">
          <cell r="D53">
            <v>3700.040340423584</v>
          </cell>
          <cell r="E53">
            <v>1617.5380771562345</v>
          </cell>
        </row>
        <row r="54">
          <cell r="D54">
            <v>4526.1050758361816</v>
          </cell>
          <cell r="E54">
            <v>1644.0186374072546</v>
          </cell>
        </row>
        <row r="55">
          <cell r="D55">
            <v>5503.3838863372803</v>
          </cell>
          <cell r="E55">
            <v>1670.4991976638059</v>
          </cell>
        </row>
        <row r="56">
          <cell r="D56">
            <v>6050.9528388977051</v>
          </cell>
          <cell r="E56">
            <v>1560.177527815192</v>
          </cell>
        </row>
        <row r="57">
          <cell r="D57">
            <v>5026.6016483306885</v>
          </cell>
          <cell r="E57">
            <v>1514.6437525683984</v>
          </cell>
        </row>
        <row r="58">
          <cell r="D58">
            <v>3392.5897846221924</v>
          </cell>
          <cell r="E58">
            <v>1464.0594652596537</v>
          </cell>
        </row>
        <row r="59">
          <cell r="D59">
            <v>2718.2534036636353</v>
          </cell>
          <cell r="E59">
            <v>1493.3116237029776</v>
          </cell>
        </row>
        <row r="60">
          <cell r="D60">
            <v>2270.5905246734619</v>
          </cell>
          <cell r="E60">
            <v>1524.513003414952</v>
          </cell>
        </row>
        <row r="61">
          <cell r="D61">
            <v>2076.8220462799072</v>
          </cell>
          <cell r="E61">
            <v>1465.6802642128707</v>
          </cell>
        </row>
        <row r="62">
          <cell r="D62">
            <v>1853.3881845474243</v>
          </cell>
          <cell r="E62">
            <v>1451.7113631873176</v>
          </cell>
        </row>
        <row r="63">
          <cell r="D63">
            <v>1874.7146148681641</v>
          </cell>
          <cell r="E63">
            <v>1503.1088032606383</v>
          </cell>
        </row>
        <row r="64">
          <cell r="D64">
            <v>1843.82839012146</v>
          </cell>
          <cell r="E64">
            <v>1494.9639855523897</v>
          </cell>
        </row>
        <row r="65">
          <cell r="D65">
            <v>1760.8365154266357</v>
          </cell>
          <cell r="E65">
            <v>1485.7951923906855</v>
          </cell>
        </row>
        <row r="66">
          <cell r="D66">
            <v>1774.3393754959106</v>
          </cell>
          <cell r="E66">
            <v>1465.6782599716507</v>
          </cell>
        </row>
        <row r="67">
          <cell r="D67">
            <v>1730.450080871582</v>
          </cell>
          <cell r="E67">
            <v>1504.3340017948965</v>
          </cell>
        </row>
        <row r="68">
          <cell r="D68">
            <v>1830.8881282806396</v>
          </cell>
          <cell r="E68">
            <v>1557.8070826989538</v>
          </cell>
        </row>
        <row r="69">
          <cell r="D69">
            <v>1832.3932418823242</v>
          </cell>
          <cell r="E69">
            <v>1543.8910281122783</v>
          </cell>
        </row>
        <row r="70">
          <cell r="D70">
            <v>1946.0612049102783</v>
          </cell>
          <cell r="E70">
            <v>1536.7137106555685</v>
          </cell>
        </row>
        <row r="71">
          <cell r="D71">
            <v>1904.9198951721191</v>
          </cell>
          <cell r="E71">
            <v>1552.082965608115</v>
          </cell>
        </row>
        <row r="72">
          <cell r="D72">
            <v>2024.0126953125</v>
          </cell>
          <cell r="E72">
            <v>1642.6521756106736</v>
          </cell>
        </row>
        <row r="73">
          <cell r="D73">
            <v>2146.1474132537842</v>
          </cell>
          <cell r="E73">
            <v>1673.7361644541436</v>
          </cell>
        </row>
        <row r="74">
          <cell r="D74">
            <v>2095.9134006500244</v>
          </cell>
          <cell r="E74">
            <v>1682.0631465877984</v>
          </cell>
        </row>
        <row r="75">
          <cell r="D75">
            <v>2245.2503337860107</v>
          </cell>
          <cell r="E75">
            <v>1660.0500446296774</v>
          </cell>
        </row>
        <row r="76">
          <cell r="D76">
            <v>2372.5996284484863</v>
          </cell>
          <cell r="E76">
            <v>1752.2416129387334</v>
          </cell>
        </row>
        <row r="77">
          <cell r="D77">
            <v>2525.6727542877197</v>
          </cell>
          <cell r="E77">
            <v>1875.7023348860487</v>
          </cell>
        </row>
        <row r="78">
          <cell r="D78">
            <v>2642.3409385681152</v>
          </cell>
          <cell r="E78">
            <v>1896.7047678616391</v>
          </cell>
        </row>
        <row r="79">
          <cell r="D79">
            <v>3017.5959281921387</v>
          </cell>
          <cell r="E79">
            <v>1875.7066950597045</v>
          </cell>
        </row>
        <row r="80">
          <cell r="D80">
            <v>3336.8428611755371</v>
          </cell>
          <cell r="E80">
            <v>1863.7541820861572</v>
          </cell>
        </row>
        <row r="81">
          <cell r="D81">
            <v>3846.0891494750977</v>
          </cell>
          <cell r="E81">
            <v>1885.3709260081855</v>
          </cell>
        </row>
        <row r="82">
          <cell r="D82">
            <v>4169.0718460083008</v>
          </cell>
          <cell r="E82">
            <v>1815.5244419139228</v>
          </cell>
        </row>
        <row r="83">
          <cell r="D83">
            <v>4062.2349967956543</v>
          </cell>
          <cell r="E83">
            <v>1791.6644505650643</v>
          </cell>
        </row>
        <row r="84">
          <cell r="D84">
            <v>3567.8783645629883</v>
          </cell>
          <cell r="E84">
            <v>1725.4121089309397</v>
          </cell>
        </row>
        <row r="85">
          <cell r="D85">
            <v>3096.216459274292</v>
          </cell>
          <cell r="E85">
            <v>1769.1760650327847</v>
          </cell>
        </row>
        <row r="86">
          <cell r="D86">
            <v>2844.3905096054077</v>
          </cell>
          <cell r="E86">
            <v>1763.772972584477</v>
          </cell>
        </row>
        <row r="87">
          <cell r="D87">
            <v>2894.7903881072998</v>
          </cell>
          <cell r="E87">
            <v>1752.5464662238401</v>
          </cell>
        </row>
        <row r="88">
          <cell r="D88">
            <v>2687.2909259796143</v>
          </cell>
          <cell r="E88">
            <v>1711.661420626941</v>
          </cell>
        </row>
        <row r="89">
          <cell r="D89">
            <v>2631.2046890258789</v>
          </cell>
          <cell r="E89">
            <v>1683.4908324945943</v>
          </cell>
        </row>
        <row r="90">
          <cell r="D90">
            <v>2390.1665916442871</v>
          </cell>
          <cell r="E90">
            <v>1722.8623903500009</v>
          </cell>
        </row>
        <row r="91">
          <cell r="D91">
            <v>2128.3587303161621</v>
          </cell>
          <cell r="E91">
            <v>1677.9612879208817</v>
          </cell>
        </row>
        <row r="92">
          <cell r="D92">
            <v>2051.507833480835</v>
          </cell>
          <cell r="E92">
            <v>1645.3666501210591</v>
          </cell>
        </row>
        <row r="93">
          <cell r="D93">
            <v>1760.4645147323608</v>
          </cell>
          <cell r="E93">
            <v>1605.3384412520325</v>
          </cell>
        </row>
        <row r="94">
          <cell r="D94">
            <v>1842.4782266616821</v>
          </cell>
          <cell r="E94">
            <v>1673.5923461624484</v>
          </cell>
        </row>
        <row r="95">
          <cell r="D95">
            <v>1847.6199750900269</v>
          </cell>
          <cell r="E95">
            <v>1610.1310943375927</v>
          </cell>
        </row>
        <row r="96">
          <cell r="D96">
            <v>1749.2364959716797</v>
          </cell>
          <cell r="E96">
            <v>1569.5849051207294</v>
          </cell>
        </row>
        <row r="97">
          <cell r="D97">
            <v>1693.5034313201904</v>
          </cell>
          <cell r="E97">
            <v>1561.8280987405603</v>
          </cell>
        </row>
        <row r="98">
          <cell r="D98">
            <v>1826.7116842269897</v>
          </cell>
          <cell r="E98">
            <v>1594.4038115131775</v>
          </cell>
        </row>
        <row r="99">
          <cell r="D99">
            <v>1858.9954862594604</v>
          </cell>
          <cell r="E99">
            <v>1575.2537913527851</v>
          </cell>
        </row>
        <row r="100">
          <cell r="D100">
            <v>1756.3762731552124</v>
          </cell>
          <cell r="E100">
            <v>1538.198403268638</v>
          </cell>
        </row>
        <row r="101">
          <cell r="D101">
            <v>1691.0393648147583</v>
          </cell>
          <cell r="E101">
            <v>1523.4043620327982</v>
          </cell>
        </row>
        <row r="102">
          <cell r="D102">
            <v>1804.2861461639404</v>
          </cell>
          <cell r="E102">
            <v>1585.4857331818589</v>
          </cell>
        </row>
        <row r="103">
          <cell r="D103">
            <v>1966.7366247177124</v>
          </cell>
          <cell r="E103">
            <v>1599.9243702223905</v>
          </cell>
        </row>
        <row r="104">
          <cell r="D104">
            <v>1959.7787594795227</v>
          </cell>
          <cell r="E104">
            <v>1547.5072882927407</v>
          </cell>
        </row>
        <row r="105">
          <cell r="D105">
            <v>2119.7415246963501</v>
          </cell>
          <cell r="E105">
            <v>1615.8976468709975</v>
          </cell>
        </row>
        <row r="106">
          <cell r="D106">
            <v>2284.9880342483521</v>
          </cell>
          <cell r="E106">
            <v>1615.0541713053956</v>
          </cell>
        </row>
        <row r="107">
          <cell r="D107">
            <v>2084.7255382537842</v>
          </cell>
          <cell r="E107">
            <v>1684.0405121240976</v>
          </cell>
        </row>
        <row r="108">
          <cell r="D108">
            <v>1942.7912082672119</v>
          </cell>
          <cell r="E108">
            <v>1572.960993369245</v>
          </cell>
        </row>
        <row r="109">
          <cell r="D109">
            <v>1681.3532686233521</v>
          </cell>
          <cell r="E109">
            <v>1527.060195604334</v>
          </cell>
        </row>
        <row r="110">
          <cell r="D110">
            <v>1668.8519773483276</v>
          </cell>
          <cell r="E110">
            <v>1476.1162608663435</v>
          </cell>
        </row>
        <row r="111">
          <cell r="D111">
            <v>1744.7160453796387</v>
          </cell>
          <cell r="E111">
            <v>1505.7139614391153</v>
          </cell>
        </row>
        <row r="112">
          <cell r="D112">
            <v>1608.7500915527344</v>
          </cell>
          <cell r="E112">
            <v>1536.9946139590086</v>
          </cell>
        </row>
        <row r="113">
          <cell r="D113">
            <v>1619.682276725769</v>
          </cell>
          <cell r="E113">
            <v>1477.6441898564808</v>
          </cell>
        </row>
        <row r="114">
          <cell r="D114">
            <v>1544.6210532188416</v>
          </cell>
          <cell r="E114">
            <v>1463.7685453323284</v>
          </cell>
        </row>
        <row r="115">
          <cell r="D115">
            <v>1557.0435647964478</v>
          </cell>
          <cell r="E115">
            <v>1515.5250422385682</v>
          </cell>
        </row>
        <row r="116">
          <cell r="D116">
            <v>1640.8872222900391</v>
          </cell>
          <cell r="E116">
            <v>1507.4428227502376</v>
          </cell>
        </row>
        <row r="117">
          <cell r="D117">
            <v>1490.6914978027344</v>
          </cell>
          <cell r="E117">
            <v>1498.1287019196411</v>
          </cell>
        </row>
        <row r="118">
          <cell r="D118">
            <v>1607.1523857116699</v>
          </cell>
          <cell r="E118">
            <v>1477.8542443593994</v>
          </cell>
        </row>
        <row r="119">
          <cell r="D119">
            <v>1649.2313208580017</v>
          </cell>
          <cell r="E119">
            <v>1516.8297513373491</v>
          </cell>
        </row>
        <row r="120">
          <cell r="D120">
            <v>1644.3186814785004</v>
          </cell>
          <cell r="E120">
            <v>1570.7107794146257</v>
          </cell>
        </row>
        <row r="121">
          <cell r="D121">
            <v>1788.8101091384888</v>
          </cell>
          <cell r="E121">
            <v>1556.5882198611841</v>
          </cell>
        </row>
        <row r="122">
          <cell r="D122">
            <v>1771.9855899810791</v>
          </cell>
          <cell r="E122">
            <v>1549.4640472697347</v>
          </cell>
        </row>
        <row r="123">
          <cell r="D123">
            <v>1776.7656278610229</v>
          </cell>
          <cell r="E123">
            <v>1565.0975729311315</v>
          </cell>
        </row>
        <row r="124">
          <cell r="D124">
            <v>1925.9003620147705</v>
          </cell>
          <cell r="E124">
            <v>1656.4508639406129</v>
          </cell>
        </row>
        <row r="125">
          <cell r="D125">
            <v>1871.8488655090332</v>
          </cell>
          <cell r="E125">
            <v>1687.6383214731443</v>
          </cell>
        </row>
        <row r="126">
          <cell r="D126">
            <v>1822.1446285247803</v>
          </cell>
          <cell r="E126">
            <v>1696.1347239360264</v>
          </cell>
        </row>
        <row r="127">
          <cell r="D127">
            <v>1875.7599782943726</v>
          </cell>
          <cell r="E127">
            <v>1674.0366360711726</v>
          </cell>
        </row>
        <row r="128">
          <cell r="D128">
            <v>1974.0328960418701</v>
          </cell>
          <cell r="E128">
            <v>1767.0488038914018</v>
          </cell>
        </row>
        <row r="129">
          <cell r="D129">
            <v>1969.4081659317017</v>
          </cell>
          <cell r="E129">
            <v>1891.6062347953753</v>
          </cell>
        </row>
        <row r="130">
          <cell r="D130">
            <v>2080.2441205978394</v>
          </cell>
          <cell r="E130">
            <v>1912.6649972703472</v>
          </cell>
        </row>
        <row r="131">
          <cell r="D131">
            <v>2049.8759574890137</v>
          </cell>
          <cell r="E131">
            <v>1891.6646767819773</v>
          </cell>
        </row>
        <row r="132">
          <cell r="D132">
            <v>1929.2385730743408</v>
          </cell>
          <cell r="E132">
            <v>1879.6247369150865</v>
          </cell>
        </row>
        <row r="133">
          <cell r="D133">
            <v>1881.4001111984253</v>
          </cell>
          <cell r="E133">
            <v>1901.3234257778875</v>
          </cell>
        </row>
        <row r="134">
          <cell r="D134">
            <v>1843.8330068588257</v>
          </cell>
          <cell r="E134">
            <v>1830.832941061951</v>
          </cell>
        </row>
        <row r="135">
          <cell r="D135">
            <v>1788.6448554992676</v>
          </cell>
          <cell r="E135">
            <v>1806.8639050791173</v>
          </cell>
        </row>
        <row r="136">
          <cell r="D136">
            <v>1768.5131130218506</v>
          </cell>
          <cell r="E136">
            <v>1739.7796747715006</v>
          </cell>
        </row>
        <row r="137">
          <cell r="D137">
            <v>1836.7885932922363</v>
          </cell>
          <cell r="E137">
            <v>1783.8056274732046</v>
          </cell>
        </row>
        <row r="138">
          <cell r="D138">
            <v>1736.6894273757935</v>
          </cell>
          <cell r="E138">
            <v>1778.7366566541157</v>
          </cell>
        </row>
        <row r="139">
          <cell r="D139">
            <v>1822.6681251525879</v>
          </cell>
          <cell r="E139">
            <v>1767.3603505893484</v>
          </cell>
        </row>
        <row r="140">
          <cell r="D140">
            <v>1757.4260673522949</v>
          </cell>
          <cell r="E140">
            <v>1725.9279094329124</v>
          </cell>
        </row>
        <row r="141">
          <cell r="D141">
            <v>1668.3910293579102</v>
          </cell>
          <cell r="E141">
            <v>1697.6680541361711</v>
          </cell>
        </row>
        <row r="142">
          <cell r="D142">
            <v>1728.4290361404419</v>
          </cell>
          <cell r="E142">
            <v>1737.5197615966545</v>
          </cell>
        </row>
        <row r="143">
          <cell r="D143">
            <v>1674.3578910827637</v>
          </cell>
          <cell r="E143">
            <v>1691.9743344622946</v>
          </cell>
        </row>
        <row r="144">
          <cell r="D144">
            <v>1682.2515344619751</v>
          </cell>
          <cell r="E144">
            <v>1659.1451820574925</v>
          </cell>
        </row>
        <row r="145">
          <cell r="D145">
            <v>1681.157398223877</v>
          </cell>
          <cell r="E145">
            <v>1618.7477572348262</v>
          </cell>
        </row>
        <row r="146">
          <cell r="D146">
            <v>1698.3003883361816</v>
          </cell>
          <cell r="E146">
            <v>1687.4455492194877</v>
          </cell>
        </row>
        <row r="147">
          <cell r="D147">
            <v>1657.5961418151855</v>
          </cell>
          <cell r="E147">
            <v>1623.4509002911586</v>
          </cell>
        </row>
        <row r="148">
          <cell r="D148">
            <v>1616.4874238967896</v>
          </cell>
          <cell r="E148">
            <v>1582.5583121555649</v>
          </cell>
        </row>
        <row r="149">
          <cell r="D149">
            <v>1459.7927422523499</v>
          </cell>
          <cell r="E149">
            <v>1575.0586446765781</v>
          </cell>
        </row>
        <row r="150">
          <cell r="D150">
            <v>1661.8252258300781</v>
          </cell>
          <cell r="E150">
            <v>1607.5475951148364</v>
          </cell>
        </row>
        <row r="151">
          <cell r="D151">
            <v>1595.8831906318665</v>
          </cell>
          <cell r="E151">
            <v>1588.3995750734957</v>
          </cell>
        </row>
        <row r="152">
          <cell r="D152">
            <v>1639.5043125152588</v>
          </cell>
          <cell r="E152">
            <v>1550.9428030214426</v>
          </cell>
        </row>
        <row r="153">
          <cell r="D153">
            <v>1587.6766557693481</v>
          </cell>
          <cell r="E153">
            <v>1536.1962910466291</v>
          </cell>
        </row>
        <row r="154">
          <cell r="D154">
            <v>1578.8607416152954</v>
          </cell>
          <cell r="E154">
            <v>1598.7103174570573</v>
          </cell>
        </row>
        <row r="155">
          <cell r="D155">
            <v>1672.4545259475708</v>
          </cell>
          <cell r="E155">
            <v>1613.0806546877377</v>
          </cell>
        </row>
        <row r="156">
          <cell r="D156">
            <v>1532.2556471824646</v>
          </cell>
          <cell r="E156">
            <v>1560.3494056481031</v>
          </cell>
        </row>
        <row r="157">
          <cell r="D157">
            <v>1622.5938491821289</v>
          </cell>
          <cell r="E157">
            <v>1629.0013528547158</v>
          </cell>
        </row>
        <row r="158">
          <cell r="D158">
            <v>1665.052529335022</v>
          </cell>
          <cell r="E158">
            <v>1628.3640420064437</v>
          </cell>
        </row>
        <row r="159">
          <cell r="D159">
            <v>1682.1979970932007</v>
          </cell>
          <cell r="E159">
            <v>1711.1530026603896</v>
          </cell>
        </row>
        <row r="160">
          <cell r="D160">
            <v>1765.9154043197632</v>
          </cell>
          <cell r="E160">
            <v>1598.3957321714392</v>
          </cell>
        </row>
        <row r="161">
          <cell r="D161">
            <v>1773.6484470367432</v>
          </cell>
          <cell r="E161">
            <v>1551.7647981690441</v>
          </cell>
        </row>
        <row r="162">
          <cell r="D162">
            <v>1604.6747941970825</v>
          </cell>
          <cell r="E162">
            <v>1500.0665137822198</v>
          </cell>
        </row>
        <row r="163">
          <cell r="D163">
            <v>1501.4457287788391</v>
          </cell>
          <cell r="E163">
            <v>1530.1611611299845</v>
          </cell>
        </row>
        <row r="164">
          <cell r="D164">
            <v>1576.8382120132446</v>
          </cell>
          <cell r="E164">
            <v>1561.7710927382227</v>
          </cell>
        </row>
        <row r="165">
          <cell r="D165">
            <v>1562.9324102401733</v>
          </cell>
          <cell r="E165">
            <v>1501.5215948166465</v>
          </cell>
        </row>
        <row r="166">
          <cell r="D166">
            <v>1630.5826253890991</v>
          </cell>
          <cell r="E166">
            <v>1487.5165989305747</v>
          </cell>
        </row>
        <row r="167">
          <cell r="D167">
            <v>1505.6759152412415</v>
          </cell>
          <cell r="E167">
            <v>1540.1329359132649</v>
          </cell>
        </row>
        <row r="168">
          <cell r="D168">
            <v>1675.2465581893921</v>
          </cell>
          <cell r="E168">
            <v>1532.0374910007122</v>
          </cell>
        </row>
        <row r="169">
          <cell r="D169">
            <v>1517.1879448890686</v>
          </cell>
          <cell r="E169">
            <v>1522.4698260483212</v>
          </cell>
        </row>
        <row r="170">
          <cell r="D170">
            <v>1660.2704038619995</v>
          </cell>
          <cell r="E170">
            <v>1501.8776250712665</v>
          </cell>
        </row>
        <row r="171">
          <cell r="D171">
            <v>1590.9683771133423</v>
          </cell>
          <cell r="E171">
            <v>1541.5383695079474</v>
          </cell>
        </row>
        <row r="172">
          <cell r="D172">
            <v>1721.755708694458</v>
          </cell>
          <cell r="E172">
            <v>1596.2644224965011</v>
          </cell>
        </row>
        <row r="173">
          <cell r="D173">
            <v>1711.4014282226563</v>
          </cell>
          <cell r="E173">
            <v>1581.8047119541252</v>
          </cell>
        </row>
        <row r="174">
          <cell r="D174">
            <v>1680.5006484985352</v>
          </cell>
          <cell r="E174">
            <v>1574.6488535026283</v>
          </cell>
        </row>
        <row r="175">
          <cell r="D175">
            <v>1738.9412460327148</v>
          </cell>
          <cell r="E175">
            <v>1590.6912378535733</v>
          </cell>
        </row>
        <row r="176">
          <cell r="D176">
            <v>1726.340181350708</v>
          </cell>
          <cell r="E176">
            <v>1683.528185440457</v>
          </cell>
        </row>
        <row r="177">
          <cell r="D177">
            <v>1782.8375701904297</v>
          </cell>
          <cell r="E177">
            <v>1715.1556503920228</v>
          </cell>
        </row>
        <row r="178">
          <cell r="D178">
            <v>1859.1318264007568</v>
          </cell>
          <cell r="E178">
            <v>1723.8286797291807</v>
          </cell>
        </row>
        <row r="179">
          <cell r="D179">
            <v>2006.9080572128296</v>
          </cell>
          <cell r="E179">
            <v>1701.4589915070133</v>
          </cell>
        </row>
        <row r="180">
          <cell r="D180">
            <v>2115.1358242034912</v>
          </cell>
          <cell r="E180">
            <v>1796.1380792421112</v>
          </cell>
        </row>
        <row r="181">
          <cell r="D181">
            <v>2060.7671546936035</v>
          </cell>
          <cell r="E181">
            <v>1922.7025590353303</v>
          </cell>
        </row>
        <row r="182">
          <cell r="D182">
            <v>1949.5701637268066</v>
          </cell>
          <cell r="E182">
            <v>1944.0110017423262</v>
          </cell>
        </row>
        <row r="183">
          <cell r="D183">
            <v>1967.8084411621094</v>
          </cell>
          <cell r="E183">
            <v>1922.8261125703636</v>
          </cell>
        </row>
        <row r="184">
          <cell r="D184">
            <v>1917.3363771438599</v>
          </cell>
          <cell r="E184">
            <v>1910.5289281825123</v>
          </cell>
        </row>
        <row r="185">
          <cell r="D185">
            <v>1957.276538848877</v>
          </cell>
          <cell r="E185">
            <v>1932.5099703523408</v>
          </cell>
        </row>
        <row r="186">
          <cell r="D186">
            <v>1953.5533647537231</v>
          </cell>
          <cell r="E186">
            <v>1860.8333164026421</v>
          </cell>
        </row>
        <row r="187">
          <cell r="D187">
            <v>1841.4510631561279</v>
          </cell>
          <cell r="E187">
            <v>1836.6125029175912</v>
          </cell>
        </row>
        <row r="188">
          <cell r="D188">
            <v>1886.2306299209595</v>
          </cell>
          <cell r="E188">
            <v>1768.1051638701874</v>
          </cell>
        </row>
        <row r="189">
          <cell r="D189">
            <v>1790.0318059921265</v>
          </cell>
          <cell r="E189">
            <v>1812.7646264189964</v>
          </cell>
        </row>
        <row r="190">
          <cell r="D190">
            <v>1803.5659770965576</v>
          </cell>
          <cell r="E190">
            <v>1807.9580780336889</v>
          </cell>
        </row>
        <row r="191">
          <cell r="D191">
            <v>1778.040244102478</v>
          </cell>
          <cell r="E191">
            <v>1796.3779073769422</v>
          </cell>
        </row>
        <row r="192">
          <cell r="D192">
            <v>1711.0022954940796</v>
          </cell>
          <cell r="E192">
            <v>1754.0301735455316</v>
          </cell>
        </row>
        <row r="193">
          <cell r="D193">
            <v>1722.8062438964844</v>
          </cell>
          <cell r="E193">
            <v>1725.4611004985977</v>
          </cell>
        </row>
        <row r="194">
          <cell r="D194">
            <v>1736.7558584213257</v>
          </cell>
          <cell r="E194">
            <v>1766.1515593064712</v>
          </cell>
        </row>
        <row r="195">
          <cell r="D195">
            <v>1727.5972185134888</v>
          </cell>
          <cell r="E195">
            <v>1719.6355006155418</v>
          </cell>
        </row>
        <row r="196">
          <cell r="D196">
            <v>1656.5442633628845</v>
          </cell>
          <cell r="E196">
            <v>1686.213753974401</v>
          </cell>
        </row>
        <row r="197">
          <cell r="D197">
            <v>1656.5558795928955</v>
          </cell>
          <cell r="E197">
            <v>1645.2048765865813</v>
          </cell>
        </row>
      </sheetData>
      <sheetData sheetId="10">
        <row r="2">
          <cell r="D2">
            <v>1472.5659856796265</v>
          </cell>
          <cell r="E2">
            <v>1507.5761442106982</v>
          </cell>
        </row>
        <row r="3">
          <cell r="D3">
            <v>1472.709969997406</v>
          </cell>
          <cell r="E3">
            <v>1409.5249620726991</v>
          </cell>
        </row>
        <row r="4">
          <cell r="D4">
            <v>1395.3997917175293</v>
          </cell>
          <cell r="E4">
            <v>1368.7773964922492</v>
          </cell>
        </row>
        <row r="5">
          <cell r="D5">
            <v>1330.4367866516113</v>
          </cell>
          <cell r="E5">
            <v>1324.2749003231447</v>
          </cell>
        </row>
        <row r="6">
          <cell r="D6">
            <v>1388.356728553772</v>
          </cell>
          <cell r="E6">
            <v>1351.581275624319</v>
          </cell>
        </row>
        <row r="7">
          <cell r="D7">
            <v>1495.3345432281494</v>
          </cell>
          <cell r="E7">
            <v>1377.6145317682826</v>
          </cell>
        </row>
        <row r="8">
          <cell r="D8">
            <v>1313.5698719024658</v>
          </cell>
          <cell r="E8">
            <v>1326.9282758811401</v>
          </cell>
        </row>
        <row r="9">
          <cell r="D9">
            <v>1419.0214505195618</v>
          </cell>
          <cell r="E9">
            <v>1314.62649908614</v>
          </cell>
        </row>
        <row r="10">
          <cell r="D10">
            <v>1336.1326112747192</v>
          </cell>
          <cell r="E10">
            <v>1359.509272162094</v>
          </cell>
        </row>
        <row r="11">
          <cell r="D11">
            <v>1450.0181560516357</v>
          </cell>
          <cell r="E11">
            <v>1351.2371171187674</v>
          </cell>
        </row>
        <row r="12">
          <cell r="D12">
            <v>1412.6808547973633</v>
          </cell>
          <cell r="E12">
            <v>1343.5623333500298</v>
          </cell>
        </row>
        <row r="13">
          <cell r="D13">
            <v>1387.1568851470947</v>
          </cell>
          <cell r="E13">
            <v>1324.9186476138657</v>
          </cell>
        </row>
        <row r="14">
          <cell r="D14">
            <v>1342.164053440094</v>
          </cell>
          <cell r="E14">
            <v>1360.1362501540707</v>
          </cell>
        </row>
        <row r="15">
          <cell r="D15">
            <v>1395.1036152839661</v>
          </cell>
          <cell r="E15">
            <v>1405.3938190586309</v>
          </cell>
        </row>
        <row r="16">
          <cell r="D16">
            <v>1441.280442237854</v>
          </cell>
          <cell r="E16">
            <v>1395.5487026788287</v>
          </cell>
        </row>
        <row r="17">
          <cell r="D17">
            <v>1346.1786332130432</v>
          </cell>
          <cell r="E17">
            <v>1389.0639173696504</v>
          </cell>
        </row>
        <row r="18">
          <cell r="D18">
            <v>1366.5104293823242</v>
          </cell>
          <cell r="E18">
            <v>1400.9023236804658</v>
          </cell>
        </row>
        <row r="19">
          <cell r="D19">
            <v>1371.8733434677124</v>
          </cell>
          <cell r="E19">
            <v>1485.0549670707915</v>
          </cell>
        </row>
        <row r="20">
          <cell r="D20">
            <v>1421.9738440513611</v>
          </cell>
          <cell r="E20">
            <v>1508.0070578063903</v>
          </cell>
        </row>
        <row r="21">
          <cell r="D21">
            <v>1451.1066088676453</v>
          </cell>
          <cell r="E21">
            <v>1516.7360606863524</v>
          </cell>
        </row>
        <row r="22">
          <cell r="D22">
            <v>1524.2447123527527</v>
          </cell>
          <cell r="E22">
            <v>1498.2904289166297</v>
          </cell>
        </row>
        <row r="23">
          <cell r="D23">
            <v>1528.9058046340942</v>
          </cell>
          <cell r="E23">
            <v>1580.4729413769116</v>
          </cell>
        </row>
        <row r="24">
          <cell r="D24">
            <v>1721.0943078994751</v>
          </cell>
          <cell r="E24">
            <v>1688.927908585528</v>
          </cell>
        </row>
        <row r="25">
          <cell r="D25">
            <v>1714.6502561569214</v>
          </cell>
          <cell r="E25">
            <v>1707.6679616066349</v>
          </cell>
        </row>
        <row r="26">
          <cell r="D26">
            <v>2080.4793939590454</v>
          </cell>
          <cell r="E26">
            <v>1692.2471787180743</v>
          </cell>
        </row>
        <row r="27">
          <cell r="D27">
            <v>2130.2107362747192</v>
          </cell>
          <cell r="E27">
            <v>1679.5608744287774</v>
          </cell>
        </row>
        <row r="28">
          <cell r="D28">
            <v>2371.1069717407227</v>
          </cell>
          <cell r="E28">
            <v>1697.0320654372822</v>
          </cell>
        </row>
        <row r="29">
          <cell r="D29">
            <v>2667.1933679580688</v>
          </cell>
          <cell r="E29">
            <v>1635.4498312298354</v>
          </cell>
        </row>
        <row r="30">
          <cell r="D30">
            <v>3114.3822765350342</v>
          </cell>
          <cell r="E30">
            <v>1615.8516186842091</v>
          </cell>
        </row>
        <row r="31">
          <cell r="D31">
            <v>3086.2763366699219</v>
          </cell>
          <cell r="E31">
            <v>1554.6158470954429</v>
          </cell>
        </row>
        <row r="32">
          <cell r="D32">
            <v>2888.0207090377808</v>
          </cell>
          <cell r="E32">
            <v>1592.4364422498732</v>
          </cell>
        </row>
        <row r="33">
          <cell r="D33">
            <v>2606.0540885925293</v>
          </cell>
          <cell r="E33">
            <v>1592.3735946038842</v>
          </cell>
        </row>
        <row r="34">
          <cell r="D34">
            <v>2301.0285863876343</v>
          </cell>
          <cell r="E34">
            <v>1581.6108459528159</v>
          </cell>
        </row>
        <row r="35">
          <cell r="D35">
            <v>2145.5456047058105</v>
          </cell>
          <cell r="E35">
            <v>1544.9888713831967</v>
          </cell>
        </row>
        <row r="36">
          <cell r="D36">
            <v>1854.1477689743042</v>
          </cell>
          <cell r="E36">
            <v>1518.5193751433119</v>
          </cell>
        </row>
        <row r="37">
          <cell r="D37">
            <v>1870.0149421691895</v>
          </cell>
          <cell r="E37">
            <v>1551.4889969687913</v>
          </cell>
        </row>
        <row r="38">
          <cell r="D38">
            <v>1534.0977096557617</v>
          </cell>
          <cell r="E38">
            <v>1512.8066179105128</v>
          </cell>
        </row>
        <row r="39">
          <cell r="D39">
            <v>1504.0051593780518</v>
          </cell>
          <cell r="E39">
            <v>1485.2549298137421</v>
          </cell>
        </row>
        <row r="40">
          <cell r="D40">
            <v>1542.8149409294128</v>
          </cell>
          <cell r="E40">
            <v>1448.7024885895369</v>
          </cell>
        </row>
        <row r="41">
          <cell r="D41">
            <v>1589.8114728927612</v>
          </cell>
          <cell r="E41">
            <v>1510.1879453758499</v>
          </cell>
        </row>
        <row r="42">
          <cell r="D42">
            <v>1548.3580513000488</v>
          </cell>
          <cell r="E42">
            <v>1451.7723863815772</v>
          </cell>
        </row>
        <row r="43">
          <cell r="D43">
            <v>1613.1527738571167</v>
          </cell>
          <cell r="E43">
            <v>1416.4373447764515</v>
          </cell>
        </row>
        <row r="44">
          <cell r="D44">
            <v>1577.5939054489136</v>
          </cell>
          <cell r="E44">
            <v>1412.6284613608218</v>
          </cell>
        </row>
        <row r="45">
          <cell r="D45">
            <v>1622.1581258773804</v>
          </cell>
          <cell r="E45">
            <v>1438.5007135831747</v>
          </cell>
        </row>
        <row r="46">
          <cell r="D46">
            <v>1603.7201547622681</v>
          </cell>
          <cell r="E46">
            <v>1422.4030055226162</v>
          </cell>
        </row>
        <row r="47">
          <cell r="D47">
            <v>1690.6654946804047</v>
          </cell>
          <cell r="E47">
            <v>1391.4013987047638</v>
          </cell>
        </row>
        <row r="48">
          <cell r="D48">
            <v>1698.1561148166656</v>
          </cell>
          <cell r="E48">
            <v>1377.3689175479406</v>
          </cell>
        </row>
        <row r="49">
          <cell r="D49">
            <v>1749.9501013755798</v>
          </cell>
          <cell r="E49">
            <v>1432.5570099752467</v>
          </cell>
        </row>
        <row r="50">
          <cell r="D50">
            <v>1829.0747857093811</v>
          </cell>
          <cell r="E50">
            <v>1442.2759361680219</v>
          </cell>
        </row>
        <row r="51">
          <cell r="D51">
            <v>2090.802453994751</v>
          </cell>
          <cell r="E51">
            <v>1396.5908772359703</v>
          </cell>
        </row>
        <row r="52">
          <cell r="D52">
            <v>2425.2395811080933</v>
          </cell>
          <cell r="E52">
            <v>1458.4479440198929</v>
          </cell>
        </row>
        <row r="53">
          <cell r="D53">
            <v>3120.9284391403198</v>
          </cell>
          <cell r="E53">
            <v>1455.3878760412649</v>
          </cell>
        </row>
        <row r="54">
          <cell r="D54">
            <v>3711.8369445800781</v>
          </cell>
          <cell r="E54">
            <v>1482.8976899450581</v>
          </cell>
        </row>
        <row r="55">
          <cell r="D55">
            <v>4813.5196504592896</v>
          </cell>
          <cell r="E55">
            <v>1510.4075183125394</v>
          </cell>
        </row>
        <row r="56">
          <cell r="D56">
            <v>5272.3676414489746</v>
          </cell>
          <cell r="E56">
            <v>1412.5420593853669</v>
          </cell>
        </row>
        <row r="57">
          <cell r="D57">
            <v>4523.5211143493652</v>
          </cell>
          <cell r="E57">
            <v>1371.8163019935569</v>
          </cell>
        </row>
        <row r="58">
          <cell r="D58">
            <v>3074.196475982666</v>
          </cell>
          <cell r="E58">
            <v>1327.4196168489968</v>
          </cell>
        </row>
        <row r="59">
          <cell r="D59">
            <v>2444.7243461608887</v>
          </cell>
          <cell r="E59">
            <v>1354.7906652854804</v>
          </cell>
        </row>
        <row r="60">
          <cell r="D60">
            <v>1961.7234020233154</v>
          </cell>
          <cell r="E60">
            <v>1380.5206677216668</v>
          </cell>
        </row>
        <row r="61">
          <cell r="D61">
            <v>1798.3935251235962</v>
          </cell>
          <cell r="E61">
            <v>1330.1461344661702</v>
          </cell>
        </row>
        <row r="62">
          <cell r="D62">
            <v>1593.1855645179749</v>
          </cell>
          <cell r="E62">
            <v>1317.8020195283289</v>
          </cell>
        </row>
        <row r="63">
          <cell r="D63">
            <v>1638.1051807403564</v>
          </cell>
          <cell r="E63">
            <v>1362.752454071958</v>
          </cell>
        </row>
        <row r="64">
          <cell r="D64">
            <v>1663.1860604286194</v>
          </cell>
          <cell r="E64">
            <v>1354.6843029766014</v>
          </cell>
        </row>
        <row r="65">
          <cell r="D65">
            <v>1532.6379809379578</v>
          </cell>
          <cell r="E65">
            <v>1346.9152746946827</v>
          </cell>
        </row>
        <row r="66">
          <cell r="D66">
            <v>1520.3836069107056</v>
          </cell>
          <cell r="E66">
            <v>1328.2520457670671</v>
          </cell>
        </row>
        <row r="67">
          <cell r="D67">
            <v>1555.6962337493896</v>
          </cell>
          <cell r="E67">
            <v>1363.5494336510387</v>
          </cell>
        </row>
        <row r="68">
          <cell r="D68">
            <v>1634.9394631385803</v>
          </cell>
          <cell r="E68">
            <v>1408.8325688208377</v>
          </cell>
        </row>
        <row r="69">
          <cell r="D69">
            <v>1621.348256111145</v>
          </cell>
          <cell r="E69">
            <v>1398.8338964460681</v>
          </cell>
        </row>
        <row r="70">
          <cell r="D70">
            <v>1684.3267984390259</v>
          </cell>
          <cell r="E70">
            <v>1392.4586812205057</v>
          </cell>
        </row>
        <row r="71">
          <cell r="D71">
            <v>1663.4966735839844</v>
          </cell>
          <cell r="E71">
            <v>1404.4572593449013</v>
          </cell>
        </row>
        <row r="72">
          <cell r="D72">
            <v>1804.3225812911987</v>
          </cell>
          <cell r="E72">
            <v>1488.8708407975903</v>
          </cell>
        </row>
        <row r="73">
          <cell r="D73">
            <v>1880.475622177124</v>
          </cell>
          <cell r="E73">
            <v>1511.9989513112866</v>
          </cell>
        </row>
        <row r="74">
          <cell r="D74">
            <v>1884.6097164154053</v>
          </cell>
          <cell r="E74">
            <v>1520.7967879599803</v>
          </cell>
        </row>
        <row r="75">
          <cell r="D75">
            <v>1893.2347259521484</v>
          </cell>
          <cell r="E75">
            <v>1502.3127060965901</v>
          </cell>
        </row>
        <row r="76">
          <cell r="D76">
            <v>2238.6525268554688</v>
          </cell>
          <cell r="E76">
            <v>1584.8742831733323</v>
          </cell>
        </row>
        <row r="77">
          <cell r="D77">
            <v>2478.1159286499023</v>
          </cell>
          <cell r="E77">
            <v>1693.4722370297791</v>
          </cell>
        </row>
        <row r="78">
          <cell r="D78">
            <v>2373.2242650985718</v>
          </cell>
          <cell r="E78">
            <v>1712.4297765002582</v>
          </cell>
        </row>
        <row r="79">
          <cell r="D79">
            <v>2881.6564979553223</v>
          </cell>
          <cell r="E79">
            <v>1697.0273173409983</v>
          </cell>
        </row>
        <row r="80">
          <cell r="D80">
            <v>3255.2975740432739</v>
          </cell>
          <cell r="E80">
            <v>1683.9740017406125</v>
          </cell>
        </row>
        <row r="81">
          <cell r="D81">
            <v>3534.6935758590698</v>
          </cell>
          <cell r="E81">
            <v>1701.4040538400432</v>
          </cell>
        </row>
        <row r="82">
          <cell r="D82">
            <v>4101.9715251922607</v>
          </cell>
          <cell r="E82">
            <v>1639.8359464575196</v>
          </cell>
        </row>
        <row r="83">
          <cell r="D83">
            <v>3926.4260025024414</v>
          </cell>
          <cell r="E83">
            <v>1620.3045064369039</v>
          </cell>
        </row>
        <row r="84">
          <cell r="D84">
            <v>3448.0411224365234</v>
          </cell>
          <cell r="E84">
            <v>1558.4619322993826</v>
          </cell>
        </row>
        <row r="85">
          <cell r="D85">
            <v>3056.659553527832</v>
          </cell>
          <cell r="E85">
            <v>1596.3973641686127</v>
          </cell>
        </row>
        <row r="86">
          <cell r="D86">
            <v>2654.7100114822388</v>
          </cell>
          <cell r="E86">
            <v>1596.336070401569</v>
          </cell>
        </row>
        <row r="87">
          <cell r="D87">
            <v>2746.7138862609863</v>
          </cell>
          <cell r="E87">
            <v>1585.682956067493</v>
          </cell>
        </row>
        <row r="88">
          <cell r="D88">
            <v>2545.3800058364868</v>
          </cell>
          <cell r="E88">
            <v>1548.7271236800507</v>
          </cell>
        </row>
        <row r="89">
          <cell r="D89">
            <v>2452.8821563720703</v>
          </cell>
          <cell r="E89">
            <v>1522.4087778979028</v>
          </cell>
        </row>
        <row r="90">
          <cell r="D90">
            <v>2192.2285261154175</v>
          </cell>
          <cell r="E90">
            <v>1555.6217836641888</v>
          </cell>
        </row>
        <row r="91">
          <cell r="D91">
            <v>1914.5040559768677</v>
          </cell>
          <cell r="E91">
            <v>1516.7392177202369</v>
          </cell>
        </row>
        <row r="92">
          <cell r="D92">
            <v>1838.1056423187256</v>
          </cell>
          <cell r="E92">
            <v>1488.9480763158438</v>
          </cell>
        </row>
        <row r="93">
          <cell r="D93">
            <v>1677.7717037200928</v>
          </cell>
          <cell r="E93">
            <v>1452.3131322037552</v>
          </cell>
        </row>
        <row r="94">
          <cell r="D94">
            <v>1653.0692539215088</v>
          </cell>
          <cell r="E94">
            <v>1513.9761587424332</v>
          </cell>
        </row>
        <row r="95">
          <cell r="D95">
            <v>1676.0482978820801</v>
          </cell>
          <cell r="E95">
            <v>1455.3118825781567</v>
          </cell>
        </row>
        <row r="96">
          <cell r="D96">
            <v>1545.9049415588379</v>
          </cell>
          <cell r="E96">
            <v>1419.8648409854095</v>
          </cell>
        </row>
        <row r="97">
          <cell r="D97">
            <v>1486.4136657714844</v>
          </cell>
          <cell r="E97">
            <v>1416.3470737105906</v>
          </cell>
        </row>
        <row r="98">
          <cell r="D98">
            <v>1610.6329879760742</v>
          </cell>
          <cell r="E98">
            <v>1442.1156302535899</v>
          </cell>
        </row>
        <row r="99">
          <cell r="D99">
            <v>1604.2123117446899</v>
          </cell>
          <cell r="E99">
            <v>1426.0713720331291</v>
          </cell>
        </row>
        <row r="100">
          <cell r="D100">
            <v>1533.5850086212158</v>
          </cell>
          <cell r="E100">
            <v>1394.6941261639026</v>
          </cell>
        </row>
        <row r="101">
          <cell r="D101">
            <v>1530.9569945335388</v>
          </cell>
          <cell r="E101">
            <v>1380.8678902654876</v>
          </cell>
        </row>
        <row r="102">
          <cell r="D102">
            <v>1690.9248750209808</v>
          </cell>
          <cell r="E102">
            <v>1435.723591172022</v>
          </cell>
        </row>
        <row r="103">
          <cell r="D103">
            <v>1642.4457206726074</v>
          </cell>
          <cell r="E103">
            <v>1445.5540869314916</v>
          </cell>
        </row>
        <row r="104">
          <cell r="D104">
            <v>1857.775782585144</v>
          </cell>
          <cell r="E104">
            <v>1399.8600796473365</v>
          </cell>
        </row>
        <row r="105">
          <cell r="D105">
            <v>2158.2970952987671</v>
          </cell>
          <cell r="E105">
            <v>1461.921349794472</v>
          </cell>
        </row>
        <row r="106">
          <cell r="D106">
            <v>2133.4119081497192</v>
          </cell>
          <cell r="E106">
            <v>1458.7151690235978</v>
          </cell>
        </row>
        <row r="107">
          <cell r="D107">
            <v>2160.0282649993896</v>
          </cell>
          <cell r="E107">
            <v>1533.1078869151106</v>
          </cell>
        </row>
        <row r="108">
          <cell r="D108">
            <v>1761.4171142578125</v>
          </cell>
          <cell r="E108">
            <v>1434.1992258350247</v>
          </cell>
        </row>
        <row r="109">
          <cell r="D109">
            <v>1632.6578130722046</v>
          </cell>
          <cell r="E109">
            <v>1392.9067427831387</v>
          </cell>
        </row>
        <row r="110">
          <cell r="D110">
            <v>1473.8770985603333</v>
          </cell>
          <cell r="E110">
            <v>1348.0677311241325</v>
          </cell>
        </row>
        <row r="111">
          <cell r="D111">
            <v>1480.5320730209351</v>
          </cell>
          <cell r="E111">
            <v>1375.8967966552234</v>
          </cell>
        </row>
        <row r="112">
          <cell r="D112">
            <v>1461.3900289535522</v>
          </cell>
          <cell r="E112">
            <v>1401.699742149344</v>
          </cell>
        </row>
        <row r="113">
          <cell r="D113">
            <v>1357.7471580505371</v>
          </cell>
          <cell r="E113">
            <v>1350.9925961058211</v>
          </cell>
        </row>
        <row r="114">
          <cell r="D114">
            <v>1401.2431230545044</v>
          </cell>
          <cell r="E114">
            <v>1338.3884791300859</v>
          </cell>
        </row>
        <row r="115">
          <cell r="D115">
            <v>1518.9133930206299</v>
          </cell>
          <cell r="E115">
            <v>1383.9883372132072</v>
          </cell>
        </row>
        <row r="116">
          <cell r="D116">
            <v>1387.3536190986633</v>
          </cell>
          <cell r="E116">
            <v>1375.9518272840351</v>
          </cell>
        </row>
        <row r="117">
          <cell r="D117">
            <v>1360.0999555587769</v>
          </cell>
          <cell r="E117">
            <v>1367.959836062385</v>
          </cell>
        </row>
        <row r="118">
          <cell r="D118">
            <v>1342.5354571342468</v>
          </cell>
          <cell r="E118">
            <v>1349.0257698201283</v>
          </cell>
        </row>
        <row r="119">
          <cell r="D119">
            <v>1454.0060110092163</v>
          </cell>
          <cell r="E119">
            <v>1384.8716438286874</v>
          </cell>
        </row>
        <row r="120">
          <cell r="D120">
            <v>1468.4222102165222</v>
          </cell>
          <cell r="E120">
            <v>1430.6771440741229</v>
          </cell>
        </row>
        <row r="121">
          <cell r="D121">
            <v>1603.2172174453735</v>
          </cell>
          <cell r="E121">
            <v>1420.482001167924</v>
          </cell>
        </row>
        <row r="122">
          <cell r="D122">
            <v>1557.3259248733521</v>
          </cell>
          <cell r="E122">
            <v>1414.1177033293141</v>
          </cell>
        </row>
        <row r="123">
          <cell r="D123">
            <v>1724.2235713005066</v>
          </cell>
          <cell r="E123">
            <v>1426.3473084062855</v>
          </cell>
        </row>
        <row r="124">
          <cell r="D124">
            <v>1750.24387550354</v>
          </cell>
          <cell r="E124">
            <v>1512.2469084835336</v>
          </cell>
        </row>
        <row r="125">
          <cell r="D125">
            <v>1792.9440355300903</v>
          </cell>
          <cell r="E125">
            <v>1535.6607881903394</v>
          </cell>
        </row>
        <row r="126">
          <cell r="D126">
            <v>1738.2233304977417</v>
          </cell>
          <cell r="E126">
            <v>1544.5753326714885</v>
          </cell>
        </row>
        <row r="127">
          <cell r="D127">
            <v>1895.1698560714722</v>
          </cell>
          <cell r="E127">
            <v>1525.9398255217593</v>
          </cell>
        </row>
        <row r="128">
          <cell r="D128">
            <v>1856.3701934814453</v>
          </cell>
          <cell r="E128">
            <v>1609.8547522635097</v>
          </cell>
        </row>
        <row r="129">
          <cell r="D129">
            <v>1878.7585220336914</v>
          </cell>
          <cell r="E129">
            <v>1719.9402409538188</v>
          </cell>
        </row>
        <row r="130">
          <cell r="D130">
            <v>1964.7507610321045</v>
          </cell>
          <cell r="E130">
            <v>1739.3939722471453</v>
          </cell>
        </row>
        <row r="131">
          <cell r="D131">
            <v>1896.9582166671753</v>
          </cell>
          <cell r="E131">
            <v>1723.7777247508502</v>
          </cell>
        </row>
        <row r="132">
          <cell r="D132">
            <v>1911.6953468322754</v>
          </cell>
          <cell r="E132">
            <v>1710.2117016246189</v>
          </cell>
        </row>
        <row r="133">
          <cell r="D133">
            <v>1824.0025196075439</v>
          </cell>
          <cell r="E133">
            <v>1727.7651422130464</v>
          </cell>
        </row>
        <row r="134">
          <cell r="D134">
            <v>1697.3608894348145</v>
          </cell>
          <cell r="E134">
            <v>1665.4573791298344</v>
          </cell>
        </row>
        <row r="135">
          <cell r="D135">
            <v>1715.3240280151367</v>
          </cell>
          <cell r="E135">
            <v>1645.7594904760845</v>
          </cell>
        </row>
        <row r="136">
          <cell r="D136">
            <v>1631.5807418823242</v>
          </cell>
          <cell r="E136">
            <v>1582.5651570147818</v>
          </cell>
        </row>
        <row r="137">
          <cell r="D137">
            <v>1716.3359136581421</v>
          </cell>
          <cell r="E137">
            <v>1621.0962030476046</v>
          </cell>
        </row>
        <row r="138">
          <cell r="D138">
            <v>1678.7252435684204</v>
          </cell>
          <cell r="E138">
            <v>1621.098053724595</v>
          </cell>
        </row>
        <row r="139">
          <cell r="D139">
            <v>1641.1872234344482</v>
          </cell>
          <cell r="E139">
            <v>1610.3903754145547</v>
          </cell>
        </row>
        <row r="140">
          <cell r="D140">
            <v>1675.5406150817871</v>
          </cell>
          <cell r="E140">
            <v>1572.7570451501063</v>
          </cell>
        </row>
        <row r="141">
          <cell r="D141">
            <v>1680.1631073951721</v>
          </cell>
          <cell r="E141">
            <v>1546.1216140030092</v>
          </cell>
        </row>
        <row r="142">
          <cell r="D142">
            <v>1640.8984198570251</v>
          </cell>
          <cell r="E142">
            <v>1579.8590671049485</v>
          </cell>
        </row>
        <row r="143">
          <cell r="D143">
            <v>1549.5237731933594</v>
          </cell>
          <cell r="E143">
            <v>1540.4223422682423</v>
          </cell>
        </row>
        <row r="144">
          <cell r="D144">
            <v>1463.9539713859558</v>
          </cell>
          <cell r="E144">
            <v>1512.0462560789358</v>
          </cell>
        </row>
        <row r="145">
          <cell r="D145">
            <v>1530.5130105018616</v>
          </cell>
          <cell r="E145">
            <v>1474.8390376218738</v>
          </cell>
        </row>
        <row r="146">
          <cell r="D146">
            <v>1639.9429183006287</v>
          </cell>
          <cell r="E146">
            <v>1537.4628562204396</v>
          </cell>
        </row>
        <row r="147">
          <cell r="D147">
            <v>1545.4938158988953</v>
          </cell>
          <cell r="E147">
            <v>1477.7595140732237</v>
          </cell>
        </row>
        <row r="148">
          <cell r="D148">
            <v>1418.1034150123596</v>
          </cell>
          <cell r="E148">
            <v>1441.8406227281901</v>
          </cell>
        </row>
        <row r="149">
          <cell r="D149">
            <v>1382.6339530944824</v>
          </cell>
          <cell r="E149">
            <v>1438.554919928659</v>
          </cell>
        </row>
        <row r="150">
          <cell r="D150">
            <v>1430.7444324493408</v>
          </cell>
          <cell r="E150">
            <v>1464.5235793630682</v>
          </cell>
        </row>
        <row r="151">
          <cell r="D151">
            <v>1509.7999024391174</v>
          </cell>
          <cell r="E151">
            <v>1448.2972825144093</v>
          </cell>
        </row>
        <row r="152">
          <cell r="D152">
            <v>1500.3930673599243</v>
          </cell>
          <cell r="E152">
            <v>1416.3718040097906</v>
          </cell>
        </row>
        <row r="153">
          <cell r="D153">
            <v>1484.4558062553406</v>
          </cell>
          <cell r="E153">
            <v>1402.5273753838012</v>
          </cell>
        </row>
        <row r="154">
          <cell r="D154">
            <v>1517.759446144104</v>
          </cell>
          <cell r="E154">
            <v>1457.6986645134452</v>
          </cell>
        </row>
        <row r="155">
          <cell r="D155">
            <v>1545.3922863006592</v>
          </cell>
          <cell r="E155">
            <v>1467.7182239371859</v>
          </cell>
        </row>
        <row r="156">
          <cell r="D156">
            <v>1463.3361611366272</v>
          </cell>
          <cell r="E156">
            <v>1421.4766462648277</v>
          </cell>
        </row>
        <row r="157">
          <cell r="D157">
            <v>1425.4961643218994</v>
          </cell>
          <cell r="E157">
            <v>1484.5912138362901</v>
          </cell>
        </row>
        <row r="158">
          <cell r="D158">
            <v>1489.8204691410065</v>
          </cell>
          <cell r="E158">
            <v>1480.9680570100491</v>
          </cell>
        </row>
        <row r="159">
          <cell r="D159">
            <v>1467.6879796981812</v>
          </cell>
          <cell r="E159">
            <v>1583.2496189142773</v>
          </cell>
        </row>
        <row r="160">
          <cell r="D160">
            <v>1580.2288026809692</v>
          </cell>
          <cell r="E160">
            <v>1481.4932251907951</v>
          </cell>
        </row>
        <row r="161">
          <cell r="D161">
            <v>1642.3598670959473</v>
          </cell>
          <cell r="E161">
            <v>1438.8997043783077</v>
          </cell>
        </row>
        <row r="162">
          <cell r="D162">
            <v>1484.7673840522766</v>
          </cell>
          <cell r="E162">
            <v>1392.9118244219251</v>
          </cell>
        </row>
        <row r="163">
          <cell r="D163">
            <v>1386.632495880127</v>
          </cell>
          <cell r="E163">
            <v>1421.6745546678201</v>
          </cell>
        </row>
        <row r="164">
          <cell r="D164">
            <v>1401.1098446846008</v>
          </cell>
          <cell r="E164">
            <v>1448.0623456258968</v>
          </cell>
        </row>
        <row r="165">
          <cell r="D165">
            <v>1413.1344332695007</v>
          </cell>
          <cell r="E165">
            <v>1396.0495628786869</v>
          </cell>
        </row>
        <row r="166">
          <cell r="D166">
            <v>1400.9357271194458</v>
          </cell>
          <cell r="E166">
            <v>1382.9832838665125</v>
          </cell>
        </row>
        <row r="167">
          <cell r="D167">
            <v>1474.5148770809174</v>
          </cell>
          <cell r="E167">
            <v>1430.0769959640122</v>
          </cell>
        </row>
        <row r="168">
          <cell r="D168">
            <v>1520.4172492027283</v>
          </cell>
          <cell r="E168">
            <v>1421.9849108486426</v>
          </cell>
        </row>
        <row r="169">
          <cell r="D169">
            <v>1409.5927076339722</v>
          </cell>
          <cell r="E169">
            <v>1413.5199535818997</v>
          </cell>
        </row>
        <row r="170">
          <cell r="D170">
            <v>1451.7948880195618</v>
          </cell>
          <cell r="E170">
            <v>1394.0172291173424</v>
          </cell>
        </row>
        <row r="171">
          <cell r="D171">
            <v>1458.6863532066345</v>
          </cell>
          <cell r="E171">
            <v>1431.1273657453855</v>
          </cell>
        </row>
        <row r="172">
          <cell r="D172">
            <v>1522.4937968254089</v>
          </cell>
          <cell r="E172">
            <v>1478.1523805574766</v>
          </cell>
        </row>
        <row r="173">
          <cell r="D173">
            <v>1456.2796235084534</v>
          </cell>
          <cell r="E173">
            <v>1467.52719543629</v>
          </cell>
        </row>
        <row r="174">
          <cell r="D174">
            <v>1541.0449938774109</v>
          </cell>
          <cell r="E174">
            <v>1461.1222736406744</v>
          </cell>
        </row>
        <row r="175">
          <cell r="D175">
            <v>1625.9596881866455</v>
          </cell>
          <cell r="E175">
            <v>1473.8579981861751</v>
          </cell>
        </row>
        <row r="176">
          <cell r="D176">
            <v>1559.7056450843811</v>
          </cell>
          <cell r="E176">
            <v>1562.8000932292057</v>
          </cell>
        </row>
        <row r="177">
          <cell r="D177">
            <v>1693.4983034133911</v>
          </cell>
          <cell r="E177">
            <v>1586.8328402685593</v>
          </cell>
        </row>
        <row r="178">
          <cell r="D178">
            <v>1810.917929649353</v>
          </cell>
          <cell r="E178">
            <v>1596.0223962733028</v>
          </cell>
        </row>
        <row r="179">
          <cell r="D179">
            <v>2010.5885791778564</v>
          </cell>
          <cell r="E179">
            <v>1576.9520838947237</v>
          </cell>
        </row>
        <row r="180">
          <cell r="D180">
            <v>1983.9474201202393</v>
          </cell>
          <cell r="E180">
            <v>1663.7501513037507</v>
          </cell>
        </row>
        <row r="181">
          <cell r="D181">
            <v>2024.6811532974243</v>
          </cell>
          <cell r="E181">
            <v>1777.3313426652785</v>
          </cell>
        </row>
        <row r="182">
          <cell r="D182">
            <v>1925.977972984314</v>
          </cell>
          <cell r="E182">
            <v>1797.706731085718</v>
          </cell>
        </row>
        <row r="183">
          <cell r="D183">
            <v>1865.6120457649231</v>
          </cell>
          <cell r="E183">
            <v>1781.4693474627268</v>
          </cell>
        </row>
        <row r="184">
          <cell r="D184">
            <v>1819.8443856239319</v>
          </cell>
          <cell r="E184">
            <v>1767.1972146350363</v>
          </cell>
        </row>
        <row r="185">
          <cell r="D185">
            <v>1783.3484029769897</v>
          </cell>
          <cell r="E185">
            <v>1785.0271621606032</v>
          </cell>
        </row>
        <row r="186">
          <cell r="D186">
            <v>1887.8270225524902</v>
          </cell>
          <cell r="E186">
            <v>1720.936095389811</v>
          </cell>
        </row>
        <row r="187">
          <cell r="D187">
            <v>1793.6083989143372</v>
          </cell>
          <cell r="E187">
            <v>1700.7251085744917</v>
          </cell>
        </row>
        <row r="188">
          <cell r="D188">
            <v>1825.7678799629211</v>
          </cell>
          <cell r="E188">
            <v>1635.006983112047</v>
          </cell>
        </row>
        <row r="189">
          <cell r="D189">
            <v>1809.7095313072205</v>
          </cell>
          <cell r="E189">
            <v>1674.6990658551711</v>
          </cell>
        </row>
        <row r="190">
          <cell r="D190">
            <v>1818.4056768417358</v>
          </cell>
          <cell r="E190">
            <v>1674.922381371915</v>
          </cell>
        </row>
        <row r="191">
          <cell r="D191">
            <v>1718.9023761749268</v>
          </cell>
          <cell r="E191">
            <v>1663.95028816171</v>
          </cell>
        </row>
        <row r="192">
          <cell r="D192">
            <v>1591.5546307563782</v>
          </cell>
          <cell r="E192">
            <v>1624.9145464643029</v>
          </cell>
        </row>
        <row r="193">
          <cell r="D193">
            <v>1559.6351079940796</v>
          </cell>
          <cell r="E193">
            <v>1597.5118580995568</v>
          </cell>
        </row>
        <row r="194">
          <cell r="D194">
            <v>1585.2205657958984</v>
          </cell>
          <cell r="E194">
            <v>1632.4763505848725</v>
          </cell>
        </row>
        <row r="195">
          <cell r="D195">
            <v>1621.8876619338989</v>
          </cell>
          <cell r="E195">
            <v>1591.7834263151151</v>
          </cell>
        </row>
        <row r="196">
          <cell r="D196">
            <v>1532.5657181739807</v>
          </cell>
          <cell r="E196">
            <v>1562.2608517530484</v>
          </cell>
        </row>
        <row r="197">
          <cell r="D197">
            <v>1555.6311860084534</v>
          </cell>
          <cell r="E197">
            <v>1523.8136409225547</v>
          </cell>
        </row>
      </sheetData>
      <sheetData sheetId="11">
        <row r="2">
          <cell r="D2">
            <v>1433.3183355331421</v>
          </cell>
          <cell r="E2">
            <v>1539.1209706704176</v>
          </cell>
        </row>
        <row r="3">
          <cell r="D3">
            <v>1412.1833679676056</v>
          </cell>
          <cell r="E3">
            <v>1439.5038554758853</v>
          </cell>
        </row>
        <row r="4">
          <cell r="D4">
            <v>1361.8479375839233</v>
          </cell>
          <cell r="E4">
            <v>1398.3574441324436</v>
          </cell>
        </row>
        <row r="5">
          <cell r="D5">
            <v>1162.116847038269</v>
          </cell>
          <cell r="E5">
            <v>1355.0628154601259</v>
          </cell>
        </row>
        <row r="6">
          <cell r="D6">
            <v>1360.6973099708557</v>
          </cell>
          <cell r="E6">
            <v>1384.9276251834387</v>
          </cell>
        </row>
        <row r="7">
          <cell r="D7">
            <v>1453.1671366691589</v>
          </cell>
          <cell r="E7">
            <v>1409.8256310305117</v>
          </cell>
        </row>
        <row r="8">
          <cell r="D8">
            <v>1309.5050857067108</v>
          </cell>
          <cell r="E8">
            <v>1357.9120919139486</v>
          </cell>
        </row>
        <row r="9">
          <cell r="D9">
            <v>1348.3653469085693</v>
          </cell>
          <cell r="E9">
            <v>1349.6681479629003</v>
          </cell>
        </row>
        <row r="10">
          <cell r="D10">
            <v>1262.9779922962189</v>
          </cell>
          <cell r="E10">
            <v>1391.4596838826199</v>
          </cell>
        </row>
        <row r="11">
          <cell r="D11">
            <v>1348.1797895431519</v>
          </cell>
          <cell r="E11">
            <v>1381.7141860921311</v>
          </cell>
        </row>
        <row r="12">
          <cell r="D12">
            <v>1391.1909196376801</v>
          </cell>
          <cell r="E12">
            <v>1374.6613024141286</v>
          </cell>
        </row>
        <row r="13">
          <cell r="D13">
            <v>1397.7810397148132</v>
          </cell>
          <cell r="E13">
            <v>1354.4187059116134</v>
          </cell>
        </row>
        <row r="14">
          <cell r="D14">
            <v>1289.6171510219574</v>
          </cell>
          <cell r="E14">
            <v>1391.5562504531013</v>
          </cell>
        </row>
        <row r="15">
          <cell r="D15">
            <v>1372.20916056633</v>
          </cell>
          <cell r="E15">
            <v>1427.0199704319434</v>
          </cell>
        </row>
        <row r="16">
          <cell r="D16">
            <v>1427.8527898788452</v>
          </cell>
          <cell r="E16">
            <v>1422.4799260330497</v>
          </cell>
        </row>
        <row r="17">
          <cell r="D17">
            <v>1380.5392434597015</v>
          </cell>
          <cell r="E17">
            <v>1415.9802172979917</v>
          </cell>
        </row>
        <row r="18">
          <cell r="D18">
            <v>1292.5062210559845</v>
          </cell>
          <cell r="E18">
            <v>1425.5630113541788</v>
          </cell>
        </row>
        <row r="19">
          <cell r="D19">
            <v>1423.5772256851196</v>
          </cell>
          <cell r="E19">
            <v>1516.7943361160003</v>
          </cell>
        </row>
        <row r="20">
          <cell r="D20">
            <v>1394.6395196914673</v>
          </cell>
          <cell r="E20">
            <v>1525.7701658097199</v>
          </cell>
        </row>
        <row r="21">
          <cell r="D21">
            <v>1367.0759329795837</v>
          </cell>
          <cell r="E21">
            <v>1538.1510148557854</v>
          </cell>
        </row>
        <row r="22">
          <cell r="D22">
            <v>1481.3917758464813</v>
          </cell>
          <cell r="E22">
            <v>1522.4865750598569</v>
          </cell>
        </row>
        <row r="23">
          <cell r="D23">
            <v>1675.9888911247253</v>
          </cell>
          <cell r="E23">
            <v>1604.8538625027079</v>
          </cell>
        </row>
        <row r="24">
          <cell r="D24">
            <v>1699.6128168106079</v>
          </cell>
          <cell r="E24">
            <v>1711.5540346333978</v>
          </cell>
        </row>
        <row r="25">
          <cell r="D25">
            <v>1726.5985932350159</v>
          </cell>
          <cell r="E25">
            <v>1732.6113899756083</v>
          </cell>
        </row>
        <row r="26">
          <cell r="D26">
            <v>2105.7446393966675</v>
          </cell>
          <cell r="E26">
            <v>1720.8231488473609</v>
          </cell>
        </row>
        <row r="27">
          <cell r="D27">
            <v>2236.8679814338684</v>
          </cell>
          <cell r="E27">
            <v>1705.9459983458803</v>
          </cell>
        </row>
        <row r="28">
          <cell r="D28">
            <v>2389.5804882049561</v>
          </cell>
          <cell r="E28">
            <v>1714.4091893341226</v>
          </cell>
        </row>
        <row r="29">
          <cell r="D29">
            <v>2549.3283088207245</v>
          </cell>
          <cell r="E29">
            <v>1656.5945592260016</v>
          </cell>
        </row>
        <row r="30">
          <cell r="D30">
            <v>2756.0043058395386</v>
          </cell>
          <cell r="E30">
            <v>1639.3555373381826</v>
          </cell>
        </row>
        <row r="31">
          <cell r="D31">
            <v>2948.0249228477478</v>
          </cell>
          <cell r="E31">
            <v>1574.9979356102042</v>
          </cell>
        </row>
        <row r="32">
          <cell r="D32">
            <v>2750.4164323806763</v>
          </cell>
          <cell r="E32">
            <v>1605.9617530361631</v>
          </cell>
        </row>
        <row r="33">
          <cell r="D33">
            <v>2446.3556814193726</v>
          </cell>
          <cell r="E33">
            <v>1620.8169841163692</v>
          </cell>
        </row>
        <row r="34">
          <cell r="D34">
            <v>2177.5975480079651</v>
          </cell>
          <cell r="E34">
            <v>1606.9025985536332</v>
          </cell>
        </row>
        <row r="35">
          <cell r="D35">
            <v>2004.3054580688477</v>
          </cell>
          <cell r="E35">
            <v>1568.5010550129546</v>
          </cell>
        </row>
        <row r="36">
          <cell r="D36">
            <v>1841.8725538253784</v>
          </cell>
          <cell r="E36">
            <v>1540.6619228514317</v>
          </cell>
        </row>
        <row r="37">
          <cell r="D37">
            <v>1820.1098175048828</v>
          </cell>
          <cell r="E37">
            <v>1571.0591666107591</v>
          </cell>
        </row>
        <row r="38">
          <cell r="D38">
            <v>1544.2731852531433</v>
          </cell>
          <cell r="E38">
            <v>1535.7307144845279</v>
          </cell>
        </row>
        <row r="39">
          <cell r="D39">
            <v>1547.4876627922058</v>
          </cell>
          <cell r="E39">
            <v>1513.6263679153321</v>
          </cell>
        </row>
        <row r="40">
          <cell r="D40">
            <v>1588.739589214325</v>
          </cell>
          <cell r="E40">
            <v>1473.4850869667807</v>
          </cell>
        </row>
        <row r="41">
          <cell r="D41">
            <v>1445.4731974601746</v>
          </cell>
          <cell r="E41">
            <v>1535.0180031499949</v>
          </cell>
        </row>
        <row r="42">
          <cell r="D42">
            <v>1505.1042742729187</v>
          </cell>
          <cell r="E42">
            <v>1476.3446520105922</v>
          </cell>
        </row>
        <row r="43">
          <cell r="D43">
            <v>1566.3942904472351</v>
          </cell>
          <cell r="E43">
            <v>1441.0032679762062</v>
          </cell>
        </row>
        <row r="44">
          <cell r="D44">
            <v>1596.7374973297119</v>
          </cell>
          <cell r="E44">
            <v>1444.4680912639415</v>
          </cell>
        </row>
        <row r="45">
          <cell r="D45">
            <v>1538.6543965339661</v>
          </cell>
          <cell r="E45">
            <v>1464.2853322840629</v>
          </cell>
        </row>
        <row r="46">
          <cell r="D46">
            <v>1446.5572781562805</v>
          </cell>
          <cell r="E46">
            <v>1451.0508304577272</v>
          </cell>
        </row>
        <row r="47">
          <cell r="D47">
            <v>1625.3695573806763</v>
          </cell>
          <cell r="E47">
            <v>1422.2783705136812</v>
          </cell>
        </row>
        <row r="48">
          <cell r="D48">
            <v>1588.1896505355835</v>
          </cell>
          <cell r="E48">
            <v>1408.1923099798569</v>
          </cell>
        </row>
        <row r="49">
          <cell r="D49">
            <v>1477.3103170394897</v>
          </cell>
          <cell r="E49">
            <v>1464.7989033957917</v>
          </cell>
        </row>
        <row r="50">
          <cell r="D50">
            <v>1642.3688292503357</v>
          </cell>
          <cell r="E50">
            <v>1467.9168700546966</v>
          </cell>
        </row>
        <row r="51">
          <cell r="D51">
            <v>1942.4843094348907</v>
          </cell>
          <cell r="E51">
            <v>1425.2767326966659</v>
          </cell>
        </row>
        <row r="52">
          <cell r="D52">
            <v>2163.393381357193</v>
          </cell>
          <cell r="E52">
            <v>1487.2967294993864</v>
          </cell>
        </row>
        <row r="53">
          <cell r="D53">
            <v>2441.2684720754623</v>
          </cell>
          <cell r="E53">
            <v>1485.3196312540492</v>
          </cell>
        </row>
        <row r="54">
          <cell r="D54">
            <v>2943.5050601959229</v>
          </cell>
          <cell r="E54">
            <v>1483.2089857964365</v>
          </cell>
        </row>
        <row r="55">
          <cell r="D55">
            <v>3640.2591781616211</v>
          </cell>
          <cell r="E55">
            <v>1481.0984024480783</v>
          </cell>
        </row>
        <row r="56">
          <cell r="D56">
            <v>4092.4073247909546</v>
          </cell>
          <cell r="E56">
            <v>1385.0970757049904</v>
          </cell>
        </row>
        <row r="57">
          <cell r="D57">
            <v>3676.7710723876953</v>
          </cell>
          <cell r="E57">
            <v>1345.7315356284557</v>
          </cell>
        </row>
        <row r="58">
          <cell r="D58">
            <v>2641.7760043144226</v>
          </cell>
          <cell r="E58">
            <v>1304.0846609033881</v>
          </cell>
        </row>
        <row r="59">
          <cell r="D59">
            <v>2063.3547201156616</v>
          </cell>
          <cell r="E59">
            <v>1332.9589958240817</v>
          </cell>
        </row>
        <row r="60">
          <cell r="D60">
            <v>1825.2297172546387</v>
          </cell>
          <cell r="E60">
            <v>1356.9915073783727</v>
          </cell>
        </row>
        <row r="61">
          <cell r="D61">
            <v>1744.5337977409363</v>
          </cell>
          <cell r="E61">
            <v>1306.8113878165036</v>
          </cell>
        </row>
        <row r="62">
          <cell r="D62">
            <v>1543.3102121353149</v>
          </cell>
          <cell r="E62">
            <v>1299.2393015084838</v>
          </cell>
        </row>
        <row r="63">
          <cell r="D63">
            <v>1604.461446762085</v>
          </cell>
          <cell r="E63">
            <v>1339.2766088782528</v>
          </cell>
        </row>
        <row r="64">
          <cell r="D64">
            <v>1538.2832183837891</v>
          </cell>
          <cell r="E64">
            <v>1330.1549931240468</v>
          </cell>
        </row>
        <row r="65">
          <cell r="D65">
            <v>1439.8709058761597</v>
          </cell>
          <cell r="E65">
            <v>1323.41683528045</v>
          </cell>
        </row>
        <row r="66">
          <cell r="D66">
            <v>1353.3012030124664</v>
          </cell>
          <cell r="E66">
            <v>1303.9203274592601</v>
          </cell>
        </row>
        <row r="67">
          <cell r="D67">
            <v>1503.303493976593</v>
          </cell>
          <cell r="E67">
            <v>1339.8543671842581</v>
          </cell>
        </row>
        <row r="68">
          <cell r="D68">
            <v>1536.4146461486816</v>
          </cell>
          <cell r="E68">
            <v>1373.7989259495855</v>
          </cell>
        </row>
        <row r="69">
          <cell r="D69">
            <v>1531.692391872406</v>
          </cell>
          <cell r="E69">
            <v>1369.4774604531349</v>
          </cell>
        </row>
        <row r="70">
          <cell r="D70">
            <v>1478.963047504425</v>
          </cell>
          <cell r="E70">
            <v>1363.426882430572</v>
          </cell>
        </row>
        <row r="71">
          <cell r="D71">
            <v>1531.0226755142212</v>
          </cell>
          <cell r="E71">
            <v>1372.6684199637641</v>
          </cell>
        </row>
        <row r="72">
          <cell r="D72">
            <v>1740.3142890930176</v>
          </cell>
          <cell r="E72">
            <v>1460.3841503397773</v>
          </cell>
        </row>
        <row r="73">
          <cell r="D73">
            <v>1759.8436822891235</v>
          </cell>
          <cell r="E73">
            <v>1469.4257057363996</v>
          </cell>
        </row>
        <row r="74">
          <cell r="D74">
            <v>1707.1464042663574</v>
          </cell>
          <cell r="E74">
            <v>1481.9165334412835</v>
          </cell>
        </row>
        <row r="75">
          <cell r="D75">
            <v>1892.6269092559814</v>
          </cell>
          <cell r="E75">
            <v>1466.4827885637164</v>
          </cell>
        </row>
        <row r="76">
          <cell r="D76">
            <v>2096.6110401153564</v>
          </cell>
          <cell r="E76">
            <v>1545.9379843394261</v>
          </cell>
        </row>
        <row r="77">
          <cell r="D77">
            <v>2268.7917022705078</v>
          </cell>
          <cell r="E77">
            <v>1649.0952028463307</v>
          </cell>
        </row>
        <row r="78">
          <cell r="D78">
            <v>2327.334508895874</v>
          </cell>
          <cell r="E78">
            <v>1669.1065587312739</v>
          </cell>
        </row>
        <row r="79">
          <cell r="D79">
            <v>2563.5427865982056</v>
          </cell>
          <cell r="E79">
            <v>1657.8633531633884</v>
          </cell>
        </row>
        <row r="80">
          <cell r="D80">
            <v>2925.0780096054077</v>
          </cell>
          <cell r="E80">
            <v>1643.5989092994205</v>
          </cell>
        </row>
        <row r="81">
          <cell r="D81">
            <v>3172.8600378036499</v>
          </cell>
          <cell r="E81">
            <v>1651.7762146654175</v>
          </cell>
        </row>
        <row r="82">
          <cell r="D82">
            <v>3599.1783075332642</v>
          </cell>
          <cell r="E82">
            <v>1595.7944458945449</v>
          </cell>
        </row>
        <row r="83">
          <cell r="D83">
            <v>3727.0476293563843</v>
          </cell>
          <cell r="E83">
            <v>1579.1798866433542</v>
          </cell>
        </row>
        <row r="84">
          <cell r="D84">
            <v>3507.1787424087524</v>
          </cell>
          <cell r="E84">
            <v>1517.1549193720291</v>
          </cell>
        </row>
        <row r="85">
          <cell r="D85">
            <v>2945.2900133132935</v>
          </cell>
          <cell r="E85">
            <v>1546.8207490703257</v>
          </cell>
        </row>
        <row r="86">
          <cell r="D86">
            <v>2493.1921033859253</v>
          </cell>
          <cell r="E86">
            <v>1560.8944051969893</v>
          </cell>
        </row>
        <row r="87">
          <cell r="D87">
            <v>2597.9809560775757</v>
          </cell>
          <cell r="E87">
            <v>1547.7173691067571</v>
          </cell>
        </row>
        <row r="88">
          <cell r="D88">
            <v>2509.9853796958923</v>
          </cell>
          <cell r="E88">
            <v>1510.3112643382747</v>
          </cell>
        </row>
        <row r="89">
          <cell r="D89">
            <v>2535.0316352844238</v>
          </cell>
          <cell r="E89">
            <v>1483.6791884508932</v>
          </cell>
        </row>
        <row r="90">
          <cell r="D90">
            <v>2211.8283004760742</v>
          </cell>
          <cell r="E90">
            <v>1513.3848586205497</v>
          </cell>
        </row>
        <row r="91">
          <cell r="D91">
            <v>1974.3020768165588</v>
          </cell>
          <cell r="E91">
            <v>1478.9757166887428</v>
          </cell>
        </row>
        <row r="92">
          <cell r="D92">
            <v>1757.212306022644</v>
          </cell>
          <cell r="E92">
            <v>1457.7426979688853</v>
          </cell>
        </row>
        <row r="93">
          <cell r="D93">
            <v>1633.7868132591248</v>
          </cell>
          <cell r="E93">
            <v>1419.0706499451207</v>
          </cell>
        </row>
        <row r="94">
          <cell r="D94">
            <v>1559.9066362380981</v>
          </cell>
          <cell r="E94">
            <v>1478.2687989779013</v>
          </cell>
        </row>
        <row r="95">
          <cell r="D95">
            <v>1644.9960412979126</v>
          </cell>
          <cell r="E95">
            <v>1421.718265888687</v>
          </cell>
        </row>
        <row r="96">
          <cell r="D96">
            <v>1441.1193385124207</v>
          </cell>
          <cell r="E96">
            <v>1387.4640824281719</v>
          </cell>
        </row>
        <row r="97">
          <cell r="D97">
            <v>1435.7525539398193</v>
          </cell>
          <cell r="E97">
            <v>1391.0263662141215</v>
          </cell>
        </row>
        <row r="98">
          <cell r="D98">
            <v>1421.8563032150269</v>
          </cell>
          <cell r="E98">
            <v>1409.6228263945891</v>
          </cell>
        </row>
        <row r="99">
          <cell r="D99">
            <v>1462.4433310031891</v>
          </cell>
          <cell r="E99">
            <v>1397.0926934717741</v>
          </cell>
        </row>
        <row r="100">
          <cell r="D100">
            <v>1453.4017424583435</v>
          </cell>
          <cell r="E100">
            <v>1368.7449196294294</v>
          </cell>
        </row>
        <row r="101">
          <cell r="D101">
            <v>1421.2544226646423</v>
          </cell>
          <cell r="E101">
            <v>1355.4175284016937</v>
          </cell>
        </row>
        <row r="102">
          <cell r="D102">
            <v>1614.0796256065369</v>
          </cell>
          <cell r="E102">
            <v>1409.7929488886009</v>
          </cell>
        </row>
        <row r="103">
          <cell r="D103">
            <v>1651.4932947158813</v>
          </cell>
          <cell r="E103">
            <v>1413.5285819103697</v>
          </cell>
        </row>
        <row r="104">
          <cell r="D104">
            <v>1808.0890707969666</v>
          </cell>
          <cell r="E104">
            <v>1372.2102638834899</v>
          </cell>
        </row>
        <row r="105">
          <cell r="D105">
            <v>2193.555778503418</v>
          </cell>
          <cell r="E105">
            <v>1431.0836168352673</v>
          </cell>
        </row>
        <row r="106">
          <cell r="D106">
            <v>2262.4479002952576</v>
          </cell>
          <cell r="E106">
            <v>1429.8015568536327</v>
          </cell>
        </row>
        <row r="107">
          <cell r="D107">
            <v>2148.7291650772095</v>
          </cell>
          <cell r="E107">
            <v>1446.3476157576472</v>
          </cell>
        </row>
        <row r="108">
          <cell r="D108">
            <v>1937.4042019844055</v>
          </cell>
          <cell r="E108">
            <v>1352.6586050294022</v>
          </cell>
        </row>
        <row r="109">
          <cell r="D109">
            <v>1682.3639595508575</v>
          </cell>
          <cell r="E109">
            <v>1314.2559336811196</v>
          </cell>
        </row>
        <row r="110">
          <cell r="D110">
            <v>1458.8318791389465</v>
          </cell>
          <cell r="E110">
            <v>1273.6185773586578</v>
          </cell>
        </row>
        <row r="111">
          <cell r="D111">
            <v>1498.5671219825745</v>
          </cell>
          <cell r="E111">
            <v>1302.4457727098809</v>
          </cell>
        </row>
        <row r="112">
          <cell r="D112">
            <v>1416.9279398918152</v>
          </cell>
          <cell r="E112">
            <v>1325.9700118563121</v>
          </cell>
        </row>
        <row r="113">
          <cell r="D113">
            <v>1375.9265918731689</v>
          </cell>
          <cell r="E113">
            <v>1276.1297346273113</v>
          </cell>
        </row>
        <row r="114">
          <cell r="D114">
            <v>1447.7526533603668</v>
          </cell>
          <cell r="E114">
            <v>1269.5044716171931</v>
          </cell>
        </row>
        <row r="115">
          <cell r="D115">
            <v>1391.9701862335205</v>
          </cell>
          <cell r="E115">
            <v>1308.2903261529116</v>
          </cell>
        </row>
        <row r="116">
          <cell r="D116">
            <v>1375.1884899139404</v>
          </cell>
          <cell r="E116">
            <v>1299.5567579691597</v>
          </cell>
        </row>
        <row r="117">
          <cell r="D117">
            <v>1383.3523149490356</v>
          </cell>
          <cell r="E117">
            <v>1293.1913361799998</v>
          </cell>
        </row>
        <row r="118">
          <cell r="D118">
            <v>1433.3800842761993</v>
          </cell>
          <cell r="E118">
            <v>1274.084981447199</v>
          </cell>
        </row>
        <row r="119">
          <cell r="D119">
            <v>1467.479850769043</v>
          </cell>
          <cell r="E119">
            <v>1309.0094366785204</v>
          </cell>
        </row>
        <row r="120">
          <cell r="D120">
            <v>1465.0198340415955</v>
          </cell>
          <cell r="E120">
            <v>1341.9584997581578</v>
          </cell>
        </row>
        <row r="121">
          <cell r="D121">
            <v>1610.8042988777161</v>
          </cell>
          <cell r="E121">
            <v>1337.8375617497877</v>
          </cell>
        </row>
        <row r="122">
          <cell r="D122">
            <v>1485.9263602495193</v>
          </cell>
          <cell r="E122">
            <v>1332.2410411504609</v>
          </cell>
        </row>
        <row r="123">
          <cell r="D123">
            <v>1558.8046474456787</v>
          </cell>
          <cell r="E123">
            <v>1341.1610976631307</v>
          </cell>
        </row>
        <row r="124">
          <cell r="D124">
            <v>1650.3757603168488</v>
          </cell>
          <cell r="E124">
            <v>1427.1159730733727</v>
          </cell>
        </row>
        <row r="125">
          <cell r="D125">
            <v>1766.1452951431274</v>
          </cell>
          <cell r="E125">
            <v>1435.6252965524841</v>
          </cell>
        </row>
        <row r="126">
          <cell r="D126">
            <v>1791.3155570030212</v>
          </cell>
          <cell r="E126">
            <v>1448.4665585307814</v>
          </cell>
        </row>
        <row r="127">
          <cell r="D127">
            <v>1886.7874641418457</v>
          </cell>
          <cell r="E127">
            <v>1433.238936902764</v>
          </cell>
        </row>
        <row r="128">
          <cell r="D128">
            <v>1849.9494075775146</v>
          </cell>
          <cell r="E128">
            <v>1510.6279360764565</v>
          </cell>
        </row>
        <row r="129">
          <cell r="D129">
            <v>1965.469651222229</v>
          </cell>
          <cell r="E129">
            <v>1612.0929304688286</v>
          </cell>
        </row>
        <row r="130">
          <cell r="D130">
            <v>2045.9910097122192</v>
          </cell>
          <cell r="E130">
            <v>1631.4217552825496</v>
          </cell>
        </row>
        <row r="131">
          <cell r="D131">
            <v>1916.9472579956055</v>
          </cell>
          <cell r="E131">
            <v>1620.4614521987942</v>
          </cell>
        </row>
        <row r="132">
          <cell r="D132">
            <v>1979.8767185211182</v>
          </cell>
          <cell r="E132">
            <v>1607.0828669622629</v>
          </cell>
        </row>
        <row r="133">
          <cell r="D133">
            <v>1929.863926410675</v>
          </cell>
          <cell r="E133">
            <v>1614.8883499447929</v>
          </cell>
        </row>
        <row r="134">
          <cell r="D134">
            <v>1712.5862855911255</v>
          </cell>
          <cell r="E134">
            <v>1559.5333138544165</v>
          </cell>
        </row>
        <row r="135">
          <cell r="D135">
            <v>1619.9181432723999</v>
          </cell>
          <cell r="E135">
            <v>1543.4262418709061</v>
          </cell>
        </row>
        <row r="136">
          <cell r="D136">
            <v>1761.2832732200623</v>
          </cell>
          <cell r="E136">
            <v>1482.9733373681456</v>
          </cell>
        </row>
        <row r="137">
          <cell r="D137">
            <v>1684.6792702674866</v>
          </cell>
          <cell r="E137">
            <v>1511.8170554307171</v>
          </cell>
        </row>
        <row r="138">
          <cell r="D138">
            <v>1596.1012668609619</v>
          </cell>
          <cell r="E138">
            <v>1525.6367119791812</v>
          </cell>
        </row>
        <row r="139">
          <cell r="D139">
            <v>1591.623233795166</v>
          </cell>
          <cell r="E139">
            <v>1512.5358300118883</v>
          </cell>
        </row>
        <row r="140">
          <cell r="D140">
            <v>1616.3966503143311</v>
          </cell>
          <cell r="E140">
            <v>1475.9466771023694</v>
          </cell>
        </row>
        <row r="141">
          <cell r="D141">
            <v>1553.0022611618042</v>
          </cell>
          <cell r="E141">
            <v>1449.9108773528708</v>
          </cell>
        </row>
        <row r="142">
          <cell r="D142">
            <v>1586.8612971305847</v>
          </cell>
          <cell r="E142">
            <v>1479.1107135051107</v>
          </cell>
        </row>
        <row r="143">
          <cell r="D143">
            <v>1574.9626030921936</v>
          </cell>
          <cell r="E143">
            <v>1445.0550202795134</v>
          </cell>
        </row>
        <row r="144">
          <cell r="D144">
            <v>1525.4249315261841</v>
          </cell>
          <cell r="E144">
            <v>1424.6572158568645</v>
          </cell>
        </row>
        <row r="145">
          <cell r="D145">
            <v>1590.2784490585327</v>
          </cell>
          <cell r="E145">
            <v>1386.4347752494523</v>
          </cell>
        </row>
        <row r="146">
          <cell r="D146">
            <v>1663.0563554763794</v>
          </cell>
          <cell r="E146">
            <v>1444.1426428176587</v>
          </cell>
        </row>
        <row r="147">
          <cell r="D147">
            <v>1525.011864900589</v>
          </cell>
          <cell r="E147">
            <v>1389.0356741763824</v>
          </cell>
        </row>
        <row r="148">
          <cell r="D148">
            <v>1358.3872077465057</v>
          </cell>
          <cell r="E148">
            <v>1355.5782256658586</v>
          </cell>
        </row>
        <row r="149">
          <cell r="D149">
            <v>1311.1365575790405</v>
          </cell>
          <cell r="E149">
            <v>1358.9335751199408</v>
          </cell>
        </row>
        <row r="150">
          <cell r="D150">
            <v>1437.6448354721069</v>
          </cell>
          <cell r="E150">
            <v>1376.495499480731</v>
          </cell>
        </row>
        <row r="151">
          <cell r="D151">
            <v>1406.3404638767242</v>
          </cell>
          <cell r="E151">
            <v>1364.7712153038049</v>
          </cell>
        </row>
        <row r="152">
          <cell r="D152">
            <v>1481.904730796814</v>
          </cell>
          <cell r="E152">
            <v>1336.7058378623644</v>
          </cell>
        </row>
        <row r="153">
          <cell r="D153">
            <v>1386.5485439300537</v>
          </cell>
          <cell r="E153">
            <v>1323.878873224369</v>
          </cell>
        </row>
        <row r="154">
          <cell r="D154">
            <v>1343.8923921585083</v>
          </cell>
          <cell r="E154">
            <v>1377.0975810679558</v>
          </cell>
        </row>
        <row r="155">
          <cell r="D155">
            <v>1432.1846449375153</v>
          </cell>
          <cell r="E155">
            <v>1381.0520282236694</v>
          </cell>
        </row>
        <row r="156">
          <cell r="D156">
            <v>1376.0288171768188</v>
          </cell>
          <cell r="E156">
            <v>1340.5717252739028</v>
          </cell>
        </row>
        <row r="157">
          <cell r="D157">
            <v>1440.8555183410645</v>
          </cell>
          <cell r="E157">
            <v>1397.1483143180426</v>
          </cell>
        </row>
        <row r="158">
          <cell r="D158">
            <v>1398.4248270988464</v>
          </cell>
          <cell r="E158">
            <v>1396.319311869677</v>
          </cell>
        </row>
        <row r="159">
          <cell r="D159">
            <v>1417.4757950305939</v>
          </cell>
          <cell r="E159">
            <v>1460.971246590321</v>
          </cell>
        </row>
        <row r="160">
          <cell r="D160">
            <v>1571.9788565635681</v>
          </cell>
          <cell r="E160">
            <v>1366.5263686357277</v>
          </cell>
        </row>
        <row r="161">
          <cell r="D161">
            <v>1635.2432613372803</v>
          </cell>
          <cell r="E161">
            <v>1327.8863754415822</v>
          </cell>
        </row>
        <row r="162">
          <cell r="D162">
            <v>1452.0215435028076</v>
          </cell>
          <cell r="E162">
            <v>1286.9661803224792</v>
          </cell>
        </row>
        <row r="163">
          <cell r="D163">
            <v>1353.7963542938232</v>
          </cell>
          <cell r="E163">
            <v>1316.6983121833141</v>
          </cell>
        </row>
        <row r="164">
          <cell r="D164">
            <v>1278.72318983078</v>
          </cell>
          <cell r="E164">
            <v>1340.3660363534866</v>
          </cell>
        </row>
        <row r="165">
          <cell r="D165">
            <v>1369.708300113678</v>
          </cell>
          <cell r="E165">
            <v>1289.4832552845517</v>
          </cell>
        </row>
        <row r="166">
          <cell r="D166">
            <v>1373.4717464447021</v>
          </cell>
          <cell r="E166">
            <v>1283.4913639190529</v>
          </cell>
        </row>
        <row r="167">
          <cell r="D167">
            <v>1350.8824260234833</v>
          </cell>
          <cell r="E167">
            <v>1322.3351633617006</v>
          </cell>
        </row>
        <row r="168">
          <cell r="D168">
            <v>1477.1072692871094</v>
          </cell>
          <cell r="E168">
            <v>1313.7822714898014</v>
          </cell>
        </row>
        <row r="169">
          <cell r="D169">
            <v>1364.3631224632263</v>
          </cell>
          <cell r="E169">
            <v>1307.5161330581814</v>
          </cell>
        </row>
        <row r="170">
          <cell r="D170">
            <v>1395.0674619674683</v>
          </cell>
          <cell r="E170">
            <v>1288.2469260948028</v>
          </cell>
        </row>
        <row r="171">
          <cell r="D171">
            <v>1316.2736287117004</v>
          </cell>
          <cell r="E171">
            <v>1323.3417378427748</v>
          </cell>
        </row>
        <row r="172">
          <cell r="D172">
            <v>1445.2504906654358</v>
          </cell>
          <cell r="E172">
            <v>1356.5005079067716</v>
          </cell>
        </row>
        <row r="173">
          <cell r="D173">
            <v>1481.8606488704681</v>
          </cell>
          <cell r="E173">
            <v>1352.3580750388087</v>
          </cell>
        </row>
        <row r="174">
          <cell r="D174">
            <v>1529.04261302948</v>
          </cell>
          <cell r="E174">
            <v>1347.1436244592028</v>
          </cell>
        </row>
        <row r="175">
          <cell r="D175">
            <v>1615.6870994567871</v>
          </cell>
          <cell r="E175">
            <v>1356.142251086475</v>
          </cell>
        </row>
        <row r="176">
          <cell r="D176">
            <v>1511.609646320343</v>
          </cell>
          <cell r="E176">
            <v>1443.1916983729168</v>
          </cell>
        </row>
        <row r="177">
          <cell r="D177">
            <v>1541.3278131484985</v>
          </cell>
          <cell r="E177">
            <v>1451.8683906503393</v>
          </cell>
        </row>
        <row r="178">
          <cell r="D178">
            <v>1805.556489944458</v>
          </cell>
          <cell r="E178">
            <v>1465.4314131562751</v>
          </cell>
        </row>
        <row r="179">
          <cell r="D179">
            <v>1952.0106515884399</v>
          </cell>
          <cell r="E179">
            <v>1449.9347978511516</v>
          </cell>
        </row>
        <row r="180">
          <cell r="D180">
            <v>2066.9648265838623</v>
          </cell>
          <cell r="E180">
            <v>1528.0141795785391</v>
          </cell>
        </row>
        <row r="181">
          <cell r="D181">
            <v>2094.9913821220398</v>
          </cell>
          <cell r="E181">
            <v>1631.1137935621325</v>
          </cell>
        </row>
        <row r="182">
          <cell r="D182">
            <v>2010.0067253112793</v>
          </cell>
          <cell r="E182">
            <v>1650.4441195002053</v>
          </cell>
        </row>
        <row r="183">
          <cell r="D183">
            <v>1971.697319984436</v>
          </cell>
          <cell r="E183">
            <v>1639.3966593593022</v>
          </cell>
        </row>
        <row r="184">
          <cell r="D184">
            <v>1859.9261794090271</v>
          </cell>
          <cell r="E184">
            <v>1626.3122025787461</v>
          </cell>
        </row>
        <row r="185">
          <cell r="D185">
            <v>1792.0544090270996</v>
          </cell>
          <cell r="E185">
            <v>1634.1048316544034</v>
          </cell>
        </row>
        <row r="186">
          <cell r="D186">
            <v>1936.0012345314026</v>
          </cell>
          <cell r="E186">
            <v>1577.5151598535545</v>
          </cell>
        </row>
        <row r="187">
          <cell r="D187">
            <v>1947.4620695114136</v>
          </cell>
          <cell r="E187">
            <v>1561.420784600738</v>
          </cell>
        </row>
        <row r="188">
          <cell r="D188">
            <v>1899.4379878044128</v>
          </cell>
          <cell r="E188">
            <v>1500.2364063322666</v>
          </cell>
        </row>
        <row r="189">
          <cell r="D189">
            <v>1897.6569519042969</v>
          </cell>
          <cell r="E189">
            <v>1529.439115997438</v>
          </cell>
        </row>
        <row r="190">
          <cell r="D190">
            <v>1813.5474438667297</v>
          </cell>
          <cell r="E190">
            <v>1543.1422540469166</v>
          </cell>
        </row>
        <row r="191">
          <cell r="D191">
            <v>1745.3801441192627</v>
          </cell>
          <cell r="E191">
            <v>1529.8115073234344</v>
          </cell>
        </row>
        <row r="192">
          <cell r="D192">
            <v>1533.3055806159973</v>
          </cell>
          <cell r="E192">
            <v>1492.7269237969642</v>
          </cell>
        </row>
        <row r="193">
          <cell r="D193">
            <v>1550.7616543769836</v>
          </cell>
          <cell r="E193">
            <v>1466.4449941320458</v>
          </cell>
        </row>
        <row r="194">
          <cell r="D194">
            <v>1550.3646221160889</v>
          </cell>
          <cell r="E194">
            <v>1496.1727327819635</v>
          </cell>
        </row>
        <row r="195">
          <cell r="D195">
            <v>1620.3330993652344</v>
          </cell>
          <cell r="E195">
            <v>1461.2236984255637</v>
          </cell>
        </row>
        <row r="196">
          <cell r="D196">
            <v>1559.191116809845</v>
          </cell>
          <cell r="E196">
            <v>1440.7701172835684</v>
          </cell>
        </row>
        <row r="197">
          <cell r="D197">
            <v>1422.5305371284485</v>
          </cell>
          <cell r="E197">
            <v>1401.7412469315457</v>
          </cell>
        </row>
      </sheetData>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2BC1E-08AC-4F0A-9123-2E23E092A66F}">
  <sheetPr>
    <pageSetUpPr autoPageBreaks="0"/>
  </sheetPr>
  <dimension ref="B1:H37"/>
  <sheetViews>
    <sheetView showGridLines="0" showRowColHeaders="0" tabSelected="1" showRuler="0" zoomScaleNormal="100" zoomScaleSheetLayoutView="95" workbookViewId="0">
      <selection activeCell="B9" sqref="B9:B10"/>
    </sheetView>
  </sheetViews>
  <sheetFormatPr defaultRowHeight="14.5" x14ac:dyDescent="0.35"/>
  <cols>
    <col min="1" max="1" width="2.81640625" customWidth="1"/>
    <col min="2" max="2" width="113.7265625" style="8" customWidth="1"/>
  </cols>
  <sheetData>
    <row r="1" spans="2:8" ht="15" thickBot="1" x14ac:dyDescent="0.4">
      <c r="B1"/>
      <c r="C1" s="8"/>
    </row>
    <row r="2" spans="2:8" ht="20" x14ac:dyDescent="0.35">
      <c r="B2" s="14" t="s">
        <v>32</v>
      </c>
      <c r="C2" s="7"/>
      <c r="D2" s="7"/>
      <c r="E2" s="7"/>
      <c r="F2" s="7"/>
      <c r="G2" s="7"/>
      <c r="H2" s="7"/>
    </row>
    <row r="3" spans="2:8" x14ac:dyDescent="0.35">
      <c r="B3" s="15"/>
    </row>
    <row r="4" spans="2:8" ht="20" x14ac:dyDescent="0.35">
      <c r="B4" s="16" t="str">
        <f>vars!B5</f>
        <v>September 2023</v>
      </c>
      <c r="C4" s="7"/>
      <c r="D4" s="7"/>
      <c r="E4" s="7"/>
      <c r="F4" s="7"/>
      <c r="G4" s="7"/>
      <c r="H4" s="7"/>
    </row>
    <row r="5" spans="2:8" ht="20.5" x14ac:dyDescent="0.35">
      <c r="B5" s="17" t="str">
        <f>"(TO EPIWEEK "&amp;vars!$B$6&amp;")"</f>
        <v>(TO EPIWEEK 39)</v>
      </c>
      <c r="C5" s="9"/>
      <c r="D5" s="9"/>
      <c r="E5" s="9"/>
      <c r="F5" s="9"/>
      <c r="G5" s="9"/>
      <c r="H5" s="9"/>
    </row>
    <row r="6" spans="2:8" x14ac:dyDescent="0.35">
      <c r="B6" s="36" t="s">
        <v>33</v>
      </c>
    </row>
    <row r="7" spans="2:8" x14ac:dyDescent="0.35">
      <c r="B7" s="36"/>
    </row>
    <row r="8" spans="2:8" x14ac:dyDescent="0.35">
      <c r="B8" s="36"/>
    </row>
    <row r="9" spans="2:8" ht="15.5" customHeight="1" x14ac:dyDescent="0.35">
      <c r="B9" s="37">
        <v>45219</v>
      </c>
    </row>
    <row r="10" spans="2:8" x14ac:dyDescent="0.35">
      <c r="B10" s="37"/>
    </row>
    <row r="11" spans="2:8" x14ac:dyDescent="0.35">
      <c r="B11" s="39" t="s">
        <v>34</v>
      </c>
    </row>
    <row r="12" spans="2:8" x14ac:dyDescent="0.35">
      <c r="B12" s="39"/>
    </row>
    <row r="13" spans="2:8" x14ac:dyDescent="0.35">
      <c r="B13" s="39"/>
    </row>
    <row r="14" spans="2:8" x14ac:dyDescent="0.35">
      <c r="B14" s="39"/>
      <c r="F14" s="3"/>
    </row>
    <row r="15" spans="2:8" x14ac:dyDescent="0.35">
      <c r="B15" s="38" t="s">
        <v>35</v>
      </c>
      <c r="F15" s="3"/>
    </row>
    <row r="16" spans="2:8" x14ac:dyDescent="0.35">
      <c r="B16" s="38"/>
      <c r="F16" s="3"/>
    </row>
    <row r="17" spans="2:6" x14ac:dyDescent="0.35">
      <c r="B17" s="38"/>
      <c r="F17" s="3"/>
    </row>
    <row r="18" spans="2:6" x14ac:dyDescent="0.35">
      <c r="B18" s="38"/>
      <c r="F18" s="3"/>
    </row>
    <row r="19" spans="2:6" x14ac:dyDescent="0.35">
      <c r="B19" s="38"/>
    </row>
    <row r="20" spans="2:6" x14ac:dyDescent="0.35">
      <c r="B20" s="35" t="s">
        <v>36</v>
      </c>
    </row>
    <row r="21" spans="2:6" x14ac:dyDescent="0.35">
      <c r="B21" s="35"/>
    </row>
    <row r="22" spans="2:6" x14ac:dyDescent="0.35">
      <c r="B22" s="35"/>
    </row>
    <row r="23" spans="2:6" x14ac:dyDescent="0.35">
      <c r="B23" s="35"/>
    </row>
    <row r="24" spans="2:6" x14ac:dyDescent="0.35">
      <c r="B24" s="35"/>
    </row>
    <row r="25" spans="2:6" x14ac:dyDescent="0.35">
      <c r="B25" s="35"/>
    </row>
    <row r="26" spans="2:6" x14ac:dyDescent="0.35">
      <c r="B26" s="35"/>
    </row>
    <row r="27" spans="2:6" x14ac:dyDescent="0.35">
      <c r="B27" s="19"/>
    </row>
    <row r="28" spans="2:6" x14ac:dyDescent="0.35">
      <c r="B28" s="18" t="s">
        <v>37</v>
      </c>
    </row>
    <row r="29" spans="2:6" x14ac:dyDescent="0.35">
      <c r="B29" s="18" t="s">
        <v>38</v>
      </c>
    </row>
    <row r="30" spans="2:6" x14ac:dyDescent="0.35">
      <c r="B30" s="15"/>
    </row>
    <row r="31" spans="2:6" x14ac:dyDescent="0.35">
      <c r="B31" s="15"/>
    </row>
    <row r="32" spans="2:6" x14ac:dyDescent="0.35">
      <c r="B32" s="15"/>
    </row>
    <row r="33" spans="2:2" x14ac:dyDescent="0.35">
      <c r="B33" s="15"/>
    </row>
    <row r="34" spans="2:2" x14ac:dyDescent="0.35">
      <c r="B34" s="15"/>
    </row>
    <row r="35" spans="2:2" x14ac:dyDescent="0.35">
      <c r="B35" s="15"/>
    </row>
    <row r="36" spans="2:2" x14ac:dyDescent="0.35">
      <c r="B36" s="15"/>
    </row>
    <row r="37" spans="2:2" ht="15" thickBot="1" x14ac:dyDescent="0.4">
      <c r="B37" s="20"/>
    </row>
  </sheetData>
  <mergeCells count="5">
    <mergeCell ref="B20:B26"/>
    <mergeCell ref="B6:B8"/>
    <mergeCell ref="B9:B10"/>
    <mergeCell ref="B15:B19"/>
    <mergeCell ref="B11:B14"/>
  </mergeCells>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7C53B-38D1-4A5B-9C3B-3820DEC50AFD}">
  <sheetPr>
    <pageSetUpPr autoPageBreaks="0"/>
  </sheetPr>
  <dimension ref="A1:N213"/>
  <sheetViews>
    <sheetView workbookViewId="0">
      <pane ySplit="3" topLeftCell="A4" activePane="bottomLeft" state="frozen"/>
      <selection pane="bottomLeft" activeCell="E4" sqref="E4"/>
    </sheetView>
  </sheetViews>
  <sheetFormatPr defaultRowHeight="14.5" x14ac:dyDescent="0.35"/>
  <cols>
    <col min="2" max="2" width="10.08984375" bestFit="1" customWidth="1"/>
    <col min="3" max="3" width="1.6328125" customWidth="1"/>
    <col min="4" max="5" width="10.1796875" customWidth="1"/>
    <col min="6" max="6" width="1.6328125" customWidth="1"/>
    <col min="7" max="8" width="10.1796875" customWidth="1"/>
    <col min="9" max="9" width="1.6328125" customWidth="1"/>
    <col min="10" max="11" width="10.08984375" customWidth="1"/>
  </cols>
  <sheetData>
    <row r="1" spans="1:14" x14ac:dyDescent="0.35">
      <c r="B1" s="1"/>
    </row>
    <row r="2" spans="1:14" x14ac:dyDescent="0.35">
      <c r="D2" s="40" t="s">
        <v>3</v>
      </c>
      <c r="E2" s="40"/>
      <c r="F2" s="2"/>
      <c r="G2" s="40" t="s">
        <v>1</v>
      </c>
      <c r="H2" s="40"/>
      <c r="I2" s="2"/>
      <c r="J2" s="40" t="s">
        <v>2</v>
      </c>
      <c r="K2" s="40"/>
    </row>
    <row r="3" spans="1:14" x14ac:dyDescent="0.35">
      <c r="A3" s="3" t="s">
        <v>4</v>
      </c>
      <c r="B3" s="3" t="s">
        <v>0</v>
      </c>
      <c r="D3" s="2" t="s">
        <v>5</v>
      </c>
      <c r="E3" s="2" t="s">
        <v>6</v>
      </c>
      <c r="F3" s="2"/>
      <c r="G3" s="2" t="s">
        <v>5</v>
      </c>
      <c r="H3" s="2" t="s">
        <v>6</v>
      </c>
      <c r="I3" s="2"/>
      <c r="J3" s="2" t="s">
        <v>5</v>
      </c>
      <c r="K3" s="2" t="s">
        <v>6</v>
      </c>
      <c r="M3" s="2"/>
      <c r="N3" s="2"/>
    </row>
    <row r="4" spans="1:14" x14ac:dyDescent="0.35">
      <c r="A4" s="4">
        <v>202001</v>
      </c>
      <c r="B4" s="5">
        <v>43828</v>
      </c>
      <c r="C4" s="4"/>
      <c r="D4" s="6">
        <f>IF($A4&gt;vars!$B$3,"",[1]ZA_AC!C2)</f>
        <v>10422.650894284248</v>
      </c>
      <c r="E4" s="6">
        <f>IF($A4&gt;vars!$B$3,"",[1]ZA_AC!D2)</f>
        <v>10232.36554964087</v>
      </c>
      <c r="F4" s="4"/>
      <c r="G4" s="6">
        <f>IF($A4&gt;vars!$B$3,"",[1]ZA_Nat!D2)</f>
        <v>9057.5325081348419</v>
      </c>
      <c r="H4" s="6">
        <f>IF($A4&gt;vars!$B$3,"",[1]ZA_Nat!E2)</f>
        <v>9060.7031066655418</v>
      </c>
      <c r="I4" s="4"/>
      <c r="J4" s="6">
        <f>IF($A4&gt;vars!$B$3,"",[1]ZA_UnNat!D2)</f>
        <v>1365.1183861494064</v>
      </c>
      <c r="K4" s="6">
        <f>IF($A4&gt;vars!$B$3,"",[1]ZA_UnNat!E2)</f>
        <v>1171.6624429753281</v>
      </c>
      <c r="M4" s="28"/>
      <c r="N4" s="28"/>
    </row>
    <row r="5" spans="1:14" x14ac:dyDescent="0.35">
      <c r="A5" s="4">
        <v>202002</v>
      </c>
      <c r="B5" s="5">
        <v>43835</v>
      </c>
      <c r="C5" s="4"/>
      <c r="D5" s="6">
        <f>IF($A5&gt;vars!$B$3,"",[1]ZA_AC!C3)</f>
        <v>9645.9013837873936</v>
      </c>
      <c r="E5" s="6">
        <f>IF($A5&gt;vars!$B$3,"",[1]ZA_AC!D3)</f>
        <v>9361.3162467668481</v>
      </c>
      <c r="F5" s="4"/>
      <c r="G5" s="6">
        <f>IF($A5&gt;vars!$B$3,"",[1]ZA_Nat!D3)</f>
        <v>8776.1451069116592</v>
      </c>
      <c r="H5" s="6">
        <f>IF($A5&gt;vars!$B$3,"",[1]ZA_Nat!E3)</f>
        <v>8470.8628222883344</v>
      </c>
      <c r="I5" s="4"/>
      <c r="J5" s="6">
        <f>IF($A5&gt;vars!$B$3,"",[1]ZA_UnNat!D3)</f>
        <v>869.75627687573433</v>
      </c>
      <c r="K5" s="6">
        <f>IF($A5&gt;vars!$B$3,"",[1]ZA_UnNat!E3)</f>
        <v>890.45342447850612</v>
      </c>
      <c r="M5" s="28"/>
      <c r="N5" s="28"/>
    </row>
    <row r="6" spans="1:14" x14ac:dyDescent="0.35">
      <c r="A6" s="4">
        <v>202003</v>
      </c>
      <c r="B6" s="5">
        <v>43842</v>
      </c>
      <c r="C6" s="4"/>
      <c r="D6" s="6">
        <f>IF($A6&gt;vars!$B$3,"",[1]ZA_AC!C4)</f>
        <v>9245.5564925074577</v>
      </c>
      <c r="E6" s="6">
        <f>IF($A6&gt;vars!$B$3,"",[1]ZA_AC!D4)</f>
        <v>9121.6649988899862</v>
      </c>
      <c r="F6" s="4"/>
      <c r="G6" s="6">
        <f>IF($A6&gt;vars!$B$3,"",[1]ZA_Nat!D4)</f>
        <v>8446.8043465018272</v>
      </c>
      <c r="H6" s="6">
        <f>IF($A6&gt;vars!$B$3,"",[1]ZA_Nat!E4)</f>
        <v>8260.2925018181868</v>
      </c>
      <c r="I6" s="4"/>
      <c r="J6" s="6">
        <f>IF($A6&gt;vars!$B$3,"",[1]ZA_UnNat!D4)</f>
        <v>798.75214600563049</v>
      </c>
      <c r="K6" s="6">
        <f>IF($A6&gt;vars!$B$3,"",[1]ZA_UnNat!E4)</f>
        <v>861.37249707180604</v>
      </c>
      <c r="M6" s="28"/>
      <c r="N6" s="28"/>
    </row>
    <row r="7" spans="1:14" x14ac:dyDescent="0.35">
      <c r="A7" s="4">
        <v>202004</v>
      </c>
      <c r="B7" s="5">
        <v>43849</v>
      </c>
      <c r="C7" s="4"/>
      <c r="D7" s="6">
        <f>IF($A7&gt;vars!$B$3,"",[1]ZA_AC!C5)</f>
        <v>8610.5021038502455</v>
      </c>
      <c r="E7" s="6">
        <f>IF($A7&gt;vars!$B$3,"",[1]ZA_AC!D5)</f>
        <v>8966.6919960002288</v>
      </c>
      <c r="F7" s="4"/>
      <c r="G7" s="6">
        <f>IF($A7&gt;vars!$B$3,"",[1]ZA_Nat!D5)</f>
        <v>7769.8210532665253</v>
      </c>
      <c r="H7" s="6">
        <f>IF($A7&gt;vars!$B$3,"",[1]ZA_Nat!E5)</f>
        <v>8016.6620032344081</v>
      </c>
      <c r="I7" s="4"/>
      <c r="J7" s="6">
        <f>IF($A7&gt;vars!$B$3,"",[1]ZA_UnNat!D5)</f>
        <v>840.68105058372021</v>
      </c>
      <c r="K7" s="6">
        <f>IF($A7&gt;vars!$B$3,"",[1]ZA_UnNat!E5)</f>
        <v>950.02999276583978</v>
      </c>
      <c r="M7" s="28"/>
      <c r="N7" s="28"/>
    </row>
    <row r="8" spans="1:14" x14ac:dyDescent="0.35">
      <c r="A8" s="4">
        <v>202005</v>
      </c>
      <c r="B8" s="5">
        <v>43856</v>
      </c>
      <c r="C8" s="4"/>
      <c r="D8" s="6">
        <f>IF($A8&gt;vars!$B$3,"",[1]ZA_AC!C6)</f>
        <v>9384.3744079172611</v>
      </c>
      <c r="E8" s="6">
        <f>IF($A8&gt;vars!$B$3,"",[1]ZA_AC!D6)</f>
        <v>9258.46209452127</v>
      </c>
      <c r="F8" s="4"/>
      <c r="G8" s="6">
        <f>IF($A8&gt;vars!$B$3,"",[1]ZA_Nat!D6)</f>
        <v>8393.4997918605804</v>
      </c>
      <c r="H8" s="6">
        <f>IF($A8&gt;vars!$B$3,"",[1]ZA_Nat!E6)</f>
        <v>8180.6731065167951</v>
      </c>
      <c r="I8" s="4"/>
      <c r="J8" s="6">
        <f>IF($A8&gt;vars!$B$3,"",[1]ZA_UnNat!D6)</f>
        <v>990.87461605668068</v>
      </c>
      <c r="K8" s="6">
        <f>IF($A8&gt;vars!$B$3,"",[1]ZA_UnNat!E6)</f>
        <v>1077.7889880044988</v>
      </c>
      <c r="M8" s="28"/>
      <c r="N8" s="28"/>
    </row>
    <row r="9" spans="1:14" x14ac:dyDescent="0.35">
      <c r="A9" s="4">
        <v>202006</v>
      </c>
      <c r="B9" s="5">
        <v>43863</v>
      </c>
      <c r="C9" s="4"/>
      <c r="D9" s="6">
        <f>IF($A9&gt;vars!$B$3,"",[1]ZA_AC!C7)</f>
        <v>10062.363963246346</v>
      </c>
      <c r="E9" s="6">
        <f>IF($A9&gt;vars!$B$3,"",[1]ZA_AC!D7)</f>
        <v>9398.3848063412097</v>
      </c>
      <c r="F9" s="4"/>
      <c r="G9" s="6">
        <f>IF($A9&gt;vars!$B$3,"",[1]ZA_Nat!D7)</f>
        <v>8962.0604372024536</v>
      </c>
      <c r="H9" s="6">
        <f>IF($A9&gt;vars!$B$3,"",[1]ZA_Nat!E7)</f>
        <v>8345.1742482075624</v>
      </c>
      <c r="I9" s="4"/>
      <c r="J9" s="6">
        <f>IF($A9&gt;vars!$B$3,"",[1]ZA_UnNat!D7)</f>
        <v>1100.3035260438919</v>
      </c>
      <c r="K9" s="6">
        <f>IF($A9&gt;vars!$B$3,"",[1]ZA_UnNat!E7)</f>
        <v>1053.2105581336525</v>
      </c>
      <c r="M9" s="28"/>
      <c r="N9" s="28"/>
    </row>
    <row r="10" spans="1:14" x14ac:dyDescent="0.35">
      <c r="A10" s="4">
        <v>202007</v>
      </c>
      <c r="B10" s="5">
        <v>43870</v>
      </c>
      <c r="C10" s="4"/>
      <c r="D10" s="6">
        <f>IF($A10&gt;vars!$B$3,"",[1]ZA_AC!C8)</f>
        <v>9254.3986629396677</v>
      </c>
      <c r="E10" s="6">
        <f>IF($A10&gt;vars!$B$3,"",[1]ZA_AC!D8)</f>
        <v>9077.6993733199124</v>
      </c>
      <c r="F10" s="4"/>
      <c r="G10" s="6">
        <f>IF($A10&gt;vars!$B$3,"",[1]ZA_Nat!D8)</f>
        <v>8301.7535111904144</v>
      </c>
      <c r="H10" s="6">
        <f>IF($A10&gt;vars!$B$3,"",[1]ZA_Nat!E8)</f>
        <v>8070.7972513999803</v>
      </c>
      <c r="I10" s="4"/>
      <c r="J10" s="6">
        <f>IF($A10&gt;vars!$B$3,"",[1]ZA_UnNat!D8)</f>
        <v>952.64515174925327</v>
      </c>
      <c r="K10" s="6">
        <f>IF($A10&gt;vars!$B$3,"",[1]ZA_UnNat!E8)</f>
        <v>1006.9021219199169</v>
      </c>
      <c r="M10" s="28"/>
      <c r="N10" s="28"/>
    </row>
    <row r="11" spans="1:14" x14ac:dyDescent="0.35">
      <c r="A11" s="4">
        <v>202008</v>
      </c>
      <c r="B11" s="5">
        <v>43877</v>
      </c>
      <c r="C11" s="4"/>
      <c r="D11" s="6">
        <f>IF($A11&gt;vars!$B$3,"",[1]ZA_AC!C9)</f>
        <v>9299.1475938111544</v>
      </c>
      <c r="E11" s="6">
        <f>IF($A11&gt;vars!$B$3,"",[1]ZA_AC!D9)</f>
        <v>9005.6032125734237</v>
      </c>
      <c r="F11" s="4"/>
      <c r="G11" s="6">
        <f>IF($A11&gt;vars!$B$3,"",[1]ZA_Nat!D9)</f>
        <v>8346.3647381067276</v>
      </c>
      <c r="H11" s="6">
        <f>IF($A11&gt;vars!$B$3,"",[1]ZA_Nat!E9)</f>
        <v>8009.7801734133936</v>
      </c>
      <c r="I11" s="4"/>
      <c r="J11" s="6">
        <f>IF($A11&gt;vars!$B$3,"",[1]ZA_UnNat!D9)</f>
        <v>952.78285570442677</v>
      </c>
      <c r="K11" s="6">
        <f>IF($A11&gt;vars!$B$3,"",[1]ZA_UnNat!E9)</f>
        <v>995.82303916003605</v>
      </c>
      <c r="M11" s="28"/>
      <c r="N11" s="28"/>
    </row>
    <row r="12" spans="1:14" x14ac:dyDescent="0.35">
      <c r="A12" s="4">
        <v>202009</v>
      </c>
      <c r="B12" s="5">
        <v>43884</v>
      </c>
      <c r="C12" s="4"/>
      <c r="D12" s="6">
        <f>IF($A12&gt;vars!$B$3,"",[1]ZA_AC!C10)</f>
        <v>9002.4644129574299</v>
      </c>
      <c r="E12" s="6">
        <f>IF($A12&gt;vars!$B$3,"",[1]ZA_AC!D10)</f>
        <v>9443.8352909769674</v>
      </c>
      <c r="F12" s="4"/>
      <c r="G12" s="6">
        <f>IF($A12&gt;vars!$B$3,"",[1]ZA_Nat!D10)</f>
        <v>8055.7775985002518</v>
      </c>
      <c r="H12" s="6">
        <f>IF($A12&gt;vars!$B$3,"",[1]ZA_Nat!E10)</f>
        <v>8276.4856304696259</v>
      </c>
      <c r="I12" s="4"/>
      <c r="J12" s="6">
        <f>IF($A12&gt;vars!$B$3,"",[1]ZA_UnNat!D10)</f>
        <v>946.68681445717812</v>
      </c>
      <c r="K12" s="6">
        <f>IF($A12&gt;vars!$B$3,"",[1]ZA_UnNat!E10)</f>
        <v>1167.3496605073406</v>
      </c>
      <c r="M12" s="28"/>
      <c r="N12" s="28"/>
    </row>
    <row r="13" spans="1:14" x14ac:dyDescent="0.35">
      <c r="A13" s="4">
        <v>202010</v>
      </c>
      <c r="B13" s="5">
        <v>43891</v>
      </c>
      <c r="C13" s="4"/>
      <c r="D13" s="6">
        <f>IF($A13&gt;vars!$B$3,"",[1]ZA_AC!C11)</f>
        <v>9806.4660998731852</v>
      </c>
      <c r="E13" s="6">
        <f>IF($A13&gt;vars!$B$3,"",[1]ZA_AC!D11)</f>
        <v>9360.204829096554</v>
      </c>
      <c r="F13" s="4"/>
      <c r="G13" s="6">
        <f>IF($A13&gt;vars!$B$3,"",[1]ZA_Nat!D11)</f>
        <v>8562.3263475894928</v>
      </c>
      <c r="H13" s="6">
        <f>IF($A13&gt;vars!$B$3,"",[1]ZA_Nat!E11)</f>
        <v>8238.9353958157353</v>
      </c>
      <c r="I13" s="4"/>
      <c r="J13" s="6">
        <f>IF($A13&gt;vars!$B$3,"",[1]ZA_UnNat!D11)</f>
        <v>1244.1397522836924</v>
      </c>
      <c r="K13" s="6">
        <f>IF($A13&gt;vars!$B$3,"",[1]ZA_UnNat!E11)</f>
        <v>1121.2694332808071</v>
      </c>
      <c r="M13" s="28"/>
      <c r="N13" s="28"/>
    </row>
    <row r="14" spans="1:14" x14ac:dyDescent="0.35">
      <c r="A14" s="4">
        <v>202011</v>
      </c>
      <c r="B14" s="5">
        <v>43898</v>
      </c>
      <c r="C14" s="4"/>
      <c r="D14" s="6">
        <f>IF($A14&gt;vars!$B$3,"",[1]ZA_AC!C12)</f>
        <v>9362.7880548387766</v>
      </c>
      <c r="E14" s="6">
        <f>IF($A14&gt;vars!$B$3,"",[1]ZA_AC!D12)</f>
        <v>9184.3413400681475</v>
      </c>
      <c r="F14" s="4"/>
      <c r="G14" s="6">
        <f>IF($A14&gt;vars!$B$3,"",[1]ZA_Nat!D12)</f>
        <v>8367.0973974466324</v>
      </c>
      <c r="H14" s="6">
        <f>IF($A14&gt;vars!$B$3,"",[1]ZA_Nat!E12)</f>
        <v>8199.5649794469973</v>
      </c>
      <c r="I14" s="4"/>
      <c r="J14" s="6">
        <f>IF($A14&gt;vars!$B$3,"",[1]ZA_UnNat!D12)</f>
        <v>995.6906573921442</v>
      </c>
      <c r="K14" s="6">
        <f>IF($A14&gt;vars!$B$3,"",[1]ZA_UnNat!E12)</f>
        <v>984.77636062114209</v>
      </c>
      <c r="M14" s="28"/>
      <c r="N14" s="28"/>
    </row>
    <row r="15" spans="1:14" x14ac:dyDescent="0.35">
      <c r="A15" s="4">
        <v>202012</v>
      </c>
      <c r="B15" s="5">
        <v>43905</v>
      </c>
      <c r="C15" s="4"/>
      <c r="D15" s="6">
        <f>IF($A15&gt;vars!$B$3,"",[1]ZA_AC!C13)</f>
        <v>9094.2579293698072</v>
      </c>
      <c r="E15" s="6">
        <f>IF($A15&gt;vars!$B$3,"",[1]ZA_AC!D13)</f>
        <v>9087.5385233299439</v>
      </c>
      <c r="F15" s="4"/>
      <c r="G15" s="6">
        <f>IF($A15&gt;vars!$B$3,"",[1]ZA_Nat!D13)</f>
        <v>8166.9649115800858</v>
      </c>
      <c r="H15" s="6">
        <f>IF($A15&gt;vars!$B$3,"",[1]ZA_Nat!E13)</f>
        <v>8098.9184583742508</v>
      </c>
      <c r="I15" s="4"/>
      <c r="J15" s="6">
        <f>IF($A15&gt;vars!$B$3,"",[1]ZA_UnNat!D13)</f>
        <v>927.29301778972149</v>
      </c>
      <c r="K15" s="6">
        <f>IF($A15&gt;vars!$B$3,"",[1]ZA_UnNat!E13)</f>
        <v>988.62006495567562</v>
      </c>
      <c r="M15" s="28"/>
      <c r="N15" s="28"/>
    </row>
    <row r="16" spans="1:14" x14ac:dyDescent="0.35">
      <c r="A16" s="4">
        <v>202013</v>
      </c>
      <c r="B16" s="5">
        <v>43912</v>
      </c>
      <c r="C16" s="4"/>
      <c r="D16" s="6">
        <f>IF($A16&gt;vars!$B$3,"",[1]ZA_AC!C14)</f>
        <v>9014.1126102954149</v>
      </c>
      <c r="E16" s="6">
        <f>IF($A16&gt;vars!$B$3,"",[1]ZA_AC!D14)</f>
        <v>9424.266158507904</v>
      </c>
      <c r="F16" s="4"/>
      <c r="G16" s="6">
        <f>IF($A16&gt;vars!$B$3,"",[1]ZA_Nat!D14)</f>
        <v>8206.8579531908035</v>
      </c>
      <c r="H16" s="6">
        <f>IF($A16&gt;vars!$B$3,"",[1]ZA_Nat!E14)</f>
        <v>8304.2610360760173</v>
      </c>
      <c r="I16" s="4"/>
      <c r="J16" s="6">
        <f>IF($A16&gt;vars!$B$3,"",[1]ZA_UnNat!D14)</f>
        <v>807.2546571046114</v>
      </c>
      <c r="K16" s="6">
        <f>IF($A16&gt;vars!$B$3,"",[1]ZA_UnNat!E14)</f>
        <v>1120.005122431889</v>
      </c>
      <c r="M16" s="28"/>
      <c r="N16" s="28"/>
    </row>
    <row r="17" spans="1:14" x14ac:dyDescent="0.35">
      <c r="A17" s="4">
        <v>202014</v>
      </c>
      <c r="B17" s="5">
        <v>43919</v>
      </c>
      <c r="C17" s="4"/>
      <c r="D17" s="6">
        <f>IF($A17&gt;vars!$B$3,"",[1]ZA_AC!C15)</f>
        <v>8745.1083736717701</v>
      </c>
      <c r="E17" s="6">
        <f>IF($A17&gt;vars!$B$3,"",[1]ZA_AC!D15)</f>
        <v>9695.9129402265589</v>
      </c>
      <c r="F17" s="4"/>
      <c r="G17" s="6">
        <f>IF($A17&gt;vars!$B$3,"",[1]ZA_Nat!D15)</f>
        <v>8213.638658285141</v>
      </c>
      <c r="H17" s="6">
        <f>IF($A17&gt;vars!$B$3,"",[1]ZA_Nat!E15)</f>
        <v>8564.1099213594352</v>
      </c>
      <c r="I17" s="4"/>
      <c r="J17" s="6">
        <f>IF($A17&gt;vars!$B$3,"",[1]ZA_UnNat!D15)</f>
        <v>531.4697153866291</v>
      </c>
      <c r="K17" s="6">
        <f>IF($A17&gt;vars!$B$3,"",[1]ZA_UnNat!E15)</f>
        <v>1131.8030188671187</v>
      </c>
      <c r="M17" s="28"/>
      <c r="N17" s="28"/>
    </row>
    <row r="18" spans="1:14" x14ac:dyDescent="0.35">
      <c r="A18" s="4">
        <v>202015</v>
      </c>
      <c r="B18" s="5">
        <v>43926</v>
      </c>
      <c r="C18" s="4"/>
      <c r="D18" s="6">
        <f>IF($A18&gt;vars!$B$3,"",[1]ZA_AC!C16)</f>
        <v>8603.7491948604584</v>
      </c>
      <c r="E18" s="6">
        <f>IF($A18&gt;vars!$B$3,"",[1]ZA_AC!D16)</f>
        <v>9482.94669839782</v>
      </c>
      <c r="F18" s="4"/>
      <c r="G18" s="6">
        <f>IF($A18&gt;vars!$B$3,"",[1]ZA_Nat!D16)</f>
        <v>8119.0393298864365</v>
      </c>
      <c r="H18" s="6">
        <f>IF($A18&gt;vars!$B$3,"",[1]ZA_Nat!E16)</f>
        <v>8516.6949664303611</v>
      </c>
      <c r="I18" s="4"/>
      <c r="J18" s="6">
        <f>IF($A18&gt;vars!$B$3,"",[1]ZA_UnNat!D16)</f>
        <v>484.70986497402191</v>
      </c>
      <c r="K18" s="6">
        <f>IF($A18&gt;vars!$B$3,"",[1]ZA_UnNat!E16)</f>
        <v>966.25173196747687</v>
      </c>
      <c r="M18" s="28"/>
      <c r="N18" s="28"/>
    </row>
    <row r="19" spans="1:14" x14ac:dyDescent="0.35">
      <c r="A19" s="4">
        <v>202016</v>
      </c>
      <c r="B19" s="5">
        <v>43933</v>
      </c>
      <c r="C19" s="4"/>
      <c r="D19" s="6">
        <f>IF($A19&gt;vars!$B$3,"",[1]ZA_AC!C17)</f>
        <v>8469.1436905264854</v>
      </c>
      <c r="E19" s="6">
        <f>IF($A19&gt;vars!$B$3,"",[1]ZA_AC!D17)</f>
        <v>9449.9811525830537</v>
      </c>
      <c r="F19" s="4"/>
      <c r="G19" s="6">
        <f>IF($A19&gt;vars!$B$3,"",[1]ZA_Nat!D17)</f>
        <v>7982.2885999083519</v>
      </c>
      <c r="H19" s="6">
        <f>IF($A19&gt;vars!$B$3,"",[1]ZA_Nat!E17)</f>
        <v>8492.3008658341678</v>
      </c>
      <c r="I19" s="4"/>
      <c r="J19" s="6">
        <f>IF($A19&gt;vars!$B$3,"",[1]ZA_UnNat!D17)</f>
        <v>486.85509061813354</v>
      </c>
      <c r="K19" s="6">
        <f>IF($A19&gt;vars!$B$3,"",[1]ZA_UnNat!E17)</f>
        <v>957.68028674888581</v>
      </c>
      <c r="M19" s="28"/>
      <c r="N19" s="28"/>
    </row>
    <row r="20" spans="1:14" x14ac:dyDescent="0.35">
      <c r="A20" s="4">
        <v>202017</v>
      </c>
      <c r="B20" s="5">
        <v>43940</v>
      </c>
      <c r="C20" s="4"/>
      <c r="D20" s="6">
        <f>IF($A20&gt;vars!$B$3,"",[1]ZA_AC!C18)</f>
        <v>8192.1883119344711</v>
      </c>
      <c r="E20" s="6">
        <f>IF($A20&gt;vars!$B$3,"",[1]ZA_AC!D18)</f>
        <v>9666.2113958508799</v>
      </c>
      <c r="F20" s="4"/>
      <c r="G20" s="6">
        <f>IF($A20&gt;vars!$B$3,"",[1]ZA_Nat!D18)</f>
        <v>7701.929062962532</v>
      </c>
      <c r="H20" s="6">
        <f>IF($A20&gt;vars!$B$3,"",[1]ZA_Nat!E18)</f>
        <v>8574.4266285413396</v>
      </c>
      <c r="I20" s="4"/>
      <c r="J20" s="6">
        <f>IF($A20&gt;vars!$B$3,"",[1]ZA_UnNat!D18)</f>
        <v>490.25924897193909</v>
      </c>
      <c r="K20" s="6">
        <f>IF($A20&gt;vars!$B$3,"",[1]ZA_UnNat!E18)</f>
        <v>1091.7847673095584</v>
      </c>
      <c r="M20" s="28"/>
      <c r="N20" s="28"/>
    </row>
    <row r="21" spans="1:14" x14ac:dyDescent="0.35">
      <c r="A21" s="4">
        <v>202018</v>
      </c>
      <c r="B21" s="5">
        <v>43947</v>
      </c>
      <c r="C21" s="4"/>
      <c r="D21" s="6">
        <f>IF($A21&gt;vars!$B$3,"",[1]ZA_AC!C19)</f>
        <v>8257.649342417717</v>
      </c>
      <c r="E21" s="6">
        <f>IF($A21&gt;vars!$B$3,"",[1]ZA_AC!D19)</f>
        <v>10198.50471497065</v>
      </c>
      <c r="F21" s="4"/>
      <c r="G21" s="6">
        <f>IF($A21&gt;vars!$B$3,"",[1]ZA_Nat!D19)</f>
        <v>7782.8617920875549</v>
      </c>
      <c r="H21" s="6">
        <f>IF($A21&gt;vars!$B$3,"",[1]ZA_Nat!E19)</f>
        <v>9051.1942141683521</v>
      </c>
      <c r="I21" s="4"/>
      <c r="J21" s="6">
        <f>IF($A21&gt;vars!$B$3,"",[1]ZA_UnNat!D19)</f>
        <v>474.78755033016205</v>
      </c>
      <c r="K21" s="6">
        <f>IF($A21&gt;vars!$B$3,"",[1]ZA_UnNat!E19)</f>
        <v>1147.3105008023115</v>
      </c>
      <c r="M21" s="28"/>
      <c r="N21" s="28"/>
    </row>
    <row r="22" spans="1:14" x14ac:dyDescent="0.35">
      <c r="A22" s="4">
        <v>202019</v>
      </c>
      <c r="B22" s="5">
        <v>43954</v>
      </c>
      <c r="C22" s="4"/>
      <c r="D22" s="6">
        <f>IF($A22&gt;vars!$B$3,"",[1]ZA_AC!C20)</f>
        <v>8719.6584413349628</v>
      </c>
      <c r="E22" s="6">
        <f>IF($A22&gt;vars!$B$3,"",[1]ZA_AC!D20)</f>
        <v>10182.344110325408</v>
      </c>
      <c r="F22" s="4"/>
      <c r="G22" s="6">
        <f>IF($A22&gt;vars!$B$3,"",[1]ZA_Nat!D20)</f>
        <v>8126.6261281967163</v>
      </c>
      <c r="H22" s="6">
        <f>IF($A22&gt;vars!$B$3,"",[1]ZA_Nat!E20)</f>
        <v>9203.8758577814515</v>
      </c>
      <c r="I22" s="4"/>
      <c r="J22" s="6">
        <f>IF($A22&gt;vars!$B$3,"",[1]ZA_UnNat!D20)</f>
        <v>593.03231313824654</v>
      </c>
      <c r="K22" s="6">
        <f>IF($A22&gt;vars!$B$3,"",[1]ZA_UnNat!E20)</f>
        <v>978.46825254395105</v>
      </c>
      <c r="M22" s="28"/>
      <c r="N22" s="28"/>
    </row>
    <row r="23" spans="1:14" x14ac:dyDescent="0.35">
      <c r="A23" s="4">
        <v>202020</v>
      </c>
      <c r="B23" s="5">
        <v>43961</v>
      </c>
      <c r="C23" s="4"/>
      <c r="D23" s="6">
        <f>IF($A23&gt;vars!$B$3,"",[1]ZA_AC!C21)</f>
        <v>8960.1437202990055</v>
      </c>
      <c r="E23" s="6">
        <f>IF($A23&gt;vars!$B$3,"",[1]ZA_AC!D21)</f>
        <v>10248.588241265486</v>
      </c>
      <c r="F23" s="4"/>
      <c r="G23" s="6">
        <f>IF($A23&gt;vars!$B$3,"",[1]ZA_Nat!D21)</f>
        <v>8381.61334836483</v>
      </c>
      <c r="H23" s="6">
        <f>IF($A23&gt;vars!$B$3,"",[1]ZA_Nat!E21)</f>
        <v>9271.6965075554053</v>
      </c>
      <c r="I23" s="4"/>
      <c r="J23" s="6">
        <f>IF($A23&gt;vars!$B$3,"",[1]ZA_UnNat!D21)</f>
        <v>578.53037193417549</v>
      </c>
      <c r="K23" s="6">
        <f>IF($A23&gt;vars!$B$3,"",[1]ZA_UnNat!E21)</f>
        <v>976.89173371007735</v>
      </c>
      <c r="M23" s="28"/>
      <c r="N23" s="28"/>
    </row>
    <row r="24" spans="1:14" x14ac:dyDescent="0.35">
      <c r="A24" s="4">
        <v>202021</v>
      </c>
      <c r="B24" s="5">
        <v>43968</v>
      </c>
      <c r="C24" s="4"/>
      <c r="D24" s="6">
        <f>IF($A24&gt;vars!$B$3,"",[1]ZA_AC!C22)</f>
        <v>9130.995473086834</v>
      </c>
      <c r="E24" s="6">
        <f>IF($A24&gt;vars!$B$3,"",[1]ZA_AC!D22)</f>
        <v>10187.463994458254</v>
      </c>
      <c r="F24" s="4"/>
      <c r="G24" s="6">
        <f>IF($A24&gt;vars!$B$3,"",[1]ZA_Nat!D22)</f>
        <v>8493.2772901058197</v>
      </c>
      <c r="H24" s="6">
        <f>IF($A24&gt;vars!$B$3,"",[1]ZA_Nat!E22)</f>
        <v>9186.5313219286691</v>
      </c>
      <c r="I24" s="4"/>
      <c r="J24" s="6">
        <f>IF($A24&gt;vars!$B$3,"",[1]ZA_UnNat!D22)</f>
        <v>637.71818298101425</v>
      </c>
      <c r="K24" s="6">
        <f>IF($A24&gt;vars!$B$3,"",[1]ZA_UnNat!E22)</f>
        <v>1000.9326725295748</v>
      </c>
      <c r="M24" s="28"/>
      <c r="N24" s="28"/>
    </row>
    <row r="25" spans="1:14" x14ac:dyDescent="0.35">
      <c r="A25" s="4">
        <v>202022</v>
      </c>
      <c r="B25" s="5">
        <v>43975</v>
      </c>
      <c r="C25" s="4"/>
      <c r="D25" s="6">
        <f>IF($A25&gt;vars!$B$3,"",[1]ZA_AC!C23)</f>
        <v>9808.6793774962425</v>
      </c>
      <c r="E25" s="6">
        <f>IF($A25&gt;vars!$B$3,"",[1]ZA_AC!D23)</f>
        <v>10783.304922854119</v>
      </c>
      <c r="F25" s="4"/>
      <c r="G25" s="6">
        <f>IF($A25&gt;vars!$B$3,"",[1]ZA_Nat!D23)</f>
        <v>9170.184978723526</v>
      </c>
      <c r="H25" s="6">
        <f>IF($A25&gt;vars!$B$3,"",[1]ZA_Nat!E23)</f>
        <v>9649.2450142989819</v>
      </c>
      <c r="I25" s="4"/>
      <c r="J25" s="6">
        <f>IF($A25&gt;vars!$B$3,"",[1]ZA_UnNat!D23)</f>
        <v>638.49439877271652</v>
      </c>
      <c r="K25" s="6">
        <f>IF($A25&gt;vars!$B$3,"",[1]ZA_UnNat!E23)</f>
        <v>1134.0599085551355</v>
      </c>
      <c r="M25" s="28"/>
      <c r="N25" s="28"/>
    </row>
    <row r="26" spans="1:14" x14ac:dyDescent="0.35">
      <c r="A26" s="4">
        <v>202023</v>
      </c>
      <c r="B26" s="5">
        <v>43982</v>
      </c>
      <c r="C26" s="4"/>
      <c r="D26" s="6">
        <f>IF($A26&gt;vars!$B$3,"",[1]ZA_AC!C24)</f>
        <v>10465.266040623188</v>
      </c>
      <c r="E26" s="6">
        <f>IF($A26&gt;vars!$B$3,"",[1]ZA_AC!D24)</f>
        <v>11341.816983103057</v>
      </c>
      <c r="F26" s="4"/>
      <c r="G26" s="6">
        <f>IF($A26&gt;vars!$B$3,"",[1]ZA_Nat!D24)</f>
        <v>9362.5338853597641</v>
      </c>
      <c r="H26" s="6">
        <f>IF($A26&gt;vars!$B$3,"",[1]ZA_Nat!E24)</f>
        <v>10257.77012956617</v>
      </c>
      <c r="I26" s="4"/>
      <c r="J26" s="6">
        <f>IF($A26&gt;vars!$B$3,"",[1]ZA_UnNat!D24)</f>
        <v>1102.7321552634239</v>
      </c>
      <c r="K26" s="6">
        <f>IF($A26&gt;vars!$B$3,"",[1]ZA_UnNat!E24)</f>
        <v>1084.0468535368868</v>
      </c>
      <c r="M26" s="28"/>
      <c r="N26" s="28"/>
    </row>
    <row r="27" spans="1:14" x14ac:dyDescent="0.35">
      <c r="A27" s="4">
        <v>202024</v>
      </c>
      <c r="B27" s="5">
        <v>43989</v>
      </c>
      <c r="C27" s="4"/>
      <c r="D27" s="6">
        <f>IF($A27&gt;vars!$B$3,"",[1]ZA_AC!C25)</f>
        <v>10967.096323624253</v>
      </c>
      <c r="E27" s="6">
        <f>IF($A27&gt;vars!$B$3,"",[1]ZA_AC!D25)</f>
        <v>11404.938230062044</v>
      </c>
      <c r="F27" s="4"/>
      <c r="G27" s="6">
        <f>IF($A27&gt;vars!$B$3,"",[1]ZA_Nat!D25)</f>
        <v>9982.3924211263657</v>
      </c>
      <c r="H27" s="6">
        <f>IF($A27&gt;vars!$B$3,"",[1]ZA_Nat!E25)</f>
        <v>10364.209699330233</v>
      </c>
      <c r="I27" s="4"/>
      <c r="J27" s="6">
        <f>IF($A27&gt;vars!$B$3,"",[1]ZA_UnNat!D25)</f>
        <v>984.70390249788761</v>
      </c>
      <c r="K27" s="6">
        <f>IF($A27&gt;vars!$B$3,"",[1]ZA_UnNat!E25)</f>
        <v>1040.7285307318102</v>
      </c>
      <c r="M27" s="28"/>
      <c r="N27" s="28"/>
    </row>
    <row r="28" spans="1:14" x14ac:dyDescent="0.35">
      <c r="A28" s="4">
        <v>202025</v>
      </c>
      <c r="B28" s="5">
        <v>43996</v>
      </c>
      <c r="C28" s="4"/>
      <c r="D28" s="6">
        <f>IF($A28&gt;vars!$B$3,"",[1]ZA_AC!C26)</f>
        <v>12349.629244819283</v>
      </c>
      <c r="E28" s="6">
        <f>IF($A28&gt;vars!$B$3,"",[1]ZA_AC!D26)</f>
        <v>11303.137169113346</v>
      </c>
      <c r="F28" s="4"/>
      <c r="G28" s="6">
        <f>IF($A28&gt;vars!$B$3,"",[1]ZA_Nat!D26)</f>
        <v>11401.352304339409</v>
      </c>
      <c r="H28" s="6">
        <f>IF($A28&gt;vars!$B$3,"",[1]ZA_Nat!E26)</f>
        <v>10262.823147996522</v>
      </c>
      <c r="I28" s="4"/>
      <c r="J28" s="6">
        <f>IF($A28&gt;vars!$B$3,"",[1]ZA_UnNat!D26)</f>
        <v>948.27694047987461</v>
      </c>
      <c r="K28" s="6">
        <f>IF($A28&gt;vars!$B$3,"",[1]ZA_UnNat!E26)</f>
        <v>1040.3140211168311</v>
      </c>
      <c r="M28" s="28"/>
      <c r="N28" s="28"/>
    </row>
    <row r="29" spans="1:14" x14ac:dyDescent="0.35">
      <c r="A29" s="4">
        <v>202026</v>
      </c>
      <c r="B29" s="5">
        <v>44003</v>
      </c>
      <c r="C29" s="4"/>
      <c r="D29" s="6">
        <f>IF($A29&gt;vars!$B$3,"",[1]ZA_AC!C27)</f>
        <v>12943.322523474693</v>
      </c>
      <c r="E29" s="6">
        <f>IF($A29&gt;vars!$B$3,"",[1]ZA_AC!D27)</f>
        <v>11362.760018053919</v>
      </c>
      <c r="F29" s="4"/>
      <c r="G29" s="6">
        <f>IF($A29&gt;vars!$B$3,"",[1]ZA_Nat!D27)</f>
        <v>11976.844155788422</v>
      </c>
      <c r="H29" s="6">
        <f>IF($A29&gt;vars!$B$3,"",[1]ZA_Nat!E27)</f>
        <v>10189.144743505449</v>
      </c>
      <c r="I29" s="4"/>
      <c r="J29" s="6">
        <f>IF($A29&gt;vars!$B$3,"",[1]ZA_UnNat!D27)</f>
        <v>966.47836768627167</v>
      </c>
      <c r="K29" s="6">
        <f>IF($A29&gt;vars!$B$3,"",[1]ZA_UnNat!E27)</f>
        <v>1173.6152745484544</v>
      </c>
      <c r="M29" s="28"/>
      <c r="N29" s="28"/>
    </row>
    <row r="30" spans="1:14" x14ac:dyDescent="0.35">
      <c r="A30" s="4">
        <v>202027</v>
      </c>
      <c r="B30" s="5">
        <v>44010</v>
      </c>
      <c r="C30" s="4"/>
      <c r="D30" s="6">
        <f>IF($A30&gt;vars!$B$3,"",[1]ZA_AC!C28)</f>
        <v>13919.667486488819</v>
      </c>
      <c r="E30" s="6">
        <f>IF($A30&gt;vars!$B$3,"",[1]ZA_AC!D28)</f>
        <v>11561.861883024829</v>
      </c>
      <c r="F30" s="4"/>
      <c r="G30" s="6">
        <f>IF($A30&gt;vars!$B$3,"",[1]ZA_Nat!D28)</f>
        <v>12949.928245067596</v>
      </c>
      <c r="H30" s="6">
        <f>IF($A30&gt;vars!$B$3,"",[1]ZA_Nat!E28)</f>
        <v>10277.232540116098</v>
      </c>
      <c r="I30" s="4"/>
      <c r="J30" s="6">
        <f>IF($A30&gt;vars!$B$3,"",[1]ZA_UnNat!D28)</f>
        <v>969.73924142122269</v>
      </c>
      <c r="K30" s="6">
        <f>IF($A30&gt;vars!$B$3,"",[1]ZA_UnNat!E28)</f>
        <v>1284.6293429087227</v>
      </c>
      <c r="M30" s="28"/>
      <c r="N30" s="28"/>
    </row>
    <row r="31" spans="1:14" x14ac:dyDescent="0.35">
      <c r="A31" s="4">
        <v>202028</v>
      </c>
      <c r="B31" s="5">
        <v>44017</v>
      </c>
      <c r="C31" s="4"/>
      <c r="D31" s="6">
        <f>IF($A31&gt;vars!$B$3,"",[1]ZA_AC!C29)</f>
        <v>15185.36681202054</v>
      </c>
      <c r="E31" s="6">
        <f>IF($A31&gt;vars!$B$3,"",[1]ZA_AC!D29)</f>
        <v>11050.651927607554</v>
      </c>
      <c r="F31" s="4"/>
      <c r="G31" s="6">
        <f>IF($A31&gt;vars!$B$3,"",[1]ZA_Nat!D29)</f>
        <v>14252.437567949295</v>
      </c>
      <c r="H31" s="6">
        <f>IF($A31&gt;vars!$B$3,"",[1]ZA_Nat!E29)</f>
        <v>9926.5933616249604</v>
      </c>
      <c r="I31" s="4"/>
      <c r="J31" s="6">
        <f>IF($A31&gt;vars!$B$3,"",[1]ZA_UnNat!D29)</f>
        <v>932.92924407124519</v>
      </c>
      <c r="K31" s="6">
        <f>IF($A31&gt;vars!$B$3,"",[1]ZA_UnNat!E29)</f>
        <v>1124.0585659825786</v>
      </c>
      <c r="M31" s="28"/>
      <c r="N31" s="28"/>
    </row>
    <row r="32" spans="1:14" x14ac:dyDescent="0.35">
      <c r="A32" s="4">
        <v>202029</v>
      </c>
      <c r="B32" s="5">
        <v>44024</v>
      </c>
      <c r="C32" s="4"/>
      <c r="D32" s="6">
        <f>IF($A32&gt;vars!$B$3,"",[1]ZA_AC!C30)</f>
        <v>16636.579362764955</v>
      </c>
      <c r="E32" s="6">
        <f>IF($A32&gt;vars!$B$3,"",[1]ZA_AC!D30)</f>
        <v>10867.583026094539</v>
      </c>
      <c r="F32" s="4"/>
      <c r="G32" s="6">
        <f>IF($A32&gt;vars!$B$3,"",[1]ZA_Nat!D30)</f>
        <v>15794.445050358772</v>
      </c>
      <c r="H32" s="6">
        <f>IF($A32&gt;vars!$B$3,"",[1]ZA_Nat!E30)</f>
        <v>9805.4077988991285</v>
      </c>
      <c r="I32" s="4"/>
      <c r="J32" s="6">
        <f>IF($A32&gt;vars!$B$3,"",[1]ZA_UnNat!D30)</f>
        <v>842.13431240618229</v>
      </c>
      <c r="K32" s="6">
        <f>IF($A32&gt;vars!$B$3,"",[1]ZA_UnNat!E30)</f>
        <v>1062.175227195419</v>
      </c>
      <c r="M32" s="28"/>
      <c r="N32" s="28"/>
    </row>
    <row r="33" spans="1:14" x14ac:dyDescent="0.35">
      <c r="A33" s="4">
        <v>202030</v>
      </c>
      <c r="B33" s="5">
        <v>44031</v>
      </c>
      <c r="C33" s="4"/>
      <c r="D33" s="6">
        <f>IF($A33&gt;vars!$B$3,"",[1]ZA_AC!C31)</f>
        <v>16507.087342143059</v>
      </c>
      <c r="E33" s="6">
        <f>IF($A33&gt;vars!$B$3,"",[1]ZA_AC!D31)</f>
        <v>10552.98913336511</v>
      </c>
      <c r="F33" s="4"/>
      <c r="G33" s="6">
        <f>IF($A33&gt;vars!$B$3,"",[1]ZA_Nat!D31)</f>
        <v>15712.213780522346</v>
      </c>
      <c r="H33" s="6">
        <f>IF($A33&gt;vars!$B$3,"",[1]ZA_Nat!E31)</f>
        <v>9462.1314641288845</v>
      </c>
      <c r="I33" s="4"/>
      <c r="J33" s="6">
        <f>IF($A33&gt;vars!$B$3,"",[1]ZA_UnNat!D31)</f>
        <v>794.87356162071228</v>
      </c>
      <c r="K33" s="6">
        <f>IF($A33&gt;vars!$B$3,"",[1]ZA_UnNat!E31)</f>
        <v>1090.8576692362199</v>
      </c>
      <c r="M33" s="28"/>
      <c r="N33" s="28"/>
    </row>
    <row r="34" spans="1:14" x14ac:dyDescent="0.35">
      <c r="A34" s="4">
        <v>202031</v>
      </c>
      <c r="B34" s="5">
        <v>44038</v>
      </c>
      <c r="C34" s="4"/>
      <c r="D34" s="6">
        <f>IF($A34&gt;vars!$B$3,"",[1]ZA_AC!C32)</f>
        <v>15575.026261940598</v>
      </c>
      <c r="E34" s="6">
        <f>IF($A34&gt;vars!$B$3,"",[1]ZA_AC!D32)</f>
        <v>10957.55049244753</v>
      </c>
      <c r="F34" s="4"/>
      <c r="G34" s="6">
        <f>IF($A34&gt;vars!$B$3,"",[1]ZA_Nat!D32)</f>
        <v>14778.588574051857</v>
      </c>
      <c r="H34" s="6">
        <f>IF($A34&gt;vars!$B$3,"",[1]ZA_Nat!E32)</f>
        <v>9661.497574042307</v>
      </c>
      <c r="I34" s="4"/>
      <c r="J34" s="6">
        <f>IF($A34&gt;vars!$B$3,"",[1]ZA_UnNat!D32)</f>
        <v>796.43768788874149</v>
      </c>
      <c r="K34" s="6">
        <f>IF($A34&gt;vars!$B$3,"",[1]ZA_UnNat!E32)</f>
        <v>1296.0529184052216</v>
      </c>
      <c r="M34" s="28"/>
      <c r="N34" s="28"/>
    </row>
    <row r="35" spans="1:14" x14ac:dyDescent="0.35">
      <c r="A35" s="4">
        <v>202032</v>
      </c>
      <c r="B35" s="5">
        <v>44045</v>
      </c>
      <c r="C35" s="4"/>
      <c r="D35" s="6">
        <f>IF($A35&gt;vars!$B$3,"",[1]ZA_AC!C33)</f>
        <v>14141.037039473653</v>
      </c>
      <c r="E35" s="6">
        <f>IF($A35&gt;vars!$B$3,"",[1]ZA_AC!D33)</f>
        <v>10817.85522493632</v>
      </c>
      <c r="F35" s="4"/>
      <c r="G35" s="6">
        <f>IF($A35&gt;vars!$B$3,"",[1]ZA_Nat!D33)</f>
        <v>13267.518804252148</v>
      </c>
      <c r="H35" s="6">
        <f>IF($A35&gt;vars!$B$3,"",[1]ZA_Nat!E33)</f>
        <v>9653.5305740265485</v>
      </c>
      <c r="I35" s="4"/>
      <c r="J35" s="6">
        <f>IF($A35&gt;vars!$B$3,"",[1]ZA_UnNat!D33)</f>
        <v>873.51823522150517</v>
      </c>
      <c r="K35" s="6">
        <f>IF($A35&gt;vars!$B$3,"",[1]ZA_UnNat!E33)</f>
        <v>1164.3246509097669</v>
      </c>
      <c r="M35" s="28"/>
      <c r="N35" s="28"/>
    </row>
    <row r="36" spans="1:14" x14ac:dyDescent="0.35">
      <c r="A36" s="4">
        <v>202033</v>
      </c>
      <c r="B36" s="5">
        <v>44052</v>
      </c>
      <c r="C36" s="4"/>
      <c r="D36" s="6">
        <f>IF($A36&gt;vars!$B$3,"",[1]ZA_AC!C34)</f>
        <v>12678.995539829135</v>
      </c>
      <c r="E36" s="6">
        <f>IF($A36&gt;vars!$B$3,"",[1]ZA_AC!D34)</f>
        <v>10572.331564587532</v>
      </c>
      <c r="F36" s="4"/>
      <c r="G36" s="6">
        <f>IF($A36&gt;vars!$B$3,"",[1]ZA_Nat!D34)</f>
        <v>11828.634902954102</v>
      </c>
      <c r="H36" s="6">
        <f>IF($A36&gt;vars!$B$3,"",[1]ZA_Nat!E34)</f>
        <v>9579.4531228195956</v>
      </c>
      <c r="I36" s="4"/>
      <c r="J36" s="6">
        <f>IF($A36&gt;vars!$B$3,"",[1]ZA_UnNat!D34)</f>
        <v>850.36063687503338</v>
      </c>
      <c r="K36" s="6">
        <f>IF($A36&gt;vars!$B$3,"",[1]ZA_UnNat!E34)</f>
        <v>992.87844176792237</v>
      </c>
      <c r="M36" s="28"/>
      <c r="N36" s="28"/>
    </row>
    <row r="37" spans="1:14" x14ac:dyDescent="0.35">
      <c r="A37" s="4">
        <v>202034</v>
      </c>
      <c r="B37" s="5">
        <v>44059</v>
      </c>
      <c r="C37" s="4"/>
      <c r="D37" s="6">
        <f>IF($A37&gt;vars!$B$3,"",[1]ZA_AC!C35)</f>
        <v>12338.993219554424</v>
      </c>
      <c r="E37" s="6">
        <f>IF($A37&gt;vars!$B$3,"",[1]ZA_AC!D35)</f>
        <v>10436.990340518943</v>
      </c>
      <c r="F37" s="4"/>
      <c r="G37" s="6">
        <f>IF($A37&gt;vars!$B$3,"",[1]ZA_Nat!D35)</f>
        <v>11295.11533331871</v>
      </c>
      <c r="H37" s="6">
        <f>IF($A37&gt;vars!$B$3,"",[1]ZA_Nat!E35)</f>
        <v>9366.5430755913421</v>
      </c>
      <c r="I37" s="4"/>
      <c r="J37" s="6">
        <f>IF($A37&gt;vars!$B$3,"",[1]ZA_UnNat!D35)</f>
        <v>1043.877886235714</v>
      </c>
      <c r="K37" s="6">
        <f>IF($A37&gt;vars!$B$3,"",[1]ZA_UnNat!E35)</f>
        <v>1070.4472649276008</v>
      </c>
      <c r="M37" s="28"/>
      <c r="N37" s="28"/>
    </row>
    <row r="38" spans="1:14" x14ac:dyDescent="0.35">
      <c r="A38" s="4">
        <v>202035</v>
      </c>
      <c r="B38" s="5">
        <v>44066</v>
      </c>
      <c r="C38" s="4"/>
      <c r="D38" s="6">
        <f>IF($A38&gt;vars!$B$3,"",[1]ZA_AC!C36)</f>
        <v>11503.168031930923</v>
      </c>
      <c r="E38" s="6">
        <f>IF($A38&gt;vars!$B$3,"",[1]ZA_AC!D36)</f>
        <v>10436.885838084758</v>
      </c>
      <c r="F38" s="4"/>
      <c r="G38" s="6">
        <f>IF($A38&gt;vars!$B$3,"",[1]ZA_Nat!D36)</f>
        <v>10370.002385497093</v>
      </c>
      <c r="H38" s="6">
        <f>IF($A38&gt;vars!$B$3,"",[1]ZA_Nat!E36)</f>
        <v>9209.8352586086112</v>
      </c>
      <c r="I38" s="4"/>
      <c r="J38" s="6">
        <f>IF($A38&gt;vars!$B$3,"",[1]ZA_UnNat!D36)</f>
        <v>1133.1656464338303</v>
      </c>
      <c r="K38" s="6">
        <f>IF($A38&gt;vars!$B$3,"",[1]ZA_UnNat!E36)</f>
        <v>1227.0505794761573</v>
      </c>
      <c r="M38" s="28"/>
      <c r="N38" s="28"/>
    </row>
    <row r="39" spans="1:14" x14ac:dyDescent="0.35">
      <c r="A39" s="4">
        <v>202036</v>
      </c>
      <c r="B39" s="5">
        <v>44073</v>
      </c>
      <c r="C39" s="4"/>
      <c r="D39" s="6">
        <f>IF($A39&gt;vars!$B$3,"",[1]ZA_AC!C37)</f>
        <v>11342.437914788723</v>
      </c>
      <c r="E39" s="6">
        <f>IF($A39&gt;vars!$B$3,"",[1]ZA_AC!D37)</f>
        <v>10657.127060422637</v>
      </c>
      <c r="F39" s="4"/>
      <c r="G39" s="6">
        <f>IF($A39&gt;vars!$B$3,"",[1]ZA_Nat!D37)</f>
        <v>10162.206794023514</v>
      </c>
      <c r="H39" s="6">
        <f>IF($A39&gt;vars!$B$3,"",[1]ZA_Nat!E37)</f>
        <v>9392.0682656377448</v>
      </c>
      <c r="I39" s="4"/>
      <c r="J39" s="6">
        <f>IF($A39&gt;vars!$B$3,"",[1]ZA_UnNat!D37)</f>
        <v>1180.2311207652092</v>
      </c>
      <c r="K39" s="6">
        <f>IF($A39&gt;vars!$B$3,"",[1]ZA_UnNat!E37)</f>
        <v>1265.0587947848849</v>
      </c>
      <c r="M39" s="28"/>
      <c r="N39" s="28"/>
    </row>
    <row r="40" spans="1:14" x14ac:dyDescent="0.35">
      <c r="A40" s="4">
        <v>202037</v>
      </c>
      <c r="B40" s="5">
        <v>44080</v>
      </c>
      <c r="C40" s="4"/>
      <c r="D40" s="6">
        <f>IF($A40&gt;vars!$B$3,"",[1]ZA_AC!C38)</f>
        <v>10442.451300889254</v>
      </c>
      <c r="E40" s="6">
        <f>IF($A40&gt;vars!$B$3,"",[1]ZA_AC!D38)</f>
        <v>10192.750825975218</v>
      </c>
      <c r="F40" s="4"/>
      <c r="G40" s="6">
        <f>IF($A40&gt;vars!$B$3,"",[1]ZA_Nat!D38)</f>
        <v>9273.1666392087936</v>
      </c>
      <c r="H40" s="6">
        <f>IF($A40&gt;vars!$B$3,"",[1]ZA_Nat!E38)</f>
        <v>9156.8232484052478</v>
      </c>
      <c r="I40" s="4"/>
      <c r="J40" s="6">
        <f>IF($A40&gt;vars!$B$3,"",[1]ZA_UnNat!D38)</f>
        <v>1169.28466168046</v>
      </c>
      <c r="K40" s="6">
        <f>IF($A40&gt;vars!$B$3,"",[1]ZA_UnNat!E38)</f>
        <v>1035.9275775699709</v>
      </c>
      <c r="M40" s="28"/>
      <c r="N40" s="28"/>
    </row>
    <row r="41" spans="1:14" x14ac:dyDescent="0.35">
      <c r="A41" s="4">
        <v>202038</v>
      </c>
      <c r="B41" s="5">
        <v>44087</v>
      </c>
      <c r="C41" s="4"/>
      <c r="D41" s="6">
        <f>IF($A41&gt;vars!$B$3,"",[1]ZA_AC!C39)</f>
        <v>9965.8203459978104</v>
      </c>
      <c r="E41" s="6">
        <f>IF($A41&gt;vars!$B$3,"",[1]ZA_AC!D39)</f>
        <v>10073.819799006877</v>
      </c>
      <c r="F41" s="4"/>
      <c r="G41" s="6">
        <f>IF($A41&gt;vars!$B$3,"",[1]ZA_Nat!D39)</f>
        <v>8928.3970355987549</v>
      </c>
      <c r="H41" s="6">
        <f>IF($A41&gt;vars!$B$3,"",[1]ZA_Nat!E39)</f>
        <v>8978.8754064795048</v>
      </c>
      <c r="I41" s="4"/>
      <c r="J41" s="6">
        <f>IF($A41&gt;vars!$B$3,"",[1]ZA_UnNat!D39)</f>
        <v>1037.4233103990555</v>
      </c>
      <c r="K41" s="6">
        <f>IF($A41&gt;vars!$B$3,"",[1]ZA_UnNat!E39)</f>
        <v>1094.9443925273713</v>
      </c>
      <c r="M41" s="28"/>
      <c r="N41" s="28"/>
    </row>
    <row r="42" spans="1:14" x14ac:dyDescent="0.35">
      <c r="A42" s="4">
        <v>202039</v>
      </c>
      <c r="B42" s="5">
        <v>44094</v>
      </c>
      <c r="C42" s="4"/>
      <c r="D42" s="6">
        <f>IF($A42&gt;vars!$B$3,"",[1]ZA_AC!C40)</f>
        <v>10230.640000492334</v>
      </c>
      <c r="E42" s="6">
        <f>IF($A42&gt;vars!$B$3,"",[1]ZA_AC!D40)</f>
        <v>9960.7971596449242</v>
      </c>
      <c r="F42" s="4"/>
      <c r="G42" s="6">
        <f>IF($A42&gt;vars!$B$3,"",[1]ZA_Nat!D40)</f>
        <v>9014.9474189281464</v>
      </c>
      <c r="H42" s="6">
        <f>IF($A42&gt;vars!$B$3,"",[1]ZA_Nat!E40)</f>
        <v>8759.5293934564106</v>
      </c>
      <c r="I42" s="4"/>
      <c r="J42" s="6">
        <f>IF($A42&gt;vars!$B$3,"",[1]ZA_UnNat!D40)</f>
        <v>1215.692581564188</v>
      </c>
      <c r="K42" s="6">
        <f>IF($A42&gt;vars!$B$3,"",[1]ZA_UnNat!E40)</f>
        <v>1201.2677661885068</v>
      </c>
      <c r="M42" s="28"/>
      <c r="N42" s="28"/>
    </row>
    <row r="43" spans="1:14" x14ac:dyDescent="0.35">
      <c r="A43" s="4">
        <v>202040</v>
      </c>
      <c r="B43" s="5">
        <v>44101</v>
      </c>
      <c r="C43" s="4"/>
      <c r="D43" s="6">
        <f>IF($A43&gt;vars!$B$3,"",[1]ZA_AC!C41)</f>
        <v>9908.1282939314842</v>
      </c>
      <c r="E43" s="6">
        <f>IF($A43&gt;vars!$B$3,"",[1]ZA_AC!D41)</f>
        <v>10378.702248710779</v>
      </c>
      <c r="F43" s="4"/>
      <c r="G43" s="6">
        <f>IF($A43&gt;vars!$B$3,"",[1]ZA_Nat!D41)</f>
        <v>8832.6554229259491</v>
      </c>
      <c r="H43" s="6">
        <f>IF($A43&gt;vars!$B$3,"",[1]ZA_Nat!E41)</f>
        <v>9095.9931566828309</v>
      </c>
      <c r="I43" s="4"/>
      <c r="J43" s="6">
        <f>IF($A43&gt;vars!$B$3,"",[1]ZA_UnNat!D41)</f>
        <v>1075.4728710055351</v>
      </c>
      <c r="K43" s="6">
        <f>IF($A43&gt;vars!$B$3,"",[1]ZA_UnNat!E41)</f>
        <v>1282.7090920279263</v>
      </c>
      <c r="M43" s="28"/>
      <c r="N43" s="28"/>
    </row>
    <row r="44" spans="1:14" x14ac:dyDescent="0.35">
      <c r="A44" s="4">
        <v>202041</v>
      </c>
      <c r="B44" s="5">
        <v>44108</v>
      </c>
      <c r="C44" s="4"/>
      <c r="D44" s="6">
        <f>IF($A44&gt;vars!$B$3,"",[1]ZA_AC!C42)</f>
        <v>10486.56678506732</v>
      </c>
      <c r="E44" s="6">
        <f>IF($A44&gt;vars!$B$3,"",[1]ZA_AC!D42)</f>
        <v>9859.8579521079337</v>
      </c>
      <c r="F44" s="4"/>
      <c r="G44" s="6">
        <f>IF($A44&gt;vars!$B$3,"",[1]ZA_Nat!D42)</f>
        <v>9233.5193862915039</v>
      </c>
      <c r="H44" s="6">
        <f>IF($A44&gt;vars!$B$3,"",[1]ZA_Nat!E42)</f>
        <v>8763.3184012459606</v>
      </c>
      <c r="I44" s="4"/>
      <c r="J44" s="6">
        <f>IF($A44&gt;vars!$B$3,"",[1]ZA_UnNat!D42)</f>
        <v>1253.047398775816</v>
      </c>
      <c r="K44" s="6">
        <f>IF($A44&gt;vars!$B$3,"",[1]ZA_UnNat!E42)</f>
        <v>1096.5395508619711</v>
      </c>
      <c r="M44" s="28"/>
      <c r="N44" s="28"/>
    </row>
    <row r="45" spans="1:14" x14ac:dyDescent="0.35">
      <c r="A45" s="4">
        <v>202042</v>
      </c>
      <c r="B45" s="5">
        <v>44115</v>
      </c>
      <c r="C45" s="4"/>
      <c r="D45" s="6">
        <f>IF($A45&gt;vars!$B$3,"",[1]ZA_AC!C43)</f>
        <v>10546.341219633818</v>
      </c>
      <c r="E45" s="6">
        <f>IF($A45&gt;vars!$B$3,"",[1]ZA_AC!D43)</f>
        <v>9611.0044891195412</v>
      </c>
      <c r="F45" s="4"/>
      <c r="G45" s="6">
        <f>IF($A45&gt;vars!$B$3,"",[1]ZA_Nat!D43)</f>
        <v>9392.6093861460686</v>
      </c>
      <c r="H45" s="6">
        <f>IF($A45&gt;vars!$B$3,"",[1]ZA_Nat!E43)</f>
        <v>8554.252842281714</v>
      </c>
      <c r="I45" s="4"/>
      <c r="J45" s="6">
        <f>IF($A45&gt;vars!$B$3,"",[1]ZA_UnNat!D43)</f>
        <v>1153.7318334877491</v>
      </c>
      <c r="K45" s="6">
        <f>IF($A45&gt;vars!$B$3,"",[1]ZA_UnNat!E43)</f>
        <v>1056.751646837849</v>
      </c>
      <c r="M45" s="28"/>
      <c r="N45" s="28"/>
    </row>
    <row r="46" spans="1:14" x14ac:dyDescent="0.35">
      <c r="A46" s="4">
        <v>202043</v>
      </c>
      <c r="B46" s="5">
        <v>44122</v>
      </c>
      <c r="C46" s="4"/>
      <c r="D46" s="6">
        <f>IF($A46&gt;vars!$B$3,"",[1]ZA_AC!C44)</f>
        <v>10414.68254160881</v>
      </c>
      <c r="E46" s="6">
        <f>IF($A46&gt;vars!$B$3,"",[1]ZA_AC!D44)</f>
        <v>9607.0683859319906</v>
      </c>
      <c r="F46" s="4"/>
      <c r="G46" s="6">
        <f>IF($A46&gt;vars!$B$3,"",[1]ZA_Nat!D44)</f>
        <v>9279.3575495481491</v>
      </c>
      <c r="H46" s="6">
        <f>IF($A46&gt;vars!$B$3,"",[1]ZA_Nat!E44)</f>
        <v>8514.1991062302404</v>
      </c>
      <c r="I46" s="4"/>
      <c r="J46" s="6">
        <f>IF($A46&gt;vars!$B$3,"",[1]ZA_UnNat!D44)</f>
        <v>1135.3249920606613</v>
      </c>
      <c r="K46" s="6">
        <f>IF($A46&gt;vars!$B$3,"",[1]ZA_UnNat!E44)</f>
        <v>1092.8692797017598</v>
      </c>
      <c r="M46" s="28"/>
      <c r="N46" s="28"/>
    </row>
    <row r="47" spans="1:14" x14ac:dyDescent="0.35">
      <c r="A47" s="4">
        <v>202044</v>
      </c>
      <c r="B47" s="5">
        <v>44129</v>
      </c>
      <c r="C47" s="4"/>
      <c r="D47" s="6">
        <f>IF($A47&gt;vars!$B$3,"",[1]ZA_AC!C45)</f>
        <v>10264.153473347425</v>
      </c>
      <c r="E47" s="6">
        <f>IF($A47&gt;vars!$B$3,"",[1]ZA_AC!D45)</f>
        <v>9902.4473893973554</v>
      </c>
      <c r="F47" s="4"/>
      <c r="G47" s="6">
        <f>IF($A47&gt;vars!$B$3,"",[1]ZA_Nat!D45)</f>
        <v>9136.3469921350479</v>
      </c>
      <c r="H47" s="6">
        <f>IF($A47&gt;vars!$B$3,"",[1]ZA_Nat!E45)</f>
        <v>8667.2136810353804</v>
      </c>
      <c r="I47" s="4"/>
      <c r="J47" s="6">
        <f>IF($A47&gt;vars!$B$3,"",[1]ZA_UnNat!D45)</f>
        <v>1127.8064812123775</v>
      </c>
      <c r="K47" s="6">
        <f>IF($A47&gt;vars!$B$3,"",[1]ZA_UnNat!E45)</f>
        <v>1235.2337083619782</v>
      </c>
      <c r="M47" s="28"/>
      <c r="N47" s="28"/>
    </row>
    <row r="48" spans="1:14" x14ac:dyDescent="0.35">
      <c r="A48" s="4">
        <v>202045</v>
      </c>
      <c r="B48" s="5">
        <v>44136</v>
      </c>
      <c r="C48" s="4"/>
      <c r="D48" s="6">
        <f>IF($A48&gt;vars!$B$3,"",[1]ZA_AC!C46)</f>
        <v>10444.359558552504</v>
      </c>
      <c r="E48" s="6">
        <f>IF($A48&gt;vars!$B$3,"",[1]ZA_AC!D46)</f>
        <v>9705.1614746323103</v>
      </c>
      <c r="F48" s="4"/>
      <c r="G48" s="6">
        <f>IF($A48&gt;vars!$B$3,"",[1]ZA_Nat!D46)</f>
        <v>9292.0636550188065</v>
      </c>
      <c r="H48" s="6">
        <f>IF($A48&gt;vars!$B$3,"",[1]ZA_Nat!E46)</f>
        <v>8569.8022378893493</v>
      </c>
      <c r="I48" s="4"/>
      <c r="J48" s="6">
        <f>IF($A48&gt;vars!$B$3,"",[1]ZA_UnNat!D46)</f>
        <v>1152.2959035336971</v>
      </c>
      <c r="K48" s="6">
        <f>IF($A48&gt;vars!$B$3,"",[1]ZA_UnNat!E46)</f>
        <v>1135.3592367429551</v>
      </c>
      <c r="M48" s="28"/>
      <c r="N48" s="28"/>
    </row>
    <row r="49" spans="1:14" x14ac:dyDescent="0.35">
      <c r="A49" s="4">
        <v>202046</v>
      </c>
      <c r="B49" s="5">
        <v>44143</v>
      </c>
      <c r="C49" s="4"/>
      <c r="D49" s="6">
        <f>IF($A49&gt;vars!$B$3,"",[1]ZA_AC!C47)</f>
        <v>10829.676406770945</v>
      </c>
      <c r="E49" s="6">
        <f>IF($A49&gt;vars!$B$3,"",[1]ZA_AC!D47)</f>
        <v>9440.3226638575125</v>
      </c>
      <c r="F49" s="4"/>
      <c r="G49" s="6">
        <f>IF($A49&gt;vars!$B$3,"",[1]ZA_Nat!D47)</f>
        <v>9730.0887368917465</v>
      </c>
      <c r="H49" s="6">
        <f>IF($A49&gt;vars!$B$3,"",[1]ZA_Nat!E47)</f>
        <v>8375.5912867654279</v>
      </c>
      <c r="I49" s="4"/>
      <c r="J49" s="6">
        <f>IF($A49&gt;vars!$B$3,"",[1]ZA_UnNat!D47)</f>
        <v>1099.5876698791981</v>
      </c>
      <c r="K49" s="6">
        <f>IF($A49&gt;vars!$B$3,"",[1]ZA_UnNat!E47)</f>
        <v>1064.7313770920791</v>
      </c>
      <c r="M49" s="28"/>
      <c r="N49" s="28"/>
    </row>
    <row r="50" spans="1:14" x14ac:dyDescent="0.35">
      <c r="A50" s="4">
        <v>202047</v>
      </c>
      <c r="B50" s="5">
        <v>44150</v>
      </c>
      <c r="C50" s="4"/>
      <c r="D50" s="6">
        <f>IF($A50&gt;vars!$B$3,"",[1]ZA_AC!C48)</f>
        <v>10710.400618135929</v>
      </c>
      <c r="E50" s="6">
        <f>IF($A50&gt;vars!$B$3,"",[1]ZA_AC!D48)</f>
        <v>9356.0542176564795</v>
      </c>
      <c r="F50" s="4"/>
      <c r="G50" s="6">
        <f>IF($A50&gt;vars!$B$3,"",[1]ZA_Nat!D48)</f>
        <v>9597.3406681418419</v>
      </c>
      <c r="H50" s="6">
        <f>IF($A50&gt;vars!$B$3,"",[1]ZA_Nat!E48)</f>
        <v>8298.4441640422465</v>
      </c>
      <c r="I50" s="4"/>
      <c r="J50" s="6">
        <f>IF($A50&gt;vars!$B$3,"",[1]ZA_UnNat!D48)</f>
        <v>1113.0599499940872</v>
      </c>
      <c r="K50" s="6">
        <f>IF($A50&gt;vars!$B$3,"",[1]ZA_UnNat!E48)</f>
        <v>1057.610053614236</v>
      </c>
      <c r="M50" s="28"/>
      <c r="N50" s="28"/>
    </row>
    <row r="51" spans="1:14" x14ac:dyDescent="0.35">
      <c r="A51" s="4">
        <v>202048</v>
      </c>
      <c r="B51" s="5">
        <v>44157</v>
      </c>
      <c r="C51" s="4"/>
      <c r="D51" s="6">
        <f>IF($A51&gt;vars!$B$3,"",[1]ZA_AC!C49)</f>
        <v>10556.864353492856</v>
      </c>
      <c r="E51" s="6">
        <f>IF($A51&gt;vars!$B$3,"",[1]ZA_AC!D49)</f>
        <v>9932.3753928686147</v>
      </c>
      <c r="F51" s="4"/>
      <c r="G51" s="6">
        <f>IF($A51&gt;vars!$B$3,"",[1]ZA_Nat!D49)</f>
        <v>9424.9002919793129</v>
      </c>
      <c r="H51" s="6">
        <f>IF($A51&gt;vars!$B$3,"",[1]ZA_Nat!E49)</f>
        <v>8609.1990590760888</v>
      </c>
      <c r="I51" s="4"/>
      <c r="J51" s="6">
        <f>IF($A51&gt;vars!$B$3,"",[1]ZA_UnNat!D49)</f>
        <v>1131.9640615135431</v>
      </c>
      <c r="K51" s="6">
        <f>IF($A51&gt;vars!$B$3,"",[1]ZA_UnNat!E49)</f>
        <v>1323.176333792522</v>
      </c>
      <c r="M51" s="28"/>
      <c r="N51" s="28"/>
    </row>
    <row r="52" spans="1:14" x14ac:dyDescent="0.35">
      <c r="A52" s="4">
        <v>202049</v>
      </c>
      <c r="B52" s="5">
        <v>44164</v>
      </c>
      <c r="C52" s="4"/>
      <c r="D52" s="6">
        <f>IF($A52&gt;vars!$B$3,"",[1]ZA_AC!C50)</f>
        <v>11837.256972908974</v>
      </c>
      <c r="E52" s="6">
        <f>IF($A52&gt;vars!$B$3,"",[1]ZA_AC!D50)</f>
        <v>9987.7632424070962</v>
      </c>
      <c r="F52" s="4"/>
      <c r="G52" s="6">
        <f>IF($A52&gt;vars!$B$3,"",[1]ZA_Nat!D50)</f>
        <v>10552.364187657833</v>
      </c>
      <c r="H52" s="6">
        <f>IF($A52&gt;vars!$B$3,"",[1]ZA_Nat!E50)</f>
        <v>8670.287779005168</v>
      </c>
      <c r="I52" s="4"/>
      <c r="J52" s="6">
        <f>IF($A52&gt;vars!$B$3,"",[1]ZA_UnNat!D50)</f>
        <v>1284.8927852511406</v>
      </c>
      <c r="K52" s="6">
        <f>IF($A52&gt;vars!$B$3,"",[1]ZA_UnNat!E50)</f>
        <v>1317.4754634019121</v>
      </c>
      <c r="M52" s="28"/>
      <c r="N52" s="28"/>
    </row>
    <row r="53" spans="1:14" x14ac:dyDescent="0.35">
      <c r="A53" s="4">
        <v>202050</v>
      </c>
      <c r="B53" s="5">
        <v>44171</v>
      </c>
      <c r="C53" s="4"/>
      <c r="D53" s="6">
        <f>IF($A53&gt;vars!$B$3,"",[1]ZA_AC!C51)</f>
        <v>12749.012422323227</v>
      </c>
      <c r="E53" s="6">
        <f>IF($A53&gt;vars!$B$3,"",[1]ZA_AC!D51)</f>
        <v>9683.0485474785546</v>
      </c>
      <c r="F53" s="4"/>
      <c r="G53" s="6">
        <f>IF($A53&gt;vars!$B$3,"",[1]ZA_Nat!D51)</f>
        <v>11528.458763003349</v>
      </c>
      <c r="H53" s="6">
        <f>IF($A53&gt;vars!$B$3,"",[1]ZA_Nat!E51)</f>
        <v>8402.7536496776465</v>
      </c>
      <c r="I53" s="4"/>
      <c r="J53" s="6">
        <f>IF($A53&gt;vars!$B$3,"",[1]ZA_UnNat!D51)</f>
        <v>1220.5536593198776</v>
      </c>
      <c r="K53" s="6">
        <f>IF($A53&gt;vars!$B$3,"",[1]ZA_UnNat!E51)</f>
        <v>1280.2948978009135</v>
      </c>
      <c r="M53" s="28"/>
      <c r="N53" s="28"/>
    </row>
    <row r="54" spans="1:14" x14ac:dyDescent="0.35">
      <c r="A54" s="4">
        <v>202051</v>
      </c>
      <c r="B54" s="5">
        <v>44178</v>
      </c>
      <c r="C54" s="4"/>
      <c r="D54" s="6">
        <f>IF($A54&gt;vars!$B$3,"",[1]ZA_AC!C52)</f>
        <v>14259.348518610001</v>
      </c>
      <c r="E54" s="6">
        <f>IF($A54&gt;vars!$B$3,"",[1]ZA_AC!D52)</f>
        <v>10273.554439225194</v>
      </c>
      <c r="F54" s="4"/>
      <c r="G54" s="6">
        <f>IF($A54&gt;vars!$B$3,"",[1]ZA_Nat!D52)</f>
        <v>12950.301187336445</v>
      </c>
      <c r="H54" s="6">
        <f>IF($A54&gt;vars!$B$3,"",[1]ZA_Nat!E52)</f>
        <v>8750.4774959710394</v>
      </c>
      <c r="I54" s="4"/>
      <c r="J54" s="6">
        <f>IF($A54&gt;vars!$B$3,"",[1]ZA_UnNat!D52)</f>
        <v>1309.0473312735558</v>
      </c>
      <c r="K54" s="6">
        <f>IF($A54&gt;vars!$B$3,"",[1]ZA_UnNat!E52)</f>
        <v>1523.076943254156</v>
      </c>
      <c r="M54" s="28"/>
      <c r="N54" s="28"/>
    </row>
    <row r="55" spans="1:14" x14ac:dyDescent="0.35">
      <c r="A55" s="4">
        <v>202052</v>
      </c>
      <c r="B55" s="5">
        <v>44185</v>
      </c>
      <c r="C55" s="4"/>
      <c r="D55" s="6">
        <f>IF($A55&gt;vars!$B$3,"",[1]ZA_AC!C53)</f>
        <v>17449.261948525906</v>
      </c>
      <c r="E55" s="6">
        <f>IF($A55&gt;vars!$B$3,"",[1]ZA_AC!D53)</f>
        <v>10203.152292913557</v>
      </c>
      <c r="F55" s="4"/>
      <c r="G55" s="6">
        <f>IF($A55&gt;vars!$B$3,"",[1]ZA_Nat!D53)</f>
        <v>15847.200886249542</v>
      </c>
      <c r="H55" s="6">
        <f>IF($A55&gt;vars!$B$3,"",[1]ZA_Nat!E53)</f>
        <v>8740.6051478672889</v>
      </c>
      <c r="I55" s="4"/>
      <c r="J55" s="6">
        <f>IF($A55&gt;vars!$B$3,"",[1]ZA_UnNat!D53)</f>
        <v>1602.0610622763634</v>
      </c>
      <c r="K55" s="6">
        <f>IF($A55&gt;vars!$B$3,"",[1]ZA_UnNat!E53)</f>
        <v>1462.5471450462603</v>
      </c>
      <c r="M55" s="28"/>
      <c r="N55" s="28"/>
    </row>
    <row r="56" spans="1:14" x14ac:dyDescent="0.35">
      <c r="A56" s="4">
        <v>202053</v>
      </c>
      <c r="B56" s="5">
        <v>44192</v>
      </c>
      <c r="C56" s="4"/>
      <c r="D56" s="6">
        <f>IF($A56&gt;vars!$B$3,"",[1]ZA_AC!C54)</f>
        <v>20162.113583683968</v>
      </c>
      <c r="E56" s="6">
        <f>IF($A56&gt;vars!$B$3,"",[1]ZA_AC!D54)</f>
        <v>10118.398161606945</v>
      </c>
      <c r="F56" s="4"/>
      <c r="G56" s="6">
        <f>IF($A56&gt;vars!$B$3,"",[1]ZA_Nat!D54)</f>
        <v>19107.416428923607</v>
      </c>
      <c r="H56" s="6">
        <f>IF($A56&gt;vars!$B$3,"",[1]ZA_Nat!E54)</f>
        <v>8791.1467355412715</v>
      </c>
      <c r="I56" s="4"/>
      <c r="J56" s="6">
        <f>IF($A56&gt;vars!$B$3,"",[1]ZA_UnNat!D54)</f>
        <v>1054.6971547603607</v>
      </c>
      <c r="K56" s="6">
        <f>IF($A56&gt;vars!$B$3,"",[1]ZA_UnNat!E54)</f>
        <v>1327.2514260656719</v>
      </c>
      <c r="M56" s="28"/>
      <c r="N56" s="28"/>
    </row>
    <row r="57" spans="1:14" x14ac:dyDescent="0.35">
      <c r="A57" s="4">
        <v>202101</v>
      </c>
      <c r="B57" s="5">
        <v>44199</v>
      </c>
      <c r="C57" s="4"/>
      <c r="D57" s="6">
        <f>IF($A57&gt;vars!$B$3,"",[1]ZA_AC!C55)</f>
        <v>23419.253841251135</v>
      </c>
      <c r="E57" s="6">
        <f>IF($A57&gt;vars!$B$3,"",[1]ZA_AC!D55)</f>
        <v>10033.64349406789</v>
      </c>
      <c r="F57" s="4"/>
      <c r="G57" s="6">
        <f>IF($A57&gt;vars!$B$3,"",[1]ZA_Nat!D55)</f>
        <v>22673.068903326988</v>
      </c>
      <c r="H57" s="6">
        <f>IF($A57&gt;vars!$B$3,"",[1]ZA_Nat!E55)</f>
        <v>8841.6878021179109</v>
      </c>
      <c r="I57" s="4"/>
      <c r="J57" s="6">
        <f>IF($A57&gt;vars!$B$3,"",[1]ZA_UnNat!D55)</f>
        <v>746.18493792414665</v>
      </c>
      <c r="K57" s="6">
        <f>IF($A57&gt;vars!$B$3,"",[1]ZA_UnNat!E55)</f>
        <v>1191.9556919499748</v>
      </c>
      <c r="M57" s="28"/>
      <c r="N57" s="28"/>
    </row>
    <row r="58" spans="1:14" x14ac:dyDescent="0.35">
      <c r="A58" s="4">
        <v>202102</v>
      </c>
      <c r="B58" s="5">
        <v>44206</v>
      </c>
      <c r="C58" s="4"/>
      <c r="D58" s="6">
        <f>IF($A58&gt;vars!$B$3,"",[1]ZA_AC!C56)</f>
        <v>24840.852602303028</v>
      </c>
      <c r="E58" s="6">
        <f>IF($A58&gt;vars!$B$3,"",[1]ZA_AC!D56)</f>
        <v>9201.3411604251396</v>
      </c>
      <c r="F58" s="4"/>
      <c r="G58" s="6">
        <f>IF($A58&gt;vars!$B$3,"",[1]ZA_Nat!D56)</f>
        <v>24107.30849468708</v>
      </c>
      <c r="H58" s="6">
        <f>IF($A58&gt;vars!$B$3,"",[1]ZA_Nat!E56)</f>
        <v>8295.4650363286401</v>
      </c>
      <c r="I58" s="4"/>
      <c r="J58" s="6">
        <f>IF($A58&gt;vars!$B$3,"",[1]ZA_UnNat!D56)</f>
        <v>733.54410761594772</v>
      </c>
      <c r="K58" s="6">
        <f>IF($A58&gt;vars!$B$3,"",[1]ZA_UnNat!E56)</f>
        <v>905.87612409649296</v>
      </c>
      <c r="M58" s="28"/>
      <c r="N58" s="28"/>
    </row>
    <row r="59" spans="1:14" x14ac:dyDescent="0.35">
      <c r="A59" s="4">
        <v>202103</v>
      </c>
      <c r="B59" s="5">
        <v>44213</v>
      </c>
      <c r="C59" s="4"/>
      <c r="D59" s="6">
        <f>IF($A59&gt;vars!$B$3,"",[1]ZA_AC!C57)</f>
        <v>21686.723859399557</v>
      </c>
      <c r="E59" s="6">
        <f>IF($A59&gt;vars!$B$3,"",[1]ZA_AC!D57)</f>
        <v>8965.5600089298459</v>
      </c>
      <c r="F59" s="4"/>
      <c r="G59" s="6">
        <f>IF($A59&gt;vars!$B$3,"",[1]ZA_Nat!D57)</f>
        <v>20949.661091089249</v>
      </c>
      <c r="H59" s="6">
        <f>IF($A59&gt;vars!$B$3,"",[1]ZA_Nat!E57)</f>
        <v>8089.2684951886931</v>
      </c>
      <c r="I59" s="4"/>
      <c r="J59" s="6">
        <f>IF($A59&gt;vars!$B$3,"",[1]ZA_UnNat!D57)</f>
        <v>737.06276831030846</v>
      </c>
      <c r="K59" s="6">
        <f>IF($A59&gt;vars!$B$3,"",[1]ZA_UnNat!E57)</f>
        <v>876.29151374115054</v>
      </c>
      <c r="M59" s="28"/>
      <c r="N59" s="28"/>
    </row>
    <row r="60" spans="1:14" x14ac:dyDescent="0.35">
      <c r="A60" s="4">
        <v>202104</v>
      </c>
      <c r="B60" s="5">
        <v>44220</v>
      </c>
      <c r="C60" s="4"/>
      <c r="D60" s="6">
        <f>IF($A60&gt;vars!$B$3,"",[1]ZA_AC!C58)</f>
        <v>15740.357910826802</v>
      </c>
      <c r="E60" s="6">
        <f>IF($A60&gt;vars!$B$3,"",[1]ZA_AC!D58)</f>
        <v>8818.6794500263968</v>
      </c>
      <c r="F60" s="4"/>
      <c r="G60" s="6">
        <f>IF($A60&gt;vars!$B$3,"",[1]ZA_Nat!D58)</f>
        <v>15068.240485429764</v>
      </c>
      <c r="H60" s="6">
        <f>IF($A60&gt;vars!$B$3,"",[1]ZA_Nat!E58)</f>
        <v>7852.1948889486966</v>
      </c>
      <c r="I60" s="4"/>
      <c r="J60" s="6">
        <f>IF($A60&gt;vars!$B$3,"",[1]ZA_UnNat!D58)</f>
        <v>672.11742539703846</v>
      </c>
      <c r="K60" s="6">
        <f>IF($A60&gt;vars!$B$3,"",[1]ZA_UnNat!E58)</f>
        <v>966.48456107769607</v>
      </c>
      <c r="M60" s="28"/>
      <c r="N60" s="28"/>
    </row>
    <row r="61" spans="1:14" x14ac:dyDescent="0.35">
      <c r="A61" s="4">
        <v>202105</v>
      </c>
      <c r="B61" s="5">
        <v>44227</v>
      </c>
      <c r="C61" s="4"/>
      <c r="D61" s="6">
        <f>IF($A61&gt;vars!$B$3,"",[1]ZA_AC!C59)</f>
        <v>13781.379812568426</v>
      </c>
      <c r="E61" s="6">
        <f>IF($A61&gt;vars!$B$3,"",[1]ZA_AC!D59)</f>
        <v>9106.0158041566701</v>
      </c>
      <c r="F61" s="4"/>
      <c r="G61" s="6">
        <f>IF($A61&gt;vars!$B$3,"",[1]ZA_Nat!D59)</f>
        <v>12724.799587965012</v>
      </c>
      <c r="H61" s="6">
        <f>IF($A61&gt;vars!$B$3,"",[1]ZA_Nat!E59)</f>
        <v>8009.5594580322895</v>
      </c>
      <c r="I61" s="4"/>
      <c r="J61" s="6">
        <f>IF($A61&gt;vars!$B$3,"",[1]ZA_UnNat!D59)</f>
        <v>1056.5802246034145</v>
      </c>
      <c r="K61" s="6">
        <f>IF($A61&gt;vars!$B$3,"",[1]ZA_UnNat!E59)</f>
        <v>1096.4563461243788</v>
      </c>
      <c r="M61" s="28"/>
      <c r="N61" s="28"/>
    </row>
    <row r="62" spans="1:14" x14ac:dyDescent="0.35">
      <c r="A62" s="4">
        <v>202106</v>
      </c>
      <c r="B62" s="5">
        <v>44234</v>
      </c>
      <c r="C62" s="4"/>
      <c r="D62" s="6">
        <f>IF($A62&gt;vars!$B$3,"",[1]ZA_AC!C60)</f>
        <v>12129.354823589325</v>
      </c>
      <c r="E62" s="6">
        <f>IF($A62&gt;vars!$B$3,"",[1]ZA_AC!D60)</f>
        <v>9241.5946251299192</v>
      </c>
      <c r="F62" s="4"/>
      <c r="G62" s="6">
        <f>IF($A62&gt;vars!$B$3,"",[1]ZA_Nat!D60)</f>
        <v>10995.730803728104</v>
      </c>
      <c r="H62" s="6">
        <f>IF($A62&gt;vars!$B$3,"",[1]ZA_Nat!E60)</f>
        <v>8170.1424052624625</v>
      </c>
      <c r="I62" s="4"/>
      <c r="J62" s="6">
        <f>IF($A62&gt;vars!$B$3,"",[1]ZA_UnNat!D60)</f>
        <v>1133.6240198612213</v>
      </c>
      <c r="K62" s="6">
        <f>IF($A62&gt;vars!$B$3,"",[1]ZA_UnNat!E60)</f>
        <v>1071.4522198674563</v>
      </c>
      <c r="M62" s="28"/>
      <c r="N62" s="28"/>
    </row>
    <row r="63" spans="1:14" x14ac:dyDescent="0.35">
      <c r="A63" s="4">
        <v>202107</v>
      </c>
      <c r="B63" s="5">
        <v>44241</v>
      </c>
      <c r="C63" s="4"/>
      <c r="D63" s="6">
        <f>IF($A63&gt;vars!$B$3,"",[1]ZA_AC!C61)</f>
        <v>11400.849190950394</v>
      </c>
      <c r="E63" s="6">
        <f>IF($A63&gt;vars!$B$3,"",[1]ZA_AC!D61)</f>
        <v>8926.4705421783892</v>
      </c>
      <c r="F63" s="4"/>
      <c r="G63" s="6">
        <f>IF($A63&gt;vars!$B$3,"",[1]ZA_Nat!D61)</f>
        <v>10400.774063587189</v>
      </c>
      <c r="H63" s="6">
        <f>IF($A63&gt;vars!$B$3,"",[1]ZA_Nat!E61)</f>
        <v>7902.1288223883257</v>
      </c>
      <c r="I63" s="4"/>
      <c r="J63" s="6">
        <f>IF($A63&gt;vars!$B$3,"",[1]ZA_UnNat!D61)</f>
        <v>1000.075127363205</v>
      </c>
      <c r="K63" s="6">
        <f>IF($A63&gt;vars!$B$3,"",[1]ZA_UnNat!E61)</f>
        <v>1024.3417197900465</v>
      </c>
      <c r="M63" s="28"/>
      <c r="N63" s="28"/>
    </row>
    <row r="64" spans="1:14" x14ac:dyDescent="0.35">
      <c r="A64" s="4">
        <v>202108</v>
      </c>
      <c r="B64" s="5">
        <v>44248</v>
      </c>
      <c r="C64" s="4"/>
      <c r="D64" s="6">
        <f>IF($A64&gt;vars!$B$3,"",[1]ZA_AC!C62)</f>
        <v>10677.464570909739</v>
      </c>
      <c r="E64" s="6">
        <f>IF($A64&gt;vars!$B$3,"",[1]ZA_AC!D62)</f>
        <v>8856.417954455781</v>
      </c>
      <c r="F64" s="4"/>
      <c r="G64" s="6">
        <f>IF($A64&gt;vars!$B$3,"",[1]ZA_Nat!D62)</f>
        <v>9625.7227714657784</v>
      </c>
      <c r="H64" s="6">
        <f>IF($A64&gt;vars!$B$3,"",[1]ZA_Nat!E62)</f>
        <v>7843.3472097942258</v>
      </c>
      <c r="I64" s="4"/>
      <c r="J64" s="6">
        <f>IF($A64&gt;vars!$B$3,"",[1]ZA_UnNat!D62)</f>
        <v>1051.7417994439602</v>
      </c>
      <c r="K64" s="6">
        <f>IF($A64&gt;vars!$B$3,"",[1]ZA_UnNat!E62)</f>
        <v>1013.070744661558</v>
      </c>
      <c r="M64" s="28"/>
      <c r="N64" s="28"/>
    </row>
    <row r="65" spans="1:14" x14ac:dyDescent="0.35">
      <c r="A65" s="4">
        <v>202109</v>
      </c>
      <c r="B65" s="5">
        <v>44255</v>
      </c>
      <c r="C65" s="4"/>
      <c r="D65" s="6">
        <f>IF($A65&gt;vars!$B$3,"",[1]ZA_AC!C63)</f>
        <v>10919.721335709095</v>
      </c>
      <c r="E65" s="6">
        <f>IF($A65&gt;vars!$B$3,"",[1]ZA_AC!D63)</f>
        <v>9291.9859161862641</v>
      </c>
      <c r="F65" s="4"/>
      <c r="G65" s="6">
        <f>IF($A65&gt;vars!$B$3,"",[1]ZA_Nat!D63)</f>
        <v>9602.6514886617661</v>
      </c>
      <c r="H65" s="6">
        <f>IF($A65&gt;vars!$B$3,"",[1]ZA_Nat!E63)</f>
        <v>8104.4177034219501</v>
      </c>
      <c r="I65" s="4"/>
      <c r="J65" s="6">
        <f>IF($A65&gt;vars!$B$3,"",[1]ZA_UnNat!D63)</f>
        <v>1317.0698470473289</v>
      </c>
      <c r="K65" s="6">
        <f>IF($A65&gt;vars!$B$3,"",[1]ZA_UnNat!E63)</f>
        <v>1187.5682127643176</v>
      </c>
      <c r="M65" s="28"/>
      <c r="N65" s="28"/>
    </row>
    <row r="66" spans="1:14" x14ac:dyDescent="0.35">
      <c r="A66" s="4">
        <v>202110</v>
      </c>
      <c r="B66" s="5">
        <v>44262</v>
      </c>
      <c r="C66" s="4"/>
      <c r="D66" s="6">
        <f>IF($A66&gt;vars!$B$3,"",[1]ZA_AC!C64)</f>
        <v>10878.281515330076</v>
      </c>
      <c r="E66" s="6">
        <f>IF($A66&gt;vars!$B$3,"",[1]ZA_AC!D64)</f>
        <v>9209.5364751875986</v>
      </c>
      <c r="F66" s="4"/>
      <c r="G66" s="6">
        <f>IF($A66&gt;vars!$B$3,"",[1]ZA_Nat!D64)</f>
        <v>9742.556844830513</v>
      </c>
      <c r="H66" s="6">
        <f>IF($A66&gt;vars!$B$3,"",[1]ZA_Nat!E64)</f>
        <v>8068.8465961257807</v>
      </c>
      <c r="I66" s="4"/>
      <c r="J66" s="6">
        <f>IF($A66&gt;vars!$B$3,"",[1]ZA_UnNat!D64)</f>
        <v>1135.7246704995632</v>
      </c>
      <c r="K66" s="6">
        <f>IF($A66&gt;vars!$B$3,"",[1]ZA_UnNat!E64)</f>
        <v>1140.6898790618216</v>
      </c>
      <c r="M66" s="28"/>
      <c r="N66" s="28"/>
    </row>
    <row r="67" spans="1:14" x14ac:dyDescent="0.35">
      <c r="A67" s="4">
        <v>202111</v>
      </c>
      <c r="B67" s="5">
        <v>44269</v>
      </c>
      <c r="C67" s="4"/>
      <c r="D67" s="6">
        <f>IF($A67&gt;vars!$B$3,"",[1]ZA_AC!C65)</f>
        <v>10115.458688274026</v>
      </c>
      <c r="E67" s="6">
        <f>IF($A67&gt;vars!$B$3,"",[1]ZA_AC!D65)</f>
        <v>9031.6208023725903</v>
      </c>
      <c r="F67" s="4"/>
      <c r="G67" s="6">
        <f>IF($A67&gt;vars!$B$3,"",[1]ZA_Nat!D65)</f>
        <v>8997.951406955719</v>
      </c>
      <c r="H67" s="6">
        <f>IF($A67&gt;vars!$B$3,"",[1]ZA_Nat!E65)</f>
        <v>8029.788067051426</v>
      </c>
      <c r="I67" s="4"/>
      <c r="J67" s="6">
        <f>IF($A67&gt;vars!$B$3,"",[1]ZA_UnNat!D65)</f>
        <v>1117.5072813183069</v>
      </c>
      <c r="K67" s="6">
        <f>IF($A67&gt;vars!$B$3,"",[1]ZA_UnNat!E65)</f>
        <v>1001.8327353211539</v>
      </c>
      <c r="M67" s="28"/>
      <c r="N67" s="28"/>
    </row>
    <row r="68" spans="1:14" x14ac:dyDescent="0.35">
      <c r="A68" s="4">
        <v>202112</v>
      </c>
      <c r="B68" s="5">
        <v>44276</v>
      </c>
      <c r="C68" s="4"/>
      <c r="D68" s="6">
        <f>IF($A68&gt;vars!$B$3,"",[1]ZA_AC!C66)</f>
        <v>10129.123856812716</v>
      </c>
      <c r="E68" s="6">
        <f>IF($A68&gt;vars!$B$3,"",[1]ZA_AC!D66)</f>
        <v>8937.1455368732477</v>
      </c>
      <c r="F68" s="4"/>
      <c r="G68" s="6">
        <f>IF($A68&gt;vars!$B$3,"",[1]ZA_Nat!D66)</f>
        <v>9119.4242390394211</v>
      </c>
      <c r="H68" s="6">
        <f>IF($A68&gt;vars!$B$3,"",[1]ZA_Nat!E66)</f>
        <v>7931.4025225369915</v>
      </c>
      <c r="I68" s="4"/>
      <c r="J68" s="6">
        <f>IF($A68&gt;vars!$B$3,"",[1]ZA_UnNat!D66)</f>
        <v>1009.6996177732944</v>
      </c>
      <c r="K68" s="6">
        <f>IF($A68&gt;vars!$B$3,"",[1]ZA_UnNat!E66)</f>
        <v>1005.7430143362617</v>
      </c>
      <c r="M68" s="28"/>
      <c r="N68" s="28"/>
    </row>
    <row r="69" spans="1:14" x14ac:dyDescent="0.35">
      <c r="A69" s="4">
        <v>202113</v>
      </c>
      <c r="B69" s="5">
        <v>44283</v>
      </c>
      <c r="C69" s="4"/>
      <c r="D69" s="6">
        <f>IF($A69&gt;vars!$B$3,"",[1]ZA_AC!C67)</f>
        <v>10585.599975198507</v>
      </c>
      <c r="E69" s="6">
        <f>IF($A69&gt;vars!$B$3,"",[1]ZA_AC!D67)</f>
        <v>9271.8931855065948</v>
      </c>
      <c r="F69" s="4"/>
      <c r="G69" s="6">
        <f>IF($A69&gt;vars!$B$3,"",[1]ZA_Nat!D67)</f>
        <v>9231.8776648044586</v>
      </c>
      <c r="H69" s="6">
        <f>IF($A69&gt;vars!$B$3,"",[1]ZA_Nat!E67)</f>
        <v>8132.4895263519493</v>
      </c>
      <c r="I69" s="4"/>
      <c r="J69" s="6">
        <f>IF($A69&gt;vars!$B$3,"",[1]ZA_UnNat!D67)</f>
        <v>1353.7223103940487</v>
      </c>
      <c r="K69" s="6">
        <f>IF($A69&gt;vars!$B$3,"",[1]ZA_UnNat!E67)</f>
        <v>1139.4036591546385</v>
      </c>
      <c r="M69" s="28"/>
      <c r="N69" s="28"/>
    </row>
    <row r="70" spans="1:14" x14ac:dyDescent="0.35">
      <c r="A70" s="4">
        <v>202114</v>
      </c>
      <c r="B70" s="5">
        <v>44290</v>
      </c>
      <c r="C70" s="4"/>
      <c r="D70" s="6">
        <f>IF($A70&gt;vars!$B$3,"",[1]ZA_AC!C68)</f>
        <v>10814.321588099003</v>
      </c>
      <c r="E70" s="6">
        <f>IF($A70&gt;vars!$B$3,"",[1]ZA_AC!D68)</f>
        <v>9538.2831397841055</v>
      </c>
      <c r="F70" s="4"/>
      <c r="G70" s="6">
        <f>IF($A70&gt;vars!$B$3,"",[1]ZA_Nat!D68)</f>
        <v>9673.1265305876732</v>
      </c>
      <c r="H70" s="6">
        <f>IF($A70&gt;vars!$B$3,"",[1]ZA_Nat!E68)</f>
        <v>8386.8772385768061</v>
      </c>
      <c r="I70" s="4"/>
      <c r="J70" s="6">
        <f>IF($A70&gt;vars!$B$3,"",[1]ZA_UnNat!D68)</f>
        <v>1141.1950575113297</v>
      </c>
      <c r="K70" s="6">
        <f>IF($A70&gt;vars!$B$3,"",[1]ZA_UnNat!E68)</f>
        <v>1151.405901207298</v>
      </c>
      <c r="M70" s="28"/>
      <c r="N70" s="28"/>
    </row>
    <row r="71" spans="1:14" x14ac:dyDescent="0.35">
      <c r="A71" s="4">
        <v>202115</v>
      </c>
      <c r="B71" s="5">
        <v>44297</v>
      </c>
      <c r="C71" s="4"/>
      <c r="D71" s="6">
        <f>IF($A71&gt;vars!$B$3,"",[1]ZA_AC!C69)</f>
        <v>10780.115465909243</v>
      </c>
      <c r="E71" s="6">
        <f>IF($A71&gt;vars!$B$3,"",[1]ZA_AC!D69)</f>
        <v>9323.0626560261699</v>
      </c>
      <c r="F71" s="4"/>
      <c r="G71" s="6">
        <f>IF($A71&gt;vars!$B$3,"",[1]ZA_Nat!D69)</f>
        <v>9667.2489658594131</v>
      </c>
      <c r="H71" s="6">
        <f>IF($A71&gt;vars!$B$3,"",[1]ZA_Nat!E69)</f>
        <v>8340.0753945544493</v>
      </c>
      <c r="I71" s="4"/>
      <c r="J71" s="6">
        <f>IF($A71&gt;vars!$B$3,"",[1]ZA_UnNat!D69)</f>
        <v>1112.8665000498295</v>
      </c>
      <c r="K71" s="6">
        <f>IF($A71&gt;vars!$B$3,"",[1]ZA_UnNat!E69)</f>
        <v>982.98726147173068</v>
      </c>
      <c r="M71" s="28"/>
      <c r="N71" s="28"/>
    </row>
    <row r="72" spans="1:14" x14ac:dyDescent="0.35">
      <c r="A72" s="4">
        <v>202116</v>
      </c>
      <c r="B72" s="5">
        <v>44304</v>
      </c>
      <c r="C72" s="4"/>
      <c r="D72" s="6">
        <f>IF($A72&gt;vars!$B$3,"",[1]ZA_AC!C70)</f>
        <v>10605.399428129196</v>
      </c>
      <c r="E72" s="6">
        <f>IF($A72&gt;vars!$B$3,"",[1]ZA_AC!D70)</f>
        <v>9291.4438132361447</v>
      </c>
      <c r="F72" s="4"/>
      <c r="G72" s="6">
        <f>IF($A72&gt;vars!$B$3,"",[1]ZA_Nat!D70)</f>
        <v>9628.3167607784271</v>
      </c>
      <c r="H72" s="6">
        <f>IF($A72&gt;vars!$B$3,"",[1]ZA_Nat!E70)</f>
        <v>8317.1764595569584</v>
      </c>
      <c r="I72" s="4"/>
      <c r="J72" s="6">
        <f>IF($A72&gt;vars!$B$3,"",[1]ZA_UnNat!D70)</f>
        <v>977.08266735076904</v>
      </c>
      <c r="K72" s="6">
        <f>IF($A72&gt;vars!$B$3,"",[1]ZA_UnNat!E70)</f>
        <v>974.26735367918354</v>
      </c>
      <c r="M72" s="28"/>
      <c r="N72" s="28"/>
    </row>
    <row r="73" spans="1:14" x14ac:dyDescent="0.35">
      <c r="A73" s="4">
        <v>202117</v>
      </c>
      <c r="B73" s="5">
        <v>44311</v>
      </c>
      <c r="C73" s="4"/>
      <c r="D73" s="6">
        <f>IF($A73&gt;vars!$B$3,"",[1]ZA_AC!C71)</f>
        <v>10897.542755812407</v>
      </c>
      <c r="E73" s="6">
        <f>IF($A73&gt;vars!$B$3,"",[1]ZA_AC!D71)</f>
        <v>9508.9460441454794</v>
      </c>
      <c r="F73" s="4"/>
      <c r="G73" s="6">
        <f>IF($A73&gt;vars!$B$3,"",[1]ZA_Nat!D71)</f>
        <v>9711.5765680074692</v>
      </c>
      <c r="H73" s="6">
        <f>IF($A73&gt;vars!$B$3,"",[1]ZA_Nat!E71)</f>
        <v>8398.2515110214317</v>
      </c>
      <c r="I73" s="4"/>
      <c r="J73" s="6">
        <f>IF($A73&gt;vars!$B$3,"",[1]ZA_UnNat!D71)</f>
        <v>1185.9661878049374</v>
      </c>
      <c r="K73" s="6">
        <f>IF($A73&gt;vars!$B$3,"",[1]ZA_UnNat!E71)</f>
        <v>1110.6945331240406</v>
      </c>
      <c r="M73" s="28"/>
      <c r="N73" s="28"/>
    </row>
    <row r="74" spans="1:14" x14ac:dyDescent="0.35">
      <c r="A74" s="4">
        <v>202118</v>
      </c>
      <c r="B74" s="5">
        <v>44318</v>
      </c>
      <c r="C74" s="4"/>
      <c r="D74" s="6">
        <f>IF($A74&gt;vars!$B$3,"",[1]ZA_AC!C72)</f>
        <v>11447.039298772812</v>
      </c>
      <c r="E74" s="6">
        <f>IF($A74&gt;vars!$B$3,"",[1]ZA_AC!D72)</f>
        <v>10031.044239696408</v>
      </c>
      <c r="F74" s="4"/>
      <c r="G74" s="6">
        <f>IF($A74&gt;vars!$B$3,"",[1]ZA_Nat!D72)</f>
        <v>10271.771883010864</v>
      </c>
      <c r="H74" s="6">
        <f>IF($A74&gt;vars!$B$3,"",[1]ZA_Nat!E72)</f>
        <v>8863.8622667397722</v>
      </c>
      <c r="I74" s="4"/>
      <c r="J74" s="6">
        <f>IF($A74&gt;vars!$B$3,"",[1]ZA_UnNat!D72)</f>
        <v>1175.2674157619476</v>
      </c>
      <c r="K74" s="6">
        <f>IF($A74&gt;vars!$B$3,"",[1]ZA_UnNat!E72)</f>
        <v>1167.1819729566416</v>
      </c>
      <c r="M74" s="28"/>
      <c r="N74" s="28"/>
    </row>
    <row r="75" spans="1:14" x14ac:dyDescent="0.35">
      <c r="A75" s="4">
        <v>202119</v>
      </c>
      <c r="B75" s="5">
        <v>44325</v>
      </c>
      <c r="C75" s="4"/>
      <c r="D75" s="6">
        <f>IF($A75&gt;vars!$B$3,"",[1]ZA_AC!C73)</f>
        <v>11688.352250739932</v>
      </c>
      <c r="E75" s="6">
        <f>IF($A75&gt;vars!$B$3,"",[1]ZA_AC!D73)</f>
        <v>10010.09020136566</v>
      </c>
      <c r="F75" s="4"/>
      <c r="G75" s="6">
        <f>IF($A75&gt;vars!$B$3,"",[1]ZA_Nat!D73)</f>
        <v>10595.618422150612</v>
      </c>
      <c r="H75" s="6">
        <f>IF($A75&gt;vars!$B$3,"",[1]ZA_Nat!E73)</f>
        <v>9014.6748355711188</v>
      </c>
      <c r="I75" s="4"/>
      <c r="J75" s="6">
        <f>IF($A75&gt;vars!$B$3,"",[1]ZA_UnNat!D73)</f>
        <v>1092.7338285893202</v>
      </c>
      <c r="K75" s="6">
        <f>IF($A75&gt;vars!$B$3,"",[1]ZA_UnNat!E73)</f>
        <v>995.41536579453907</v>
      </c>
      <c r="M75" s="28"/>
      <c r="N75" s="28"/>
    </row>
    <row r="76" spans="1:14" x14ac:dyDescent="0.35">
      <c r="A76" s="4">
        <v>202120</v>
      </c>
      <c r="B76" s="5">
        <v>44332</v>
      </c>
      <c r="C76" s="4"/>
      <c r="D76" s="6">
        <f>IF($A76&gt;vars!$B$3,"",[1]ZA_AC!C74)</f>
        <v>11732.033164024353</v>
      </c>
      <c r="E76" s="6">
        <f>IF($A76&gt;vars!$B$3,"",[1]ZA_AC!D74)</f>
        <v>10076.148460326362</v>
      </c>
      <c r="F76" s="4"/>
      <c r="G76" s="6">
        <f>IF($A76&gt;vars!$B$3,"",[1]ZA_Nat!D74)</f>
        <v>10667.937375664711</v>
      </c>
      <c r="H76" s="6">
        <f>IF($A76&gt;vars!$B$3,"",[1]ZA_Nat!E74)</f>
        <v>9082.3369154871125</v>
      </c>
      <c r="I76" s="4"/>
      <c r="J76" s="6">
        <f>IF($A76&gt;vars!$B$3,"",[1]ZA_UnNat!D74)</f>
        <v>1064.095788359642</v>
      </c>
      <c r="K76" s="6">
        <f>IF($A76&gt;vars!$B$3,"",[1]ZA_UnNat!E74)</f>
        <v>993.81154483924593</v>
      </c>
      <c r="M76" s="28"/>
      <c r="N76" s="28"/>
    </row>
    <row r="77" spans="1:14" x14ac:dyDescent="0.35">
      <c r="A77" s="4">
        <v>202121</v>
      </c>
      <c r="B77" s="5">
        <v>44339</v>
      </c>
      <c r="C77" s="4"/>
      <c r="D77" s="6">
        <f>IF($A77&gt;vars!$B$3,"",[1]ZA_AC!C75)</f>
        <v>12255.711975216866</v>
      </c>
      <c r="E77" s="6">
        <f>IF($A77&gt;vars!$B$3,"",[1]ZA_AC!D75)</f>
        <v>10017.40818434372</v>
      </c>
      <c r="F77" s="4"/>
      <c r="G77" s="6">
        <f>IF($A77&gt;vars!$B$3,"",[1]ZA_Nat!D75)</f>
        <v>11112.441154241562</v>
      </c>
      <c r="H77" s="6">
        <f>IF($A77&gt;vars!$B$3,"",[1]ZA_Nat!E75)</f>
        <v>8999.1393078739438</v>
      </c>
      <c r="I77" s="4"/>
      <c r="J77" s="6">
        <f>IF($A77&gt;vars!$B$3,"",[1]ZA_UnNat!D75)</f>
        <v>1143.2708209753036</v>
      </c>
      <c r="K77" s="6">
        <f>IF($A77&gt;vars!$B$3,"",[1]ZA_UnNat!E75)</f>
        <v>1018.2688764697801</v>
      </c>
      <c r="M77" s="28"/>
      <c r="N77" s="28"/>
    </row>
    <row r="78" spans="1:14" x14ac:dyDescent="0.35">
      <c r="A78" s="4">
        <v>202122</v>
      </c>
      <c r="B78" s="5">
        <v>44346</v>
      </c>
      <c r="C78" s="4"/>
      <c r="D78" s="6">
        <f>IF($A78&gt;vars!$B$3,"",[1]ZA_AC!C76)</f>
        <v>13539.249060124159</v>
      </c>
      <c r="E78" s="6">
        <f>IF($A78&gt;vars!$B$3,"",[1]ZA_AC!D76)</f>
        <v>10606.413782756455</v>
      </c>
      <c r="F78" s="4"/>
      <c r="G78" s="6">
        <f>IF($A78&gt;vars!$B$3,"",[1]ZA_Nat!D76)</f>
        <v>12334.973320603371</v>
      </c>
      <c r="H78" s="6">
        <f>IF($A78&gt;vars!$B$3,"",[1]ZA_Nat!E76)</f>
        <v>9452.7119065721963</v>
      </c>
      <c r="I78" s="4"/>
      <c r="J78" s="6">
        <f>IF($A78&gt;vars!$B$3,"",[1]ZA_UnNat!D76)</f>
        <v>1204.2757395207882</v>
      </c>
      <c r="K78" s="6">
        <f>IF($A78&gt;vars!$B$3,"",[1]ZA_UnNat!E76)</f>
        <v>1153.7018761842544</v>
      </c>
      <c r="M78" s="28"/>
      <c r="N78" s="28"/>
    </row>
    <row r="79" spans="1:14" x14ac:dyDescent="0.35">
      <c r="A79" s="4">
        <v>202123</v>
      </c>
      <c r="B79" s="5">
        <v>44353</v>
      </c>
      <c r="C79" s="4"/>
      <c r="D79" s="6">
        <f>IF($A79&gt;vars!$B$3,"",[1]ZA_AC!C77)</f>
        <v>14295.137435525656</v>
      </c>
      <c r="E79" s="6">
        <f>IF($A79&gt;vars!$B$3,"",[1]ZA_AC!D77)</f>
        <v>11151.075338691731</v>
      </c>
      <c r="F79" s="4"/>
      <c r="G79" s="6">
        <f>IF($A79&gt;vars!$B$3,"",[1]ZA_Nat!D77)</f>
        <v>13033.936841011047</v>
      </c>
      <c r="H79" s="6">
        <f>IF($A79&gt;vars!$B$3,"",[1]ZA_Nat!E77)</f>
        <v>10048.252742492024</v>
      </c>
      <c r="I79" s="4"/>
      <c r="J79" s="6">
        <f>IF($A79&gt;vars!$B$3,"",[1]ZA_UnNat!D77)</f>
        <v>1261.2005945146084</v>
      </c>
      <c r="K79" s="6">
        <f>IF($A79&gt;vars!$B$3,"",[1]ZA_UnNat!E77)</f>
        <v>1102.822596199688</v>
      </c>
      <c r="M79" s="28"/>
      <c r="N79" s="28"/>
    </row>
    <row r="80" spans="1:14" x14ac:dyDescent="0.35">
      <c r="A80" s="4">
        <v>202124</v>
      </c>
      <c r="B80" s="5">
        <v>44360</v>
      </c>
      <c r="C80" s="4"/>
      <c r="D80" s="6">
        <f>IF($A80&gt;vars!$B$3,"",[1]ZA_AC!C78)</f>
        <v>13912.715116977692</v>
      </c>
      <c r="E80" s="6">
        <f>IF($A80&gt;vars!$B$3,"",[1]ZA_AC!D78)</f>
        <v>11209.82967720431</v>
      </c>
      <c r="F80" s="4"/>
      <c r="G80" s="6">
        <f>IF($A80&gt;vars!$B$3,"",[1]ZA_Nat!D78)</f>
        <v>12780.477129995823</v>
      </c>
      <c r="H80" s="6">
        <f>IF($A80&gt;vars!$B$3,"",[1]ZA_Nat!E78)</f>
        <v>10151.075676280072</v>
      </c>
      <c r="I80" s="4"/>
      <c r="J80" s="6">
        <f>IF($A80&gt;vars!$B$3,"",[1]ZA_UnNat!D78)</f>
        <v>1132.2379869818687</v>
      </c>
      <c r="K80" s="6">
        <f>IF($A80&gt;vars!$B$3,"",[1]ZA_UnNat!E78)</f>
        <v>1058.754000924243</v>
      </c>
      <c r="M80" s="28"/>
      <c r="N80" s="28"/>
    </row>
    <row r="81" spans="1:14" x14ac:dyDescent="0.35">
      <c r="A81" s="4">
        <v>202125</v>
      </c>
      <c r="B81" s="5">
        <v>44367</v>
      </c>
      <c r="C81" s="4"/>
      <c r="D81" s="6">
        <f>IF($A81&gt;vars!$B$3,"",[1]ZA_AC!C79)</f>
        <v>15708.062320441008</v>
      </c>
      <c r="E81" s="6">
        <f>IF($A81&gt;vars!$B$3,"",[1]ZA_AC!D79)</f>
        <v>11111.285294604133</v>
      </c>
      <c r="F81" s="4"/>
      <c r="G81" s="6">
        <f>IF($A81&gt;vars!$B$3,"",[1]ZA_Nat!D79)</f>
        <v>14644.809426605701</v>
      </c>
      <c r="H81" s="6">
        <f>IF($A81&gt;vars!$B$3,"",[1]ZA_Nat!E79)</f>
        <v>10052.952989516456</v>
      </c>
      <c r="I81" s="4"/>
      <c r="J81" s="6">
        <f>IF($A81&gt;vars!$B$3,"",[1]ZA_UnNat!D79)</f>
        <v>1063.2528938353062</v>
      </c>
      <c r="K81" s="6">
        <f>IF($A81&gt;vars!$B$3,"",[1]ZA_UnNat!E79)</f>
        <v>1058.3323050877043</v>
      </c>
      <c r="M81" s="28"/>
      <c r="N81" s="28"/>
    </row>
    <row r="82" spans="1:14" x14ac:dyDescent="0.35">
      <c r="A82" s="4">
        <v>202126</v>
      </c>
      <c r="B82" s="5">
        <v>44374</v>
      </c>
      <c r="C82" s="4"/>
      <c r="D82" s="6">
        <f>IF($A82&gt;vars!$B$3,"",[1]ZA_AC!C80)</f>
        <v>17345.120336771011</v>
      </c>
      <c r="E82" s="6">
        <f>IF($A82&gt;vars!$B$3,"",[1]ZA_AC!D80)</f>
        <v>11174.372460688071</v>
      </c>
      <c r="F82" s="4"/>
      <c r="G82" s="6">
        <f>IF($A82&gt;vars!$B$3,"",[1]ZA_Nat!D80)</f>
        <v>16327.53119456768</v>
      </c>
      <c r="H82" s="6">
        <f>IF($A82&gt;vars!$B$3,"",[1]ZA_Nat!E80)</f>
        <v>9980.4301076137708</v>
      </c>
      <c r="I82" s="4"/>
      <c r="J82" s="6">
        <f>IF($A82&gt;vars!$B$3,"",[1]ZA_UnNat!D80)</f>
        <v>1017.589142203331</v>
      </c>
      <c r="K82" s="6">
        <f>IF($A82&gt;vars!$B$3,"",[1]ZA_UnNat!E80)</f>
        <v>1193.9423530743022</v>
      </c>
      <c r="M82" s="28"/>
      <c r="N82" s="28"/>
    </row>
    <row r="83" spans="1:14" x14ac:dyDescent="0.35">
      <c r="A83" s="4">
        <v>202127</v>
      </c>
      <c r="B83" s="5">
        <v>44381</v>
      </c>
      <c r="C83" s="4"/>
      <c r="D83" s="6">
        <f>IF($A83&gt;vars!$B$3,"",[1]ZA_AC!C81)</f>
        <v>18880.632953435183</v>
      </c>
      <c r="E83" s="6">
        <f>IF($A83&gt;vars!$B$3,"",[1]ZA_AC!D81)</f>
        <v>11373.602738288006</v>
      </c>
      <c r="F83" s="4"/>
      <c r="G83" s="6">
        <f>IF($A83&gt;vars!$B$3,"",[1]ZA_Nat!D81)</f>
        <v>18036.028004825115</v>
      </c>
      <c r="H83" s="6">
        <f>IF($A83&gt;vars!$B$3,"",[1]ZA_Nat!E81)</f>
        <v>10066.723554815453</v>
      </c>
      <c r="I83" s="4"/>
      <c r="J83" s="6">
        <f>IF($A83&gt;vars!$B$3,"",[1]ZA_UnNat!D81)</f>
        <v>844.60494861006737</v>
      </c>
      <c r="K83" s="6">
        <f>IF($A83&gt;vars!$B$3,"",[1]ZA_UnNat!E81)</f>
        <v>1306.8791834725644</v>
      </c>
      <c r="M83" s="28"/>
      <c r="N83" s="28"/>
    </row>
    <row r="84" spans="1:14" x14ac:dyDescent="0.35">
      <c r="A84" s="4">
        <v>202128</v>
      </c>
      <c r="B84" s="5">
        <v>44388</v>
      </c>
      <c r="C84" s="4"/>
      <c r="D84" s="6">
        <f>IF($A84&gt;vars!$B$3,"",[1]ZA_AC!C82)</f>
        <v>21364.469007387757</v>
      </c>
      <c r="E84" s="6">
        <f>IF($A84&gt;vars!$B$3,"",[1]ZA_AC!D82)</f>
        <v>10866.079932430088</v>
      </c>
      <c r="F84" s="4"/>
      <c r="G84" s="6">
        <f>IF($A84&gt;vars!$B$3,"",[1]ZA_Nat!D82)</f>
        <v>19961.09154188633</v>
      </c>
      <c r="H84" s="6">
        <f>IF($A84&gt;vars!$B$3,"",[1]ZA_Nat!E82)</f>
        <v>9722.5526104251148</v>
      </c>
      <c r="I84" s="4"/>
      <c r="J84" s="6">
        <f>IF($A84&gt;vars!$B$3,"",[1]ZA_UnNat!D82)</f>
        <v>1403.3774655014277</v>
      </c>
      <c r="K84" s="6">
        <f>IF($A84&gt;vars!$B$3,"",[1]ZA_UnNat!E82)</f>
        <v>1143.5273220049592</v>
      </c>
      <c r="M84" s="28"/>
      <c r="N84" s="28"/>
    </row>
    <row r="85" spans="1:14" x14ac:dyDescent="0.35">
      <c r="A85" s="4">
        <v>202129</v>
      </c>
      <c r="B85" s="5">
        <v>44395</v>
      </c>
      <c r="C85" s="4"/>
      <c r="D85" s="6">
        <f>IF($A85&gt;vars!$B$3,"",[1]ZA_AC!C83)</f>
        <v>20400.323001384735</v>
      </c>
      <c r="E85" s="6">
        <f>IF($A85&gt;vars!$B$3,"",[1]ZA_AC!D83)</f>
        <v>10685.165866614996</v>
      </c>
      <c r="F85" s="4"/>
      <c r="G85" s="6">
        <f>IF($A85&gt;vars!$B$3,"",[1]ZA_Nat!D83)</f>
        <v>19556.141323924065</v>
      </c>
      <c r="H85" s="6">
        <f>IF($A85&gt;vars!$B$3,"",[1]ZA_Nat!E83)</f>
        <v>9604.5937110568011</v>
      </c>
      <c r="I85" s="4"/>
      <c r="J85" s="6">
        <f>IF($A85&gt;vars!$B$3,"",[1]ZA_UnNat!D83)</f>
        <v>844.18167746067047</v>
      </c>
      <c r="K85" s="6">
        <f>IF($A85&gt;vars!$B$3,"",[1]ZA_UnNat!E83)</f>
        <v>1080.5721555581902</v>
      </c>
      <c r="M85" s="28"/>
      <c r="N85" s="28"/>
    </row>
    <row r="86" spans="1:14" x14ac:dyDescent="0.35">
      <c r="A86" s="4">
        <v>202130</v>
      </c>
      <c r="B86" s="5">
        <v>44402</v>
      </c>
      <c r="C86" s="4"/>
      <c r="D86" s="6">
        <f>IF($A86&gt;vars!$B$3,"",[1]ZA_AC!C84)</f>
        <v>19061.569310426712</v>
      </c>
      <c r="E86" s="6">
        <f>IF($A86&gt;vars!$B$3,"",[1]ZA_AC!D84)</f>
        <v>10377.075955728733</v>
      </c>
      <c r="F86" s="4"/>
      <c r="G86" s="6">
        <f>IF($A86&gt;vars!$B$3,"",[1]ZA_Nat!D84)</f>
        <v>17901.553418338299</v>
      </c>
      <c r="H86" s="6">
        <f>IF($A86&gt;vars!$B$3,"",[1]ZA_Nat!E84)</f>
        <v>9267.3245787543874</v>
      </c>
      <c r="I86" s="4"/>
      <c r="J86" s="6">
        <f>IF($A86&gt;vars!$B$3,"",[1]ZA_UnNat!D84)</f>
        <v>1160.0158920884132</v>
      </c>
      <c r="K86" s="6">
        <f>IF($A86&gt;vars!$B$3,"",[1]ZA_UnNat!E84)</f>
        <v>1109.7513769743489</v>
      </c>
      <c r="M86" s="28"/>
      <c r="N86" s="28"/>
    </row>
    <row r="87" spans="1:14" x14ac:dyDescent="0.35">
      <c r="A87" s="4">
        <v>202131</v>
      </c>
      <c r="B87" s="5">
        <v>44409</v>
      </c>
      <c r="C87" s="4"/>
      <c r="D87" s="6">
        <f>IF($A87&gt;vars!$B$3,"",[1]ZA_AC!C85)</f>
        <v>17446.08462792635</v>
      </c>
      <c r="E87" s="6">
        <f>IF($A87&gt;vars!$B$3,"",[1]ZA_AC!D85)</f>
        <v>10780.289504034195</v>
      </c>
      <c r="F87" s="4"/>
      <c r="G87" s="6">
        <f>IF($A87&gt;vars!$B$3,"",[1]ZA_Nat!D85)</f>
        <v>16100.662284493446</v>
      </c>
      <c r="H87" s="6">
        <f>IF($A87&gt;vars!$B$3,"",[1]ZA_Nat!E85)</f>
        <v>9461.788889987276</v>
      </c>
      <c r="I87" s="4"/>
      <c r="J87" s="6">
        <f>IF($A87&gt;vars!$B$3,"",[1]ZA_UnNat!D85)</f>
        <v>1345.4223434329033</v>
      </c>
      <c r="K87" s="6">
        <f>IF($A87&gt;vars!$B$3,"",[1]ZA_UnNat!E85)</f>
        <v>1318.5006140469029</v>
      </c>
      <c r="M87" s="28"/>
      <c r="N87" s="28"/>
    </row>
    <row r="88" spans="1:14" x14ac:dyDescent="0.35">
      <c r="A88" s="4">
        <v>202132</v>
      </c>
      <c r="B88" s="5">
        <v>44416</v>
      </c>
      <c r="C88" s="4"/>
      <c r="D88" s="6">
        <f>IF($A88&gt;vars!$B$3,"",[1]ZA_AC!C86)</f>
        <v>15635.870414972305</v>
      </c>
      <c r="E88" s="6">
        <f>IF($A88&gt;vars!$B$3,"",[1]ZA_AC!D86)</f>
        <v>10639.223030124469</v>
      </c>
      <c r="F88" s="4"/>
      <c r="G88" s="6">
        <f>IF($A88&gt;vars!$B$3,"",[1]ZA_Nat!D86)</f>
        <v>14455.00367975235</v>
      </c>
      <c r="H88" s="6">
        <f>IF($A88&gt;vars!$B$3,"",[1]ZA_Nat!E86)</f>
        <v>9454.7322192610918</v>
      </c>
      <c r="I88" s="4"/>
      <c r="J88" s="6">
        <f>IF($A88&gt;vars!$B$3,"",[1]ZA_UnNat!D86)</f>
        <v>1180.8667352199554</v>
      </c>
      <c r="K88" s="6">
        <f>IF($A88&gt;vars!$B$3,"",[1]ZA_UnNat!E86)</f>
        <v>1184.4908108633865</v>
      </c>
      <c r="M88" s="28"/>
      <c r="N88" s="28"/>
    </row>
    <row r="89" spans="1:14" x14ac:dyDescent="0.35">
      <c r="A89" s="4">
        <v>202133</v>
      </c>
      <c r="B89" s="5">
        <v>44423</v>
      </c>
      <c r="C89" s="4"/>
      <c r="D89" s="6">
        <f>IF($A89&gt;vars!$B$3,"",[1]ZA_AC!C87)</f>
        <v>15772.270076110959</v>
      </c>
      <c r="E89" s="6">
        <f>IF($A89&gt;vars!$B$3,"",[1]ZA_AC!D87)</f>
        <v>10392.537961299027</v>
      </c>
      <c r="F89" s="4"/>
      <c r="G89" s="6">
        <f>IF($A89&gt;vars!$B$3,"",[1]ZA_Nat!D87)</f>
        <v>14636.918343186378</v>
      </c>
      <c r="H89" s="6">
        <f>IF($A89&gt;vars!$B$3,"",[1]ZA_Nat!E87)</f>
        <v>9382.4628180301061</v>
      </c>
      <c r="I89" s="4"/>
      <c r="J89" s="6">
        <f>IF($A89&gt;vars!$B$3,"",[1]ZA_UnNat!D87)</f>
        <v>1135.3517329245806</v>
      </c>
      <c r="K89" s="6">
        <f>IF($A89&gt;vars!$B$3,"",[1]ZA_UnNat!E87)</f>
        <v>1010.0751432689073</v>
      </c>
      <c r="M89" s="28"/>
      <c r="N89" s="28"/>
    </row>
    <row r="90" spans="1:14" x14ac:dyDescent="0.35">
      <c r="A90" s="4">
        <v>202134</v>
      </c>
      <c r="B90" s="5">
        <v>44430</v>
      </c>
      <c r="C90" s="4"/>
      <c r="D90" s="6">
        <f>IF($A90&gt;vars!$B$3,"",[1]ZA_AC!C88)</f>
        <v>14869.039486557245</v>
      </c>
      <c r="E90" s="6">
        <f>IF($A90&gt;vars!$B$3,"",[1]ZA_AC!D88)</f>
        <v>10261.341493722604</v>
      </c>
      <c r="F90" s="4"/>
      <c r="G90" s="6">
        <f>IF($A90&gt;vars!$B$3,"",[1]ZA_Nat!D88)</f>
        <v>13728.254126191139</v>
      </c>
      <c r="H90" s="6">
        <f>IF($A90&gt;vars!$B$3,"",[1]ZA_Nat!E88)</f>
        <v>9172.3540308151623</v>
      </c>
      <c r="I90" s="4"/>
      <c r="J90" s="6">
        <f>IF($A90&gt;vars!$B$3,"",[1]ZA_UnNat!D88)</f>
        <v>1140.785360366106</v>
      </c>
      <c r="K90" s="6">
        <f>IF($A90&gt;vars!$B$3,"",[1]ZA_UnNat!E88)</f>
        <v>1088.987462907442</v>
      </c>
      <c r="M90" s="28"/>
      <c r="N90" s="28"/>
    </row>
    <row r="91" spans="1:14" x14ac:dyDescent="0.35">
      <c r="A91" s="4">
        <v>202135</v>
      </c>
      <c r="B91" s="5">
        <v>44437</v>
      </c>
      <c r="C91" s="4"/>
      <c r="D91" s="6">
        <f>IF($A91&gt;vars!$B$3,"",[1]ZA_AC!C89)</f>
        <v>14692.443134427071</v>
      </c>
      <c r="E91" s="6">
        <f>IF($A91&gt;vars!$B$3,"",[1]ZA_AC!D89)</f>
        <v>10268.517673631281</v>
      </c>
      <c r="F91" s="4"/>
      <c r="G91" s="6">
        <f>IF($A91&gt;vars!$B$3,"",[1]ZA_Nat!D89)</f>
        <v>13377.813936471939</v>
      </c>
      <c r="H91" s="6">
        <f>IF($A91&gt;vars!$B$3,"",[1]ZA_Nat!E89)</f>
        <v>9020.2145220114908</v>
      </c>
      <c r="I91" s="4"/>
      <c r="J91" s="6">
        <f>IF($A91&gt;vars!$B$3,"",[1]ZA_UnNat!D89)</f>
        <v>1314.6291979551315</v>
      </c>
      <c r="K91" s="6">
        <f>IF($A91&gt;vars!$B$3,"",[1]ZA_UnNat!E89)</f>
        <v>1248.3031516198</v>
      </c>
      <c r="M91" s="28"/>
      <c r="N91" s="28"/>
    </row>
    <row r="92" spans="1:14" x14ac:dyDescent="0.35">
      <c r="A92" s="4">
        <v>202136</v>
      </c>
      <c r="B92" s="5">
        <v>44444</v>
      </c>
      <c r="C92" s="4"/>
      <c r="D92" s="6">
        <f>IF($A92&gt;vars!$B$3,"",[1]ZA_AC!C90)</f>
        <v>13682.210809022188</v>
      </c>
      <c r="E92" s="6">
        <f>IF($A92&gt;vars!$B$3,"",[1]ZA_AC!D90)</f>
        <v>10486.721782442215</v>
      </c>
      <c r="F92" s="4"/>
      <c r="G92" s="6">
        <f>IF($A92&gt;vars!$B$3,"",[1]ZA_Nat!D90)</f>
        <v>12296.384100317955</v>
      </c>
      <c r="H92" s="6">
        <f>IF($A92&gt;vars!$B$3,"",[1]ZA_Nat!E90)</f>
        <v>9199.7521103301806</v>
      </c>
      <c r="I92" s="4"/>
      <c r="J92" s="6">
        <f>IF($A92&gt;vars!$B$3,"",[1]ZA_UnNat!D90)</f>
        <v>1385.8267087042332</v>
      </c>
      <c r="K92" s="6">
        <f>IF($A92&gt;vars!$B$3,"",[1]ZA_UnNat!E90)</f>
        <v>1286.9696721120406</v>
      </c>
      <c r="M92" s="28"/>
      <c r="N92" s="28"/>
    </row>
    <row r="93" spans="1:14" x14ac:dyDescent="0.35">
      <c r="A93" s="4">
        <v>202137</v>
      </c>
      <c r="B93" s="5">
        <v>44451</v>
      </c>
      <c r="C93" s="4"/>
      <c r="D93" s="6">
        <f>IF($A93&gt;vars!$B$3,"",[1]ZA_AC!C91)</f>
        <v>12176.353812128305</v>
      </c>
      <c r="E93" s="6">
        <f>IF($A93&gt;vars!$B$3,"",[1]ZA_AC!D91)</f>
        <v>10021.375593794997</v>
      </c>
      <c r="F93" s="4"/>
      <c r="G93" s="6">
        <f>IF($A93&gt;vars!$B$3,"",[1]ZA_Nat!D91)</f>
        <v>11015.960285186768</v>
      </c>
      <c r="H93" s="6">
        <f>IF($A93&gt;vars!$B$3,"",[1]ZA_Nat!E91)</f>
        <v>8967.5057028415195</v>
      </c>
      <c r="I93" s="4"/>
      <c r="J93" s="6">
        <f>IF($A93&gt;vars!$B$3,"",[1]ZA_UnNat!D91)</f>
        <v>1160.3935269415379</v>
      </c>
      <c r="K93" s="6">
        <f>IF($A93&gt;vars!$B$3,"",[1]ZA_UnNat!E91)</f>
        <v>1053.8698909534926</v>
      </c>
      <c r="M93" s="28"/>
      <c r="N93" s="28"/>
    </row>
    <row r="94" spans="1:14" x14ac:dyDescent="0.35">
      <c r="A94" s="4">
        <v>202138</v>
      </c>
      <c r="B94" s="5">
        <v>44458</v>
      </c>
      <c r="C94" s="4"/>
      <c r="D94" s="6">
        <f>IF($A94&gt;vars!$B$3,"",[1]ZA_AC!C92)</f>
        <v>11796.81229776144</v>
      </c>
      <c r="E94" s="6">
        <f>IF($A94&gt;vars!$B$3,"",[1]ZA_AC!D92)</f>
        <v>9906.8458592126062</v>
      </c>
      <c r="F94" s="4"/>
      <c r="G94" s="6">
        <f>IF($A94&gt;vars!$B$3,"",[1]ZA_Nat!D92)</f>
        <v>10503.943026423454</v>
      </c>
      <c r="H94" s="6">
        <f>IF($A94&gt;vars!$B$3,"",[1]ZA_Nat!E92)</f>
        <v>8792.936979544269</v>
      </c>
      <c r="I94" s="4"/>
      <c r="J94" s="6">
        <f>IF($A94&gt;vars!$B$3,"",[1]ZA_UnNat!D92)</f>
        <v>1292.869271337986</v>
      </c>
      <c r="K94" s="6">
        <f>IF($A94&gt;vars!$B$3,"",[1]ZA_UnNat!E92)</f>
        <v>1113.9088796683457</v>
      </c>
      <c r="M94" s="28"/>
      <c r="N94" s="28"/>
    </row>
    <row r="95" spans="1:14" x14ac:dyDescent="0.35">
      <c r="A95" s="4">
        <v>202139</v>
      </c>
      <c r="B95" s="5">
        <v>44465</v>
      </c>
      <c r="C95" s="4"/>
      <c r="D95" s="6">
        <f>IF($A95&gt;vars!$B$3,"",[1]ZA_AC!C93)</f>
        <v>11157.723635807633</v>
      </c>
      <c r="E95" s="6">
        <f>IF($A95&gt;vars!$B$3,"",[1]ZA_AC!D93)</f>
        <v>9800.5530000637373</v>
      </c>
      <c r="F95" s="4"/>
      <c r="G95" s="6">
        <f>IF($A95&gt;vars!$B$3,"",[1]ZA_Nat!D93)</f>
        <v>9861.0053908824921</v>
      </c>
      <c r="H95" s="6">
        <f>IF($A95&gt;vars!$B$3,"",[1]ZA_Nat!E93)</f>
        <v>8578.479219544135</v>
      </c>
      <c r="I95" s="4"/>
      <c r="J95" s="6">
        <f>IF($A95&gt;vars!$B$3,"",[1]ZA_UnNat!D93)</f>
        <v>1296.7182449251413</v>
      </c>
      <c r="K95" s="6">
        <f>IF($A95&gt;vars!$B$3,"",[1]ZA_UnNat!E93)</f>
        <v>1222.0737805196131</v>
      </c>
      <c r="M95" s="28"/>
      <c r="N95" s="28"/>
    </row>
    <row r="96" spans="1:14" x14ac:dyDescent="0.35">
      <c r="A96" s="4">
        <v>202140</v>
      </c>
      <c r="B96" s="5">
        <v>44472</v>
      </c>
      <c r="C96" s="4"/>
      <c r="D96" s="6">
        <f>IF($A96&gt;vars!$B$3,"",[1]ZA_AC!C94)</f>
        <v>11157.284916177392</v>
      </c>
      <c r="E96" s="6">
        <f>IF($A96&gt;vars!$B$3,"",[1]ZA_AC!D94)</f>
        <v>10211.64733125899</v>
      </c>
      <c r="F96" s="4"/>
      <c r="G96" s="6">
        <f>IF($A96&gt;vars!$B$3,"",[1]ZA_Nat!D94)</f>
        <v>9835.374696969986</v>
      </c>
      <c r="H96" s="6">
        <f>IF($A96&gt;vars!$B$3,"",[1]ZA_Nat!E94)</f>
        <v>8906.7216587199309</v>
      </c>
      <c r="I96" s="4"/>
      <c r="J96" s="6">
        <f>IF($A96&gt;vars!$B$3,"",[1]ZA_UnNat!D94)</f>
        <v>1321.910219207406</v>
      </c>
      <c r="K96" s="6">
        <f>IF($A96&gt;vars!$B$3,"",[1]ZA_UnNat!E94)</f>
        <v>1304.9256725390535</v>
      </c>
      <c r="M96" s="28"/>
      <c r="N96" s="28"/>
    </row>
    <row r="97" spans="1:14" x14ac:dyDescent="0.35">
      <c r="A97" s="4">
        <v>202141</v>
      </c>
      <c r="B97" s="5">
        <v>44479</v>
      </c>
      <c r="C97" s="4"/>
      <c r="D97" s="6">
        <f>IF($A97&gt;vars!$B$3,"",[1]ZA_AC!C95)</f>
        <v>11028.587751463056</v>
      </c>
      <c r="E97" s="6">
        <f>IF($A97&gt;vars!$B$3,"",[1]ZA_AC!D95)</f>
        <v>9696.7217928355494</v>
      </c>
      <c r="F97" s="4"/>
      <c r="G97" s="6">
        <f>IF($A97&gt;vars!$B$3,"",[1]ZA_Nat!D95)</f>
        <v>9808.6451387405396</v>
      </c>
      <c r="H97" s="6">
        <f>IF($A97&gt;vars!$B$3,"",[1]ZA_Nat!E95)</f>
        <v>8581.1901172230428</v>
      </c>
      <c r="I97" s="4"/>
      <c r="J97" s="6">
        <f>IF($A97&gt;vars!$B$3,"",[1]ZA_UnNat!D95)</f>
        <v>1219.9426127225161</v>
      </c>
      <c r="K97" s="6">
        <f>IF($A97&gt;vars!$B$3,"",[1]ZA_UnNat!E95)</f>
        <v>1115.5316756125142</v>
      </c>
      <c r="M97" s="28"/>
      <c r="N97" s="28"/>
    </row>
    <row r="98" spans="1:14" x14ac:dyDescent="0.35">
      <c r="A98" s="4">
        <v>202142</v>
      </c>
      <c r="B98" s="5">
        <v>44486</v>
      </c>
      <c r="C98" s="4"/>
      <c r="D98" s="6">
        <f>IF($A98&gt;vars!$B$3,"",[1]ZA_AC!C96)</f>
        <v>10451.216350138187</v>
      </c>
      <c r="E98" s="6">
        <f>IF($A98&gt;vars!$B$3,"",[1]ZA_AC!D96)</f>
        <v>9451.0304661987502</v>
      </c>
      <c r="F98" s="4"/>
      <c r="G98" s="6">
        <f>IF($A98&gt;vars!$B$3,"",[1]ZA_Nat!D96)</f>
        <v>9273.7176375389099</v>
      </c>
      <c r="H98" s="6">
        <f>IF($A98&gt;vars!$B$3,"",[1]ZA_Nat!E96)</f>
        <v>8375.9758245848552</v>
      </c>
      <c r="I98" s="4"/>
      <c r="J98" s="6">
        <f>IF($A98&gt;vars!$B$3,"",[1]ZA_UnNat!D96)</f>
        <v>1177.4987125992775</v>
      </c>
      <c r="K98" s="6">
        <f>IF($A98&gt;vars!$B$3,"",[1]ZA_UnNat!E96)</f>
        <v>1075.0546416138923</v>
      </c>
      <c r="M98" s="28"/>
      <c r="N98" s="28"/>
    </row>
    <row r="99" spans="1:14" x14ac:dyDescent="0.35">
      <c r="A99" s="4">
        <v>202143</v>
      </c>
      <c r="B99" s="5">
        <v>44493</v>
      </c>
      <c r="C99" s="4"/>
      <c r="D99" s="6">
        <f>IF($A99&gt;vars!$B$3,"",[1]ZA_AC!C97)</f>
        <v>10058.253711238503</v>
      </c>
      <c r="E99" s="6">
        <f>IF($A99&gt;vars!$B$3,"",[1]ZA_AC!D97)</f>
        <v>9449.9640565009358</v>
      </c>
      <c r="F99" s="4"/>
      <c r="G99" s="6">
        <f>IF($A99&gt;vars!$B$3,"",[1]ZA_Nat!D97)</f>
        <v>8874.9289098978043</v>
      </c>
      <c r="H99" s="6">
        <f>IF($A99&gt;vars!$B$3,"",[1]ZA_Nat!E97)</f>
        <v>8338.1662279587908</v>
      </c>
      <c r="I99" s="4"/>
      <c r="J99" s="6">
        <f>IF($A99&gt;vars!$B$3,"",[1]ZA_UnNat!D97)</f>
        <v>1183.3248013406992</v>
      </c>
      <c r="K99" s="6">
        <f>IF($A99&gt;vars!$B$3,"",[1]ZA_UnNat!E97)</f>
        <v>1111.7978285421452</v>
      </c>
      <c r="M99" s="28"/>
      <c r="N99" s="28"/>
    </row>
    <row r="100" spans="1:14" x14ac:dyDescent="0.35">
      <c r="A100" s="4">
        <v>202144</v>
      </c>
      <c r="B100" s="5">
        <v>44500</v>
      </c>
      <c r="C100" s="4"/>
      <c r="D100" s="6">
        <f>IF($A100&gt;vars!$B$3,"",[1]ZA_AC!C98)</f>
        <v>11032.049457252026</v>
      </c>
      <c r="E100" s="6">
        <f>IF($A100&gt;vars!$B$3,"",[1]ZA_AC!D98)</f>
        <v>9742.5069406170023</v>
      </c>
      <c r="F100" s="4"/>
      <c r="G100" s="6">
        <f>IF($A100&gt;vars!$B$3,"",[1]ZA_Nat!D98)</f>
        <v>9647.3751571178436</v>
      </c>
      <c r="H100" s="6">
        <f>IF($A100&gt;vars!$B$3,"",[1]ZA_Nat!E98)</f>
        <v>8485.8789275145209</v>
      </c>
      <c r="I100" s="4"/>
      <c r="J100" s="6">
        <f>IF($A100&gt;vars!$B$3,"",[1]ZA_UnNat!D98)</f>
        <v>1384.674300134182</v>
      </c>
      <c r="K100" s="6">
        <f>IF($A100&gt;vars!$B$3,"",[1]ZA_UnNat!E98)</f>
        <v>1256.6280131024762</v>
      </c>
      <c r="M100" s="28"/>
      <c r="N100" s="28"/>
    </row>
    <row r="101" spans="1:14" x14ac:dyDescent="0.35">
      <c r="A101" s="4">
        <v>202145</v>
      </c>
      <c r="B101" s="5">
        <v>44507</v>
      </c>
      <c r="C101" s="4"/>
      <c r="D101" s="6">
        <f>IF($A101&gt;vars!$B$3,"",[1]ZA_AC!C99)</f>
        <v>10983.546931266785</v>
      </c>
      <c r="E101" s="6">
        <f>IF($A101&gt;vars!$B$3,"",[1]ZA_AC!D99)</f>
        <v>9546.1973979351751</v>
      </c>
      <c r="F101" s="4"/>
      <c r="G101" s="6">
        <f>IF($A101&gt;vars!$B$3,"",[1]ZA_Nat!D99)</f>
        <v>9692.6076313853264</v>
      </c>
      <c r="H101" s="6">
        <f>IF($A101&gt;vars!$B$3,"",[1]ZA_Nat!E99)</f>
        <v>8391.1736801134466</v>
      </c>
      <c r="I101" s="4"/>
      <c r="J101" s="6">
        <f>IF($A101&gt;vars!$B$3,"",[1]ZA_UnNat!D99)</f>
        <v>1290.9392998814583</v>
      </c>
      <c r="K101" s="6">
        <f>IF($A101&gt;vars!$B$3,"",[1]ZA_UnNat!E99)</f>
        <v>1155.0237178217301</v>
      </c>
      <c r="M101" s="28"/>
      <c r="N101" s="28"/>
    </row>
    <row r="102" spans="1:14" x14ac:dyDescent="0.35">
      <c r="A102" s="4">
        <v>202146</v>
      </c>
      <c r="B102" s="5">
        <v>44514</v>
      </c>
      <c r="C102" s="4"/>
      <c r="D102" s="6">
        <f>IF($A102&gt;vars!$B$3,"",[1]ZA_AC!C100)</f>
        <v>10368.669094324112</v>
      </c>
      <c r="E102" s="6">
        <f>IF($A102&gt;vars!$B$3,"",[1]ZA_AC!D100)</f>
        <v>9282.2580786953713</v>
      </c>
      <c r="F102" s="4"/>
      <c r="G102" s="6">
        <f>IF($A102&gt;vars!$B$3,"",[1]ZA_Nat!D100)</f>
        <v>9227.5497623682022</v>
      </c>
      <c r="H102" s="6">
        <f>IF($A102&gt;vars!$B$3,"",[1]ZA_Nat!E100)</f>
        <v>8199.0855003682991</v>
      </c>
      <c r="I102" s="4"/>
      <c r="J102" s="6">
        <f>IF($A102&gt;vars!$B$3,"",[1]ZA_UnNat!D100)</f>
        <v>1141.1193319559097</v>
      </c>
      <c r="K102" s="6">
        <f>IF($A102&gt;vars!$B$3,"",[1]ZA_UnNat!E100)</f>
        <v>1083.1725783270815</v>
      </c>
      <c r="M102" s="28"/>
      <c r="N102" s="28"/>
    </row>
    <row r="103" spans="1:14" x14ac:dyDescent="0.35">
      <c r="A103" s="4">
        <v>202147</v>
      </c>
      <c r="B103" s="5">
        <v>44521</v>
      </c>
      <c r="C103" s="4"/>
      <c r="D103" s="6">
        <f>IF($A103&gt;vars!$B$3,"",[1]ZA_AC!C101)</f>
        <v>10168.204869329929</v>
      </c>
      <c r="E103" s="6">
        <f>IF($A103&gt;vars!$B$3,"",[1]ZA_AC!D101)</f>
        <v>9200.7691388000585</v>
      </c>
      <c r="F103" s="4"/>
      <c r="G103" s="6">
        <f>IF($A103&gt;vars!$B$3,"",[1]ZA_Nat!D101)</f>
        <v>9075.9785540103912</v>
      </c>
      <c r="H103" s="6">
        <f>IF($A103&gt;vars!$B$3,"",[1]ZA_Nat!E101)</f>
        <v>8124.8412273350195</v>
      </c>
      <c r="I103" s="4"/>
      <c r="J103" s="6">
        <f>IF($A103&gt;vars!$B$3,"",[1]ZA_UnNat!D101)</f>
        <v>1092.2263153195381</v>
      </c>
      <c r="K103" s="6">
        <f>IF($A103&gt;vars!$B$3,"",[1]ZA_UnNat!E101)</f>
        <v>1075.9279114650437</v>
      </c>
      <c r="M103" s="28"/>
      <c r="N103" s="28"/>
    </row>
    <row r="104" spans="1:14" x14ac:dyDescent="0.35">
      <c r="A104" s="4">
        <v>202148</v>
      </c>
      <c r="B104" s="5">
        <v>44528</v>
      </c>
      <c r="C104" s="4"/>
      <c r="D104" s="6">
        <f>IF($A104&gt;vars!$B$3,"",[1]ZA_AC!C102)</f>
        <v>11499.597878247499</v>
      </c>
      <c r="E104" s="6">
        <f>IF($A104&gt;vars!$B$3,"",[1]ZA_AC!D102)</f>
        <v>9774.2980236060612</v>
      </c>
      <c r="F104" s="4"/>
      <c r="G104" s="6">
        <f>IF($A104&gt;vars!$B$3,"",[1]ZA_Nat!D102)</f>
        <v>10077.443697929382</v>
      </c>
      <c r="H104" s="6">
        <f>IF($A104&gt;vars!$B$3,"",[1]ZA_Nat!E102)</f>
        <v>8428.2042183908161</v>
      </c>
      <c r="I104" s="4"/>
      <c r="J104" s="6">
        <f>IF($A104&gt;vars!$B$3,"",[1]ZA_UnNat!D102)</f>
        <v>1422.1541803181171</v>
      </c>
      <c r="K104" s="6">
        <f>IF($A104&gt;vars!$B$3,"",[1]ZA_UnNat!E102)</f>
        <v>1346.0938052152603</v>
      </c>
      <c r="M104" s="28"/>
      <c r="N104" s="28"/>
    </row>
    <row r="105" spans="1:14" x14ac:dyDescent="0.35">
      <c r="A105" s="4">
        <v>202149</v>
      </c>
      <c r="B105" s="5">
        <v>44535</v>
      </c>
      <c r="C105" s="4"/>
      <c r="D105" s="6">
        <f>IF($A105&gt;vars!$B$3,"",[1]ZA_AC!C103)</f>
        <v>11311.157136559486</v>
      </c>
      <c r="E105" s="6">
        <f>IF($A105&gt;vars!$B$3,"",[1]ZA_AC!D103)</f>
        <v>9828.5329500285588</v>
      </c>
      <c r="F105" s="4"/>
      <c r="G105" s="6">
        <f>IF($A105&gt;vars!$B$3,"",[1]ZA_Nat!D103)</f>
        <v>10021.656853675842</v>
      </c>
      <c r="H105" s="6">
        <f>IF($A105&gt;vars!$B$3,"",[1]ZA_Nat!E103)</f>
        <v>8488.2387425911584</v>
      </c>
      <c r="I105" s="4"/>
      <c r="J105" s="6">
        <f>IF($A105&gt;vars!$B$3,"",[1]ZA_UnNat!D103)</f>
        <v>1289.5002828836441</v>
      </c>
      <c r="K105" s="6">
        <f>IF($A105&gt;vars!$B$3,"",[1]ZA_UnNat!E103)</f>
        <v>1340.294207437393</v>
      </c>
      <c r="M105" s="28"/>
      <c r="N105" s="28"/>
    </row>
    <row r="106" spans="1:14" x14ac:dyDescent="0.35">
      <c r="A106" s="4">
        <v>202150</v>
      </c>
      <c r="B106" s="5">
        <v>44542</v>
      </c>
      <c r="C106" s="4"/>
      <c r="D106" s="6">
        <f>IF($A106&gt;vars!$B$3,"",[1]ZA_AC!C104)</f>
        <v>11991.636008232832</v>
      </c>
      <c r="E106" s="6">
        <f>IF($A106&gt;vars!$B$3,"",[1]ZA_AC!D104)</f>
        <v>9528.6870697591548</v>
      </c>
      <c r="F106" s="4"/>
      <c r="G106" s="6">
        <f>IF($A106&gt;vars!$B$3,"",[1]ZA_Nat!D104)</f>
        <v>10514.041824579239</v>
      </c>
      <c r="H106" s="6">
        <f>IF($A106&gt;vars!$B$3,"",[1]ZA_Nat!E104)</f>
        <v>8226.2174017411926</v>
      </c>
      <c r="I106" s="4"/>
      <c r="J106" s="6">
        <f>IF($A106&gt;vars!$B$3,"",[1]ZA_UnNat!D104)</f>
        <v>1477.5941836535931</v>
      </c>
      <c r="K106" s="6">
        <f>IF($A106&gt;vars!$B$3,"",[1]ZA_UnNat!E104)</f>
        <v>1302.4696680179657</v>
      </c>
      <c r="M106" s="28"/>
      <c r="N106" s="28"/>
    </row>
    <row r="107" spans="1:14" x14ac:dyDescent="0.35">
      <c r="A107" s="4">
        <v>202151</v>
      </c>
      <c r="B107" s="5">
        <v>44549</v>
      </c>
      <c r="C107" s="4"/>
      <c r="D107" s="6">
        <f>IF($A107&gt;vars!$B$3,"",[1]ZA_AC!C105)</f>
        <v>13337.375874876976</v>
      </c>
      <c r="E107" s="6">
        <f>IF($A107&gt;vars!$B$3,"",[1]ZA_AC!D105)</f>
        <v>10113.035889117198</v>
      </c>
      <c r="F107" s="4"/>
      <c r="G107" s="6">
        <f>IF($A107&gt;vars!$B$3,"",[1]ZA_Nat!D105)</f>
        <v>11798.759961247444</v>
      </c>
      <c r="H107" s="6">
        <f>IF($A107&gt;vars!$B$3,"",[1]ZA_Nat!E105)</f>
        <v>8563.5791890194123</v>
      </c>
      <c r="I107" s="4"/>
      <c r="J107" s="6">
        <f>IF($A107&gt;vars!$B$3,"",[1]ZA_UnNat!D105)</f>
        <v>1538.6159136295319</v>
      </c>
      <c r="K107" s="6">
        <f>IF($A107&gt;vars!$B$3,"",[1]ZA_UnNat!E105)</f>
        <v>1549.4567000977786</v>
      </c>
      <c r="M107" s="28"/>
      <c r="N107" s="28"/>
    </row>
    <row r="108" spans="1:14" x14ac:dyDescent="0.35">
      <c r="A108" s="4">
        <v>202152</v>
      </c>
      <c r="B108" s="5">
        <v>44556</v>
      </c>
      <c r="C108" s="4"/>
      <c r="D108" s="6">
        <f>IF($A108&gt;vars!$B$3,"",[1]ZA_AC!C106)</f>
        <v>13600.861406475306</v>
      </c>
      <c r="E108" s="6">
        <f>IF($A108&gt;vars!$B$3,"",[1]ZA_AC!D106)</f>
        <v>10043.860583438713</v>
      </c>
      <c r="F108" s="4"/>
      <c r="G108" s="6">
        <f>IF($A108&gt;vars!$B$3,"",[1]ZA_Nat!D106)</f>
        <v>11911.100101828575</v>
      </c>
      <c r="H108" s="6">
        <f>IF($A108&gt;vars!$B$3,"",[1]ZA_Nat!E106)</f>
        <v>8555.9820555900224</v>
      </c>
      <c r="I108" s="4"/>
      <c r="J108" s="6">
        <f>IF($A108&gt;vars!$B$3,"",[1]ZA_UnNat!D106)</f>
        <v>1689.7613046467304</v>
      </c>
      <c r="K108" s="6">
        <f>IF($A108&gt;vars!$B$3,"",[1]ZA_UnNat!E106)</f>
        <v>1487.8785278486785</v>
      </c>
      <c r="M108" s="28"/>
      <c r="N108" s="28"/>
    </row>
    <row r="109" spans="1:14" x14ac:dyDescent="0.35">
      <c r="A109" s="4">
        <v>202201</v>
      </c>
      <c r="B109" s="5">
        <v>44563</v>
      </c>
      <c r="C109" s="4"/>
      <c r="D109" s="6">
        <f>IF($A109&gt;vars!$B$3,"",[1]ZA_AC!C107)</f>
        <v>12458.228020489216</v>
      </c>
      <c r="E109" s="6">
        <f>IF($A109&gt;vars!$B$3,"",[1]ZA_AC!D107)</f>
        <v>9941.8380637689825</v>
      </c>
      <c r="F109" s="4"/>
      <c r="G109" s="6">
        <f>IF($A109&gt;vars!$B$3,"",[1]ZA_Nat!D107)</f>
        <v>11304.612870931625</v>
      </c>
      <c r="H109" s="6">
        <f>IF($A109&gt;vars!$B$3,"",[1]ZA_Nat!E107)</f>
        <v>8725.6799917832868</v>
      </c>
      <c r="I109" s="4"/>
      <c r="J109" s="6">
        <f>IF($A109&gt;vars!$B$3,"",[1]ZA_UnNat!D107)</f>
        <v>1153.6151495575905</v>
      </c>
      <c r="K109" s="6">
        <f>IF($A109&gt;vars!$B$3,"",[1]ZA_UnNat!E107)</f>
        <v>1216.1580719856836</v>
      </c>
      <c r="M109" s="28"/>
      <c r="N109" s="28"/>
    </row>
    <row r="110" spans="1:14" x14ac:dyDescent="0.35">
      <c r="A110" s="4">
        <v>202202</v>
      </c>
      <c r="B110" s="5">
        <v>44570</v>
      </c>
      <c r="C110" s="4"/>
      <c r="D110" s="6">
        <f>IF($A110&gt;vars!$B$3,"",[1]ZA_AC!C108)</f>
        <v>11363.21254992485</v>
      </c>
      <c r="E110" s="6">
        <f>IF($A110&gt;vars!$B$3,"",[1]ZA_AC!D108)</f>
        <v>9111.9202772130429</v>
      </c>
      <c r="F110" s="4"/>
      <c r="G110" s="6">
        <f>IF($A110&gt;vars!$B$3,"",[1]ZA_Nat!D108)</f>
        <v>10285.342078208923</v>
      </c>
      <c r="H110" s="6">
        <f>IF($A110&gt;vars!$B$3,"",[1]ZA_Nat!E108)</f>
        <v>8187.6505527947975</v>
      </c>
      <c r="I110" s="4"/>
      <c r="J110" s="6">
        <f>IF($A110&gt;vars!$B$3,"",[1]ZA_UnNat!D108)</f>
        <v>1077.8704717159271</v>
      </c>
      <c r="K110" s="6">
        <f>IF($A110&gt;vars!$B$3,"",[1]ZA_UnNat!E108)</f>
        <v>924.26972441825046</v>
      </c>
      <c r="M110" s="28"/>
      <c r="N110" s="28"/>
    </row>
    <row r="111" spans="1:14" x14ac:dyDescent="0.35">
      <c r="A111" s="4">
        <v>202203</v>
      </c>
      <c r="B111" s="5">
        <v>44577</v>
      </c>
      <c r="C111" s="4"/>
      <c r="D111" s="6">
        <f>IF($A111&gt;vars!$B$3,"",[1]ZA_AC!C109)</f>
        <v>10361.901189982891</v>
      </c>
      <c r="E111" s="6">
        <f>IF($A111&gt;vars!$B$3,"",[1]ZA_AC!D109)</f>
        <v>8878.2345180895827</v>
      </c>
      <c r="F111" s="4"/>
      <c r="G111" s="6">
        <f>IF($A111&gt;vars!$B$3,"",[1]ZA_Nat!D109)</f>
        <v>9305.3726894855499</v>
      </c>
      <c r="H111" s="6">
        <f>IF($A111&gt;vars!$B$3,"",[1]ZA_Nat!E109)</f>
        <v>7984.1501109773799</v>
      </c>
      <c r="I111" s="4"/>
      <c r="J111" s="6">
        <f>IF($A111&gt;vars!$B$3,"",[1]ZA_UnNat!D109)</f>
        <v>1056.5285004973412</v>
      </c>
      <c r="K111" s="6">
        <f>IF($A111&gt;vars!$B$3,"",[1]ZA_UnNat!E109)</f>
        <v>894.08440711219976</v>
      </c>
      <c r="M111" s="28"/>
      <c r="N111" s="28"/>
    </row>
    <row r="112" spans="1:14" x14ac:dyDescent="0.35">
      <c r="A112" s="4">
        <v>202204</v>
      </c>
      <c r="B112" s="5">
        <v>44584</v>
      </c>
      <c r="C112" s="4"/>
      <c r="D112" s="6">
        <f>IF($A112&gt;vars!$B$3,"",[1]ZA_AC!C110)</f>
        <v>9830.2189719676971</v>
      </c>
      <c r="E112" s="6">
        <f>IF($A112&gt;vars!$B$3,"",[1]ZA_AC!D110)</f>
        <v>8736.7097752301743</v>
      </c>
      <c r="F112" s="4"/>
      <c r="G112" s="6">
        <f>IF($A112&gt;vars!$B$3,"",[1]ZA_Nat!D110)</f>
        <v>8769.1008484959602</v>
      </c>
      <c r="H112" s="6">
        <f>IF($A112&gt;vars!$B$3,"",[1]ZA_Nat!E110)</f>
        <v>7750.6009759633516</v>
      </c>
      <c r="I112" s="4"/>
      <c r="J112" s="6">
        <f>IF($A112&gt;vars!$B$3,"",[1]ZA_UnNat!D110)</f>
        <v>1061.1181234717369</v>
      </c>
      <c r="K112" s="6">
        <f>IF($A112&gt;vars!$B$3,"",[1]ZA_UnNat!E110)</f>
        <v>986.10879926681037</v>
      </c>
      <c r="M112" s="28"/>
      <c r="N112" s="28"/>
    </row>
    <row r="113" spans="1:14" x14ac:dyDescent="0.35">
      <c r="A113" s="4">
        <v>202205</v>
      </c>
      <c r="B113" s="5">
        <v>44591</v>
      </c>
      <c r="C113" s="4"/>
      <c r="D113" s="6">
        <f>IF($A113&gt;vars!$B$3,"",[1]ZA_AC!C111)</f>
        <v>10224.140435263515</v>
      </c>
      <c r="E113" s="6">
        <f>IF($A113&gt;vars!$B$3,"",[1]ZA_AC!D111)</f>
        <v>9025.0072593254408</v>
      </c>
      <c r="F113" s="4"/>
      <c r="G113" s="6">
        <f>IF($A113&gt;vars!$B$3,"",[1]ZA_Nat!D111)</f>
        <v>8996.9728899002075</v>
      </c>
      <c r="H113" s="6">
        <f>IF($A113&gt;vars!$B$3,"",[1]ZA_Nat!E111)</f>
        <v>7906.2876330211593</v>
      </c>
      <c r="I113" s="4"/>
      <c r="J113" s="6">
        <f>IF($A113&gt;vars!$B$3,"",[1]ZA_UnNat!D111)</f>
        <v>1227.167545363307</v>
      </c>
      <c r="K113" s="6">
        <f>IF($A113&gt;vars!$B$3,"",[1]ZA_UnNat!E111)</f>
        <v>1118.7196263042847</v>
      </c>
      <c r="M113" s="28"/>
      <c r="N113" s="28"/>
    </row>
    <row r="114" spans="1:14" x14ac:dyDescent="0.35">
      <c r="A114" s="4">
        <v>202206</v>
      </c>
      <c r="B114" s="5">
        <v>44598</v>
      </c>
      <c r="C114" s="4"/>
      <c r="D114" s="6">
        <f>IF($A114&gt;vars!$B$3,"",[1]ZA_AC!C112)</f>
        <v>9944.6026338487864</v>
      </c>
      <c r="E114" s="6">
        <f>IF($A114&gt;vars!$B$3,"",[1]ZA_AC!D112)</f>
        <v>9157.3870851572538</v>
      </c>
      <c r="F114" s="4"/>
      <c r="G114" s="6">
        <f>IF($A114&gt;vars!$B$3,"",[1]ZA_Nat!D112)</f>
        <v>8816.2269870042801</v>
      </c>
      <c r="H114" s="6">
        <f>IF($A114&gt;vars!$B$3,"",[1]ZA_Nat!E112)</f>
        <v>8064.1792892699104</v>
      </c>
      <c r="I114" s="4"/>
      <c r="J114" s="6">
        <f>IF($A114&gt;vars!$B$3,"",[1]ZA_UnNat!D112)</f>
        <v>1128.3756468445063</v>
      </c>
      <c r="K114" s="6">
        <f>IF($A114&gt;vars!$B$3,"",[1]ZA_UnNat!E112)</f>
        <v>1093.2077958873433</v>
      </c>
      <c r="M114" s="28"/>
      <c r="N114" s="28"/>
    </row>
    <row r="115" spans="1:14" x14ac:dyDescent="0.35">
      <c r="A115" s="4">
        <v>202207</v>
      </c>
      <c r="B115" s="5">
        <v>44605</v>
      </c>
      <c r="C115" s="4"/>
      <c r="D115" s="6">
        <f>IF($A115&gt;vars!$B$3,"",[1]ZA_AC!C113)</f>
        <v>9604.0673191994429</v>
      </c>
      <c r="E115" s="6">
        <f>IF($A115&gt;vars!$B$3,"",[1]ZA_AC!D113)</f>
        <v>8844.4666456605537</v>
      </c>
      <c r="F115" s="4"/>
      <c r="G115" s="6">
        <f>IF($A115&gt;vars!$B$3,"",[1]ZA_Nat!D113)</f>
        <v>8495.0424611568451</v>
      </c>
      <c r="H115" s="6">
        <f>IF($A115&gt;vars!$B$3,"",[1]ZA_Nat!E113)</f>
        <v>7799.3259111721545</v>
      </c>
      <c r="I115" s="4"/>
      <c r="J115" s="6">
        <f>IF($A115&gt;vars!$B$3,"",[1]ZA_UnNat!D113)</f>
        <v>1109.0248580425978</v>
      </c>
      <c r="K115" s="6">
        <f>IF($A115&gt;vars!$B$3,"",[1]ZA_UnNat!E113)</f>
        <v>1045.140734488403</v>
      </c>
      <c r="M115" s="28"/>
      <c r="N115" s="28"/>
    </row>
    <row r="116" spans="1:14" x14ac:dyDescent="0.35">
      <c r="A116" s="4">
        <v>202208</v>
      </c>
      <c r="B116" s="5">
        <v>44612</v>
      </c>
      <c r="C116" s="4"/>
      <c r="D116" s="6">
        <f>IF($A116&gt;vars!$B$3,"",[1]ZA_AC!C114)</f>
        <v>9761.45205488801</v>
      </c>
      <c r="E116" s="6">
        <f>IF($A116&gt;vars!$B$3,"",[1]ZA_AC!D114)</f>
        <v>8776.0345824504493</v>
      </c>
      <c r="F116" s="4"/>
      <c r="G116" s="6">
        <f>IF($A116&gt;vars!$B$3,"",[1]ZA_Nat!D114)</f>
        <v>8565.1882029771805</v>
      </c>
      <c r="H116" s="6">
        <f>IF($A116&gt;vars!$B$3,"",[1]ZA_Nat!E114)</f>
        <v>7742.3936767512605</v>
      </c>
      <c r="I116" s="4"/>
      <c r="J116" s="6">
        <f>IF($A116&gt;vars!$B$3,"",[1]ZA_UnNat!D114)</f>
        <v>1196.2638519108295</v>
      </c>
      <c r="K116" s="6">
        <f>IF($A116&gt;vars!$B$3,"",[1]ZA_UnNat!E114)</f>
        <v>1033.6409056991849</v>
      </c>
      <c r="M116" s="28"/>
      <c r="N116" s="28"/>
    </row>
    <row r="117" spans="1:14" x14ac:dyDescent="0.35">
      <c r="A117" s="4">
        <v>202209</v>
      </c>
      <c r="B117" s="5">
        <v>44619</v>
      </c>
      <c r="C117" s="4"/>
      <c r="D117" s="6">
        <f>IF($A117&gt;vars!$B$3,"",[1]ZA_AC!C115)</f>
        <v>10109.252252519131</v>
      </c>
      <c r="E117" s="6">
        <f>IF($A117&gt;vars!$B$3,"",[1]ZA_AC!D115)</f>
        <v>9211.3865460941488</v>
      </c>
      <c r="F117" s="4"/>
      <c r="G117" s="6">
        <f>IF($A117&gt;vars!$B$3,"",[1]ZA_Nat!D115)</f>
        <v>8749.6430305242538</v>
      </c>
      <c r="H117" s="6">
        <f>IF($A117&gt;vars!$B$3,"",[1]ZA_Nat!E115)</f>
        <v>7999.7050401377201</v>
      </c>
      <c r="I117" s="4"/>
      <c r="J117" s="6">
        <f>IF($A117&gt;vars!$B$3,"",[1]ZA_UnNat!D115)</f>
        <v>1359.6092219948769</v>
      </c>
      <c r="K117" s="6">
        <f>IF($A117&gt;vars!$B$3,"",[1]ZA_UnNat!E115)</f>
        <v>1211.6815059564301</v>
      </c>
      <c r="M117" s="28"/>
      <c r="N117" s="28"/>
    </row>
    <row r="118" spans="1:14" x14ac:dyDescent="0.35">
      <c r="A118" s="4">
        <v>202210</v>
      </c>
      <c r="B118" s="5">
        <v>44626</v>
      </c>
      <c r="C118" s="4"/>
      <c r="D118" s="6">
        <f>IF($A118&gt;vars!$B$3,"",[1]ZA_AC!C116)</f>
        <v>10099.91778537631</v>
      </c>
      <c r="E118" s="6">
        <f>IF($A118&gt;vars!$B$3,"",[1]ZA_AC!D116)</f>
        <v>9129.3560496623722</v>
      </c>
      <c r="F118" s="4"/>
      <c r="G118" s="6">
        <f>IF($A118&gt;vars!$B$3,"",[1]ZA_Nat!D116)</f>
        <v>8878.1722576618195</v>
      </c>
      <c r="H118" s="6">
        <f>IF($A118&gt;vars!$B$3,"",[1]ZA_Nat!E116)</f>
        <v>7965.5047415414583</v>
      </c>
      <c r="I118" s="4"/>
      <c r="J118" s="6">
        <f>IF($A118&gt;vars!$B$3,"",[1]ZA_UnNat!D116)</f>
        <v>1221.7455277144909</v>
      </c>
      <c r="K118" s="6">
        <f>IF($A118&gt;vars!$B$3,"",[1]ZA_UnNat!E116)</f>
        <v>1163.8513081209219</v>
      </c>
      <c r="M118" s="28"/>
      <c r="N118" s="28"/>
    </row>
    <row r="119" spans="1:14" x14ac:dyDescent="0.35">
      <c r="A119" s="4">
        <v>202211</v>
      </c>
      <c r="B119" s="5">
        <v>44633</v>
      </c>
      <c r="C119" s="4"/>
      <c r="D119" s="6">
        <f>IF($A119&gt;vars!$B$3,"",[1]ZA_AC!C117)</f>
        <v>9689.8281397819519</v>
      </c>
      <c r="E119" s="6">
        <f>IF($A119&gt;vars!$B$3,"",[1]ZA_AC!D117)</f>
        <v>8949.1824922312226</v>
      </c>
      <c r="F119" s="4"/>
      <c r="G119" s="6">
        <f>IF($A119&gt;vars!$B$3,"",[1]ZA_Nat!D117)</f>
        <v>8490.3240448236465</v>
      </c>
      <c r="H119" s="6">
        <f>IF($A119&gt;vars!$B$3,"",[1]ZA_Nat!E117)</f>
        <v>7927.0077790931318</v>
      </c>
      <c r="I119" s="4"/>
      <c r="J119" s="6">
        <f>IF($A119&gt;vars!$B$3,"",[1]ZA_UnNat!D117)</f>
        <v>1199.5040949583054</v>
      </c>
      <c r="K119" s="6">
        <f>IF($A119&gt;vars!$B$3,"",[1]ZA_UnNat!E117)</f>
        <v>1022.174713138102</v>
      </c>
      <c r="M119" s="28"/>
      <c r="N119" s="28"/>
    </row>
    <row r="120" spans="1:14" x14ac:dyDescent="0.35">
      <c r="A120" s="4">
        <v>202212</v>
      </c>
      <c r="B120" s="5">
        <v>44640</v>
      </c>
      <c r="C120" s="4"/>
      <c r="D120" s="6">
        <f>IF($A120&gt;vars!$B$3,"",[1]ZA_AC!C118)</f>
        <v>9829.1125639677048</v>
      </c>
      <c r="E120" s="6">
        <f>IF($A120&gt;vars!$B$3,"",[1]ZA_AC!D118)</f>
        <v>8856.3588344709115</v>
      </c>
      <c r="F120" s="4"/>
      <c r="G120" s="6">
        <f>IF($A120&gt;vars!$B$3,"",[1]ZA_Nat!D118)</f>
        <v>8603.0079513192177</v>
      </c>
      <c r="H120" s="6">
        <f>IF($A120&gt;vars!$B$3,"",[1]ZA_Nat!E118)</f>
        <v>7830.1944414649925</v>
      </c>
      <c r="I120" s="4"/>
      <c r="J120" s="6">
        <f>IF($A120&gt;vars!$B$3,"",[1]ZA_UnNat!D118)</f>
        <v>1226.1046126484871</v>
      </c>
      <c r="K120" s="6">
        <f>IF($A120&gt;vars!$B$3,"",[1]ZA_UnNat!E118)</f>
        <v>1026.1643930059299</v>
      </c>
      <c r="M120" s="28"/>
      <c r="N120" s="28"/>
    </row>
    <row r="121" spans="1:14" x14ac:dyDescent="0.35">
      <c r="A121" s="4">
        <v>202213</v>
      </c>
      <c r="B121" s="5">
        <v>44647</v>
      </c>
      <c r="C121" s="4"/>
      <c r="D121" s="6">
        <f>IF($A121&gt;vars!$B$3,"",[1]ZA_AC!C119)</f>
        <v>10098.857020050287</v>
      </c>
      <c r="E121" s="6">
        <f>IF($A121&gt;vars!$B$3,"",[1]ZA_AC!D119)</f>
        <v>9190.9684518306767</v>
      </c>
      <c r="F121" s="4"/>
      <c r="G121" s="6">
        <f>IF($A121&gt;vars!$B$3,"",[1]ZA_Nat!D119)</f>
        <v>8886.1445758342743</v>
      </c>
      <c r="H121" s="6">
        <f>IF($A121&gt;vars!$B$3,"",[1]ZA_Nat!E119)</f>
        <v>8028.4294696447096</v>
      </c>
      <c r="I121" s="4"/>
      <c r="J121" s="6">
        <f>IF($A121&gt;vars!$B$3,"",[1]ZA_UnNat!D119)</f>
        <v>1212.712444216013</v>
      </c>
      <c r="K121" s="6">
        <f>IF($A121&gt;vars!$B$3,"",[1]ZA_UnNat!E119)</f>
        <v>1162.5389821859783</v>
      </c>
      <c r="M121" s="28"/>
      <c r="N121" s="28"/>
    </row>
    <row r="122" spans="1:14" x14ac:dyDescent="0.35">
      <c r="A122" s="4">
        <v>202214</v>
      </c>
      <c r="B122" s="5">
        <v>44654</v>
      </c>
      <c r="C122" s="4"/>
      <c r="D122" s="6">
        <f>IF($A122&gt;vars!$B$3,"",[1]ZA_AC!C120)</f>
        <v>10105.560818508267</v>
      </c>
      <c r="E122" s="6">
        <f>IF($A122&gt;vars!$B$3,"",[1]ZA_AC!D120)</f>
        <v>9454.4279557494774</v>
      </c>
      <c r="F122" s="4"/>
      <c r="G122" s="6">
        <f>IF($A122&gt;vars!$B$3,"",[1]ZA_Nat!D120)</f>
        <v>8949.6045477390289</v>
      </c>
      <c r="H122" s="6">
        <f>IF($A122&gt;vars!$B$3,"",[1]ZA_Nat!E120)</f>
        <v>8279.6430392479251</v>
      </c>
      <c r="I122" s="4"/>
      <c r="J122" s="6">
        <f>IF($A122&gt;vars!$B$3,"",[1]ZA_UnNat!D120)</f>
        <v>1155.9562707692385</v>
      </c>
      <c r="K122" s="6">
        <f>IF($A122&gt;vars!$B$3,"",[1]ZA_UnNat!E120)</f>
        <v>1174.7849165015555</v>
      </c>
      <c r="M122" s="28"/>
      <c r="N122" s="28"/>
    </row>
    <row r="123" spans="1:14" x14ac:dyDescent="0.35">
      <c r="A123" s="4">
        <v>202215</v>
      </c>
      <c r="B123" s="5">
        <v>44661</v>
      </c>
      <c r="C123" s="4"/>
      <c r="D123" s="6">
        <f>IF($A123&gt;vars!$B$3,"",[1]ZA_AC!C121)</f>
        <v>10971.462307229638</v>
      </c>
      <c r="E123" s="6">
        <f>IF($A123&gt;vars!$B$3,"",[1]ZA_AC!D121)</f>
        <v>9236.1846619082626</v>
      </c>
      <c r="F123" s="4"/>
      <c r="G123" s="6">
        <f>IF($A123&gt;vars!$B$3,"",[1]ZA_Nat!D121)</f>
        <v>9414.5136970281601</v>
      </c>
      <c r="H123" s="6">
        <f>IF($A123&gt;vars!$B$3,"",[1]ZA_Nat!E121)</f>
        <v>8233.2380761531567</v>
      </c>
      <c r="I123" s="4"/>
      <c r="J123" s="6">
        <f>IF($A123&gt;vars!$B$3,"",[1]ZA_UnNat!D121)</f>
        <v>1556.948610201478</v>
      </c>
      <c r="K123" s="6">
        <f>IF($A123&gt;vars!$B$3,"",[1]ZA_UnNat!E121)</f>
        <v>1002.9465857551081</v>
      </c>
      <c r="M123" s="28"/>
      <c r="N123" s="28"/>
    </row>
    <row r="124" spans="1:14" x14ac:dyDescent="0.35">
      <c r="A124" s="4">
        <v>202216</v>
      </c>
      <c r="B124" s="5">
        <v>44668</v>
      </c>
      <c r="C124" s="4"/>
      <c r="D124" s="6">
        <f>IF($A124&gt;vars!$B$3,"",[1]ZA_AC!C122)</f>
        <v>10423.95591494441</v>
      </c>
      <c r="E124" s="6">
        <f>IF($A124&gt;vars!$B$3,"",[1]ZA_AC!D122)</f>
        <v>9205.2380933020067</v>
      </c>
      <c r="F124" s="4"/>
      <c r="G124" s="6">
        <f>IF($A124&gt;vars!$B$3,"",[1]ZA_Nat!D122)</f>
        <v>9394.3471451997757</v>
      </c>
      <c r="H124" s="6">
        <f>IF($A124&gt;vars!$B$3,"",[1]ZA_Nat!E122)</f>
        <v>8211.1884662104294</v>
      </c>
      <c r="I124" s="4"/>
      <c r="J124" s="6">
        <f>IF($A124&gt;vars!$B$3,"",[1]ZA_UnNat!D122)</f>
        <v>1029.6087697446346</v>
      </c>
      <c r="K124" s="6">
        <f>IF($A124&gt;vars!$B$3,"",[1]ZA_UnNat!E122)</f>
        <v>994.04962709158599</v>
      </c>
      <c r="M124" s="28"/>
      <c r="N124" s="28"/>
    </row>
    <row r="125" spans="1:14" x14ac:dyDescent="0.35">
      <c r="A125" s="4">
        <v>202217</v>
      </c>
      <c r="B125" s="5">
        <v>44675</v>
      </c>
      <c r="C125" s="4"/>
      <c r="D125" s="6">
        <f>IF($A125&gt;vars!$B$3,"",[1]ZA_AC!C123)</f>
        <v>10754.800652205944</v>
      </c>
      <c r="E125" s="6">
        <f>IF($A125&gt;vars!$B$3,"",[1]ZA_AC!D123)</f>
        <v>9424.9272752698762</v>
      </c>
      <c r="F125" s="4"/>
      <c r="G125" s="6">
        <f>IF($A125&gt;vars!$B$3,"",[1]ZA_Nat!D123)</f>
        <v>9674.6076590418816</v>
      </c>
      <c r="H125" s="6">
        <f>IF($A125&gt;vars!$B$3,"",[1]ZA_Nat!E123)</f>
        <v>8291.6803499851594</v>
      </c>
      <c r="I125" s="4"/>
      <c r="J125" s="6">
        <f>IF($A125&gt;vars!$B$3,"",[1]ZA_UnNat!D123)</f>
        <v>1080.1929931640625</v>
      </c>
      <c r="K125" s="6">
        <f>IF($A125&gt;vars!$B$3,"",[1]ZA_UnNat!E123)</f>
        <v>1133.2469252847191</v>
      </c>
      <c r="M125" s="28"/>
      <c r="N125" s="28"/>
    </row>
    <row r="126" spans="1:14" x14ac:dyDescent="0.35">
      <c r="A126" s="4">
        <v>202218</v>
      </c>
      <c r="B126" s="5">
        <v>44682</v>
      </c>
      <c r="C126" s="4"/>
      <c r="D126" s="6">
        <f>IF($A126&gt;vars!$B$3,"",[1]ZA_AC!C124)</f>
        <v>11560.295599639416</v>
      </c>
      <c r="E126" s="6">
        <f>IF($A126&gt;vars!$B$3,"",[1]ZA_AC!D124)</f>
        <v>9942.0327705720028</v>
      </c>
      <c r="F126" s="4"/>
      <c r="G126" s="6">
        <f>IF($A126&gt;vars!$B$3,"",[1]ZA_Nat!D124)</f>
        <v>10217.148336291313</v>
      </c>
      <c r="H126" s="6">
        <f>IF($A126&gt;vars!$B$3,"",[1]ZA_Nat!E124)</f>
        <v>8751.1514462947907</v>
      </c>
      <c r="I126" s="4"/>
      <c r="J126" s="6">
        <f>IF($A126&gt;vars!$B$3,"",[1]ZA_UnNat!D124)</f>
        <v>1343.1472633481026</v>
      </c>
      <c r="K126" s="6">
        <f>IF($A126&gt;vars!$B$3,"",[1]ZA_UnNat!E124)</f>
        <v>1190.8813242772208</v>
      </c>
      <c r="M126" s="28"/>
      <c r="N126" s="28"/>
    </row>
    <row r="127" spans="1:14" x14ac:dyDescent="0.35">
      <c r="A127" s="4">
        <v>202219</v>
      </c>
      <c r="B127" s="5">
        <v>44689</v>
      </c>
      <c r="C127" s="4"/>
      <c r="D127" s="6">
        <f>IF($A127&gt;vars!$B$3,"",[1]ZA_AC!C125)</f>
        <v>11601.524903714657</v>
      </c>
      <c r="E127" s="6">
        <f>IF($A127&gt;vars!$B$3,"",[1]ZA_AC!D125)</f>
        <v>9915.7105579748313</v>
      </c>
      <c r="F127" s="4"/>
      <c r="G127" s="6">
        <f>IF($A127&gt;vars!$B$3,"",[1]ZA_Nat!D125)</f>
        <v>10370.035097062588</v>
      </c>
      <c r="H127" s="6">
        <f>IF($A127&gt;vars!$B$3,"",[1]ZA_Nat!E125)</f>
        <v>8900.0835149882732</v>
      </c>
      <c r="I127" s="4"/>
      <c r="J127" s="6">
        <f>IF($A127&gt;vars!$B$3,"",[1]ZA_UnNat!D125)</f>
        <v>1231.4898066520691</v>
      </c>
      <c r="K127" s="6">
        <f>IF($A127&gt;vars!$B$3,"",[1]ZA_UnNat!E125)</f>
        <v>1015.627042986571</v>
      </c>
      <c r="M127" s="28"/>
      <c r="N127" s="28"/>
    </row>
    <row r="128" spans="1:14" x14ac:dyDescent="0.35">
      <c r="A128" s="4">
        <v>202220</v>
      </c>
      <c r="B128" s="5">
        <v>44696</v>
      </c>
      <c r="C128" s="4"/>
      <c r="D128" s="6">
        <f>IF($A128&gt;vars!$B$3,"",[1]ZA_AC!C126)</f>
        <v>11157.361122101545</v>
      </c>
      <c r="E128" s="6">
        <f>IF($A128&gt;vars!$B$3,"",[1]ZA_AC!D126)</f>
        <v>9982.0059568353226</v>
      </c>
      <c r="F128" s="4"/>
      <c r="G128" s="6">
        <f>IF($A128&gt;vars!$B$3,"",[1]ZA_Nat!D126)</f>
        <v>10124.282895803452</v>
      </c>
      <c r="H128" s="6">
        <f>IF($A128&gt;vars!$B$3,"",[1]ZA_Nat!E126)</f>
        <v>8968.0153033551669</v>
      </c>
      <c r="I128" s="4"/>
      <c r="J128" s="6">
        <f>IF($A128&gt;vars!$B$3,"",[1]ZA_UnNat!D126)</f>
        <v>1033.0782262980938</v>
      </c>
      <c r="K128" s="6">
        <f>IF($A128&gt;vars!$B$3,"",[1]ZA_UnNat!E126)</f>
        <v>1013.9906534801502</v>
      </c>
      <c r="M128" s="28"/>
      <c r="N128" s="28"/>
    </row>
    <row r="129" spans="1:14" x14ac:dyDescent="0.35">
      <c r="A129" s="4">
        <v>202221</v>
      </c>
      <c r="B129" s="5">
        <v>44703</v>
      </c>
      <c r="C129" s="4"/>
      <c r="D129" s="6">
        <f>IF($A129&gt;vars!$B$3,"",[1]ZA_AC!C127)</f>
        <v>11716.757796540856</v>
      </c>
      <c r="E129" s="6">
        <f>IF($A129&gt;vars!$B$3,"",[1]ZA_AC!D127)</f>
        <v>9924.8988999859976</v>
      </c>
      <c r="F129" s="4"/>
      <c r="G129" s="6">
        <f>IF($A129&gt;vars!$B$3,"",[1]ZA_Nat!D127)</f>
        <v>10477.172200620174</v>
      </c>
      <c r="H129" s="6">
        <f>IF($A129&gt;vars!$B$3,"",[1]ZA_Nat!E127)</f>
        <v>8885.9543154896146</v>
      </c>
      <c r="I129" s="4"/>
      <c r="J129" s="6">
        <f>IF($A129&gt;vars!$B$3,"",[1]ZA_UnNat!D127)</f>
        <v>1239.585595920682</v>
      </c>
      <c r="K129" s="6">
        <f>IF($A129&gt;vars!$B$3,"",[1]ZA_UnNat!E127)</f>
        <v>1038.9445844963818</v>
      </c>
      <c r="M129" s="28"/>
      <c r="N129" s="28"/>
    </row>
    <row r="130" spans="1:14" x14ac:dyDescent="0.35">
      <c r="A130" s="4">
        <v>202222</v>
      </c>
      <c r="B130" s="5">
        <v>44710</v>
      </c>
      <c r="C130" s="4"/>
      <c r="D130" s="6">
        <f>IF($A130&gt;vars!$B$3,"",[1]ZA_AC!C128)</f>
        <v>12060.788146480918</v>
      </c>
      <c r="E130" s="6">
        <f>IF($A130&gt;vars!$B$3,"",[1]ZA_AC!D128)</f>
        <v>10510.95211106022</v>
      </c>
      <c r="F130" s="4"/>
      <c r="G130" s="6">
        <f>IF($A130&gt;vars!$B$3,"",[1]ZA_Nat!D128)</f>
        <v>10674.248427987099</v>
      </c>
      <c r="H130" s="6">
        <f>IF($A130&gt;vars!$B$3,"",[1]ZA_Nat!E128)</f>
        <v>9333.8245817058614</v>
      </c>
      <c r="I130" s="4"/>
      <c r="J130" s="6">
        <f>IF($A130&gt;vars!$B$3,"",[1]ZA_UnNat!D128)</f>
        <v>1386.5397184938192</v>
      </c>
      <c r="K130" s="6">
        <f>IF($A130&gt;vars!$B$3,"",[1]ZA_UnNat!E128)</f>
        <v>1177.1275293543654</v>
      </c>
      <c r="M130" s="28"/>
      <c r="N130" s="28"/>
    </row>
    <row r="131" spans="1:14" x14ac:dyDescent="0.35">
      <c r="A131" s="4">
        <v>202223</v>
      </c>
      <c r="B131" s="5">
        <v>44717</v>
      </c>
      <c r="C131" s="4"/>
      <c r="D131" s="6">
        <f>IF($A131&gt;vars!$B$3,"",[1]ZA_AC!C129)</f>
        <v>12355.573324859142</v>
      </c>
      <c r="E131" s="6">
        <f>IF($A131&gt;vars!$B$3,"",[1]ZA_AC!D129)</f>
        <v>11047.401372117618</v>
      </c>
      <c r="F131" s="4"/>
      <c r="G131" s="6">
        <f>IF($A131&gt;vars!$B$3,"",[1]ZA_Nat!D129)</f>
        <v>10963.892995834351</v>
      </c>
      <c r="H131" s="6">
        <f>IF($A131&gt;vars!$B$3,"",[1]ZA_Nat!E129)</f>
        <v>9922.1862200050473</v>
      </c>
      <c r="I131" s="4"/>
      <c r="J131" s="6">
        <f>IF($A131&gt;vars!$B$3,"",[1]ZA_UnNat!D129)</f>
        <v>1391.6803290247917</v>
      </c>
      <c r="K131" s="6">
        <f>IF($A131&gt;vars!$B$3,"",[1]ZA_UnNat!E129)</f>
        <v>1125.2151521125597</v>
      </c>
      <c r="M131" s="28"/>
      <c r="N131" s="28"/>
    </row>
    <row r="132" spans="1:14" x14ac:dyDescent="0.35">
      <c r="A132" s="4">
        <v>202224</v>
      </c>
      <c r="B132" s="5">
        <v>44724</v>
      </c>
      <c r="C132" s="4"/>
      <c r="D132" s="6">
        <f>IF($A132&gt;vars!$B$3,"",[1]ZA_AC!C130)</f>
        <v>12461.945830076933</v>
      </c>
      <c r="E132" s="6">
        <f>IF($A132&gt;vars!$B$3,"",[1]ZA_AC!D130)</f>
        <v>11103.018622382991</v>
      </c>
      <c r="F132" s="4"/>
      <c r="G132" s="6">
        <f>IF($A132&gt;vars!$B$3,"",[1]ZA_Nat!D130)</f>
        <v>11210.693373918533</v>
      </c>
      <c r="H132" s="6">
        <f>IF($A132&gt;vars!$B$3,"",[1]ZA_Nat!E130)</f>
        <v>10022.766874464825</v>
      </c>
      <c r="I132" s="4"/>
      <c r="J132" s="6">
        <f>IF($A132&gt;vars!$B$3,"",[1]ZA_UnNat!D130)</f>
        <v>1251.2524561583996</v>
      </c>
      <c r="K132" s="6">
        <f>IF($A132&gt;vars!$B$3,"",[1]ZA_UnNat!E130)</f>
        <v>1080.2517479181761</v>
      </c>
      <c r="M132" s="28"/>
      <c r="N132" s="28"/>
    </row>
    <row r="133" spans="1:14" x14ac:dyDescent="0.35">
      <c r="A133" s="4">
        <v>202225</v>
      </c>
      <c r="B133" s="5">
        <v>44731</v>
      </c>
      <c r="C133" s="4"/>
      <c r="D133" s="6">
        <f>IF($A133&gt;vars!$B$3,"",[1]ZA_AC!C131)</f>
        <v>11951.099402368069</v>
      </c>
      <c r="E133" s="6">
        <f>IF($A133&gt;vars!$B$3,"",[1]ZA_AC!D131)</f>
        <v>11006.580121094599</v>
      </c>
      <c r="F133" s="4"/>
      <c r="G133" s="6">
        <f>IF($A133&gt;vars!$B$3,"",[1]ZA_Nat!D131)</f>
        <v>10815.401936769485</v>
      </c>
      <c r="H133" s="6">
        <f>IF($A133&gt;vars!$B$3,"",[1]ZA_Nat!E131)</f>
        <v>9926.7586255271362</v>
      </c>
      <c r="I133" s="4"/>
      <c r="J133" s="6">
        <f>IF($A133&gt;vars!$B$3,"",[1]ZA_UnNat!D131)</f>
        <v>1135.6974655985832</v>
      </c>
      <c r="K133" s="6">
        <f>IF($A133&gt;vars!$B$3,"",[1]ZA_UnNat!E131)</f>
        <v>1079.8214955674582</v>
      </c>
      <c r="M133" s="28"/>
      <c r="N133" s="28"/>
    </row>
    <row r="134" spans="1:14" x14ac:dyDescent="0.35">
      <c r="A134" s="4">
        <v>202226</v>
      </c>
      <c r="B134" s="5">
        <v>44738</v>
      </c>
      <c r="C134" s="4"/>
      <c r="D134" s="6">
        <f>IF($A134&gt;vars!$B$3,"",[1]ZA_AC!C132)</f>
        <v>12291.402680367231</v>
      </c>
      <c r="E134" s="6">
        <f>IF($A134&gt;vars!$B$3,"",[1]ZA_AC!D132)</f>
        <v>11073.579035046227</v>
      </c>
      <c r="F134" s="4"/>
      <c r="G134" s="6">
        <f>IF($A134&gt;vars!$B$3,"",[1]ZA_Nat!D132)</f>
        <v>10797.951593756676</v>
      </c>
      <c r="H134" s="6">
        <f>IF($A134&gt;vars!$B$3,"",[1]ZA_Nat!E132)</f>
        <v>9855.3939650131088</v>
      </c>
      <c r="I134" s="4"/>
      <c r="J134" s="6">
        <f>IF($A134&gt;vars!$B$3,"",[1]ZA_UnNat!D132)</f>
        <v>1493.4510866105556</v>
      </c>
      <c r="K134" s="6">
        <f>IF($A134&gt;vars!$B$3,"",[1]ZA_UnNat!E132)</f>
        <v>1218.1850700331208</v>
      </c>
      <c r="M134" s="28"/>
      <c r="N134" s="28"/>
    </row>
    <row r="135" spans="1:14" x14ac:dyDescent="0.35">
      <c r="A135" s="4">
        <v>202227</v>
      </c>
      <c r="B135" s="5">
        <v>44745</v>
      </c>
      <c r="C135" s="4"/>
      <c r="D135" s="6">
        <f>IF($A135&gt;vars!$B$3,"",[1]ZA_AC!C133)</f>
        <v>11935.350559055805</v>
      </c>
      <c r="E135" s="6">
        <f>IF($A135&gt;vars!$B$3,"",[1]ZA_AC!D133)</f>
        <v>11273.854134152802</v>
      </c>
      <c r="F135" s="4"/>
      <c r="G135" s="6">
        <f>IF($A135&gt;vars!$B$3,"",[1]ZA_Nat!D133)</f>
        <v>10552.828548789024</v>
      </c>
      <c r="H135" s="6">
        <f>IF($A135&gt;vars!$B$3,"",[1]ZA_Nat!E133)</f>
        <v>9940.439076751436</v>
      </c>
      <c r="I135" s="4"/>
      <c r="J135" s="6">
        <f>IF($A135&gt;vars!$B$3,"",[1]ZA_UnNat!D133)</f>
        <v>1382.5220102667809</v>
      </c>
      <c r="K135" s="6">
        <f>IF($A135&gt;vars!$B$3,"",[1]ZA_UnNat!E133)</f>
        <v>1333.4150574013684</v>
      </c>
      <c r="M135" s="28"/>
      <c r="N135" s="28"/>
    </row>
    <row r="136" spans="1:14" x14ac:dyDescent="0.35">
      <c r="A136" s="4">
        <v>202228</v>
      </c>
      <c r="B136" s="5">
        <v>44752</v>
      </c>
      <c r="C136" s="4"/>
      <c r="D136" s="6">
        <f>IF($A136&gt;vars!$B$3,"",[1]ZA_AC!C134)</f>
        <v>11212.020330265164</v>
      </c>
      <c r="E136" s="6">
        <f>IF($A136&gt;vars!$B$3,"",[1]ZA_AC!D134)</f>
        <v>10766.431029487747</v>
      </c>
      <c r="F136" s="4"/>
      <c r="G136" s="6">
        <f>IF($A136&gt;vars!$B$3,"",[1]ZA_Nat!D134)</f>
        <v>9860.7783035039902</v>
      </c>
      <c r="H136" s="6">
        <f>IF($A136&gt;vars!$B$3,"",[1]ZA_Nat!E134)</f>
        <v>9599.6846561894818</v>
      </c>
      <c r="I136" s="4"/>
      <c r="J136" s="6">
        <f>IF($A136&gt;vars!$B$3,"",[1]ZA_UnNat!D134)</f>
        <v>1351.2420267611742</v>
      </c>
      <c r="K136" s="6">
        <f>IF($A136&gt;vars!$B$3,"",[1]ZA_UnNat!E134)</f>
        <v>1166.7463732982555</v>
      </c>
      <c r="M136" s="28"/>
      <c r="N136" s="28"/>
    </row>
    <row r="137" spans="1:14" x14ac:dyDescent="0.35">
      <c r="A137" s="4">
        <v>202229</v>
      </c>
      <c r="B137" s="5">
        <v>44759</v>
      </c>
      <c r="C137" s="4"/>
      <c r="D137" s="6">
        <f>IF($A137&gt;vars!$B$3,"",[1]ZA_AC!C135)</f>
        <v>10871.090090960264</v>
      </c>
      <c r="E137" s="6">
        <f>IF($A137&gt;vars!$B$3,"",[1]ZA_AC!D135)</f>
        <v>10586.629753304887</v>
      </c>
      <c r="F137" s="4"/>
      <c r="G137" s="6">
        <f>IF($A137&gt;vars!$B$3,"",[1]ZA_Nat!D135)</f>
        <v>9573.2947112321854</v>
      </c>
      <c r="H137" s="6">
        <f>IF($A137&gt;vars!$B$3,"",[1]ZA_Nat!E135)</f>
        <v>9484.1168366392558</v>
      </c>
      <c r="I137" s="4"/>
      <c r="J137" s="6">
        <f>IF($A137&gt;vars!$B$3,"",[1]ZA_UnNat!D135)</f>
        <v>1297.7953797280788</v>
      </c>
      <c r="K137" s="6">
        <f>IF($A137&gt;vars!$B$3,"",[1]ZA_UnNat!E135)</f>
        <v>1102.5129166656207</v>
      </c>
      <c r="M137" s="28"/>
      <c r="N137" s="28"/>
    </row>
    <row r="138" spans="1:14" x14ac:dyDescent="0.35">
      <c r="A138" s="4">
        <v>202230</v>
      </c>
      <c r="B138" s="5">
        <v>44766</v>
      </c>
      <c r="C138" s="4"/>
      <c r="D138" s="6">
        <f>IF($A138&gt;vars!$B$3,"",[1]ZA_AC!C136)</f>
        <v>10864.409336358309</v>
      </c>
      <c r="E138" s="6">
        <f>IF($A138&gt;vars!$B$3,"",[1]ZA_AC!D136)</f>
        <v>10282.41688518692</v>
      </c>
      <c r="F138" s="4"/>
      <c r="G138" s="6">
        <f>IF($A138&gt;vars!$B$3,"",[1]ZA_Nat!D136)</f>
        <v>9557.5708818435669</v>
      </c>
      <c r="H138" s="6">
        <f>IF($A138&gt;vars!$B$3,"",[1]ZA_Nat!E136)</f>
        <v>9150.1322681398578</v>
      </c>
      <c r="I138" s="4"/>
      <c r="J138" s="6">
        <f>IF($A138&gt;vars!$B$3,"",[1]ZA_UnNat!D136)</f>
        <v>1306.8384545147419</v>
      </c>
      <c r="K138" s="6">
        <f>IF($A138&gt;vars!$B$3,"",[1]ZA_UnNat!E136)</f>
        <v>1132.28461704705</v>
      </c>
      <c r="M138" s="28"/>
      <c r="N138" s="28"/>
    </row>
    <row r="139" spans="1:14" x14ac:dyDescent="0.35">
      <c r="A139" s="4">
        <v>202231</v>
      </c>
      <c r="B139" s="5">
        <v>44773</v>
      </c>
      <c r="C139" s="4"/>
      <c r="D139" s="6">
        <f>IF($A139&gt;vars!$B$3,"",[1]ZA_AC!C137)</f>
        <v>11189.763668060303</v>
      </c>
      <c r="E139" s="6">
        <f>IF($A139&gt;vars!$B$3,"",[1]ZA_AC!D137)</f>
        <v>10686.933360510842</v>
      </c>
      <c r="F139" s="4"/>
      <c r="G139" s="6">
        <f>IF($A139&gt;vars!$B$3,"",[1]ZA_Nat!D137)</f>
        <v>9839.5474143028259</v>
      </c>
      <c r="H139" s="6">
        <f>IF($A139&gt;vars!$B$3,"",[1]ZA_Nat!E137)</f>
        <v>9341.6608998547435</v>
      </c>
      <c r="I139" s="4"/>
      <c r="J139" s="6">
        <f>IF($A139&gt;vars!$B$3,"",[1]ZA_UnNat!D137)</f>
        <v>1350.2162537574768</v>
      </c>
      <c r="K139" s="6">
        <f>IF($A139&gt;vars!$B$3,"",[1]ZA_UnNat!E137)</f>
        <v>1345.2724606560948</v>
      </c>
      <c r="M139" s="28"/>
      <c r="N139" s="28"/>
    </row>
    <row r="140" spans="1:14" x14ac:dyDescent="0.35">
      <c r="A140" s="4">
        <v>202232</v>
      </c>
      <c r="B140" s="5">
        <v>44780</v>
      </c>
      <c r="C140" s="4"/>
      <c r="D140" s="6">
        <f>IF($A140&gt;vars!$B$3,"",[1]ZA_AC!C138)</f>
        <v>10875.731691271067</v>
      </c>
      <c r="E140" s="6">
        <f>IF($A140&gt;vars!$B$3,"",[1]ZA_AC!D138)</f>
        <v>10544.369252804994</v>
      </c>
      <c r="F140" s="4"/>
      <c r="G140" s="6">
        <f>IF($A140&gt;vars!$B$3,"",[1]ZA_Nat!D138)</f>
        <v>9594.9682753682137</v>
      </c>
      <c r="H140" s="6">
        <f>IF($A140&gt;vars!$B$3,"",[1]ZA_Nat!E138)</f>
        <v>9335.8276407535814</v>
      </c>
      <c r="I140" s="4"/>
      <c r="J140" s="6">
        <f>IF($A140&gt;vars!$B$3,"",[1]ZA_UnNat!D138)</f>
        <v>1280.763415902853</v>
      </c>
      <c r="K140" s="6">
        <f>IF($A140&gt;vars!$B$3,"",[1]ZA_UnNat!E138)</f>
        <v>1208.5416120514121</v>
      </c>
      <c r="M140" s="28"/>
      <c r="N140" s="28"/>
    </row>
    <row r="141" spans="1:14" x14ac:dyDescent="0.35">
      <c r="A141" s="4">
        <v>202233</v>
      </c>
      <c r="B141" s="5">
        <v>44787</v>
      </c>
      <c r="C141" s="4"/>
      <c r="D141" s="6">
        <f>IF($A141&gt;vars!$B$3,"",[1]ZA_AC!C139)</f>
        <v>10779.262569338083</v>
      </c>
      <c r="E141" s="6">
        <f>IF($A141&gt;vars!$B$3,"",[1]ZA_AC!D139)</f>
        <v>10294.687523454166</v>
      </c>
      <c r="F141" s="4"/>
      <c r="G141" s="6">
        <f>IF($A141&gt;vars!$B$3,"",[1]ZA_Nat!D139)</f>
        <v>9695.2282770872116</v>
      </c>
      <c r="H141" s="6">
        <f>IF($A141&gt;vars!$B$3,"",[1]ZA_Nat!E139)</f>
        <v>9264.1030406981536</v>
      </c>
      <c r="I141" s="4"/>
      <c r="J141" s="6">
        <f>IF($A141&gt;vars!$B$3,"",[1]ZA_UnNat!D139)</f>
        <v>1084.0342922508717</v>
      </c>
      <c r="K141" s="6">
        <f>IF($A141&gt;vars!$B$3,"",[1]ZA_UnNat!E139)</f>
        <v>1030.5844827560124</v>
      </c>
      <c r="M141" s="28"/>
      <c r="N141" s="28"/>
    </row>
    <row r="142" spans="1:14" x14ac:dyDescent="0.35">
      <c r="A142" s="4">
        <v>202234</v>
      </c>
      <c r="B142" s="5">
        <v>44794</v>
      </c>
      <c r="C142" s="4"/>
      <c r="D142" s="6">
        <f>IF($A142&gt;vars!$B$3,"",[1]ZA_AC!C140)</f>
        <v>10896.799105376005</v>
      </c>
      <c r="E142" s="6">
        <f>IF($A142&gt;vars!$B$3,"",[1]ZA_AC!D140)</f>
        <v>10166.807229228429</v>
      </c>
      <c r="F142" s="4"/>
      <c r="G142" s="6">
        <f>IF($A142&gt;vars!$B$3,"",[1]ZA_Nat!D140)</f>
        <v>9626.5153801441193</v>
      </c>
      <c r="H142" s="6">
        <f>IF($A142&gt;vars!$B$3,"",[1]ZA_Nat!E140)</f>
        <v>9055.7081318110086</v>
      </c>
      <c r="I142" s="4"/>
      <c r="J142" s="6">
        <f>IF($A142&gt;vars!$B$3,"",[1]ZA_UnNat!D140)</f>
        <v>1270.2837252318859</v>
      </c>
      <c r="K142" s="6">
        <f>IF($A142&gt;vars!$B$3,"",[1]ZA_UnNat!E140)</f>
        <v>1111.0990974174297</v>
      </c>
      <c r="M142" s="28"/>
      <c r="N142" s="28"/>
    </row>
    <row r="143" spans="1:14" x14ac:dyDescent="0.35">
      <c r="A143" s="4">
        <v>202235</v>
      </c>
      <c r="B143" s="5">
        <v>44801</v>
      </c>
      <c r="C143" s="4"/>
      <c r="D143" s="6">
        <f>IF($A143&gt;vars!$B$3,"",[1]ZA_AC!C141)</f>
        <v>10822.194459527731</v>
      </c>
      <c r="E143" s="6">
        <f>IF($A143&gt;vars!$B$3,"",[1]ZA_AC!D141)</f>
        <v>10180.124177600206</v>
      </c>
      <c r="F143" s="4"/>
      <c r="G143" s="6">
        <f>IF($A143&gt;vars!$B$3,"",[1]ZA_Nat!D141)</f>
        <v>9470.153960108757</v>
      </c>
      <c r="H143" s="6">
        <f>IF($A143&gt;vars!$B$3,"",[1]ZA_Nat!E141)</f>
        <v>8906.4745270293461</v>
      </c>
      <c r="I143" s="4"/>
      <c r="J143" s="6">
        <f>IF($A143&gt;vars!$B$3,"",[1]ZA_UnNat!D141)</f>
        <v>1352.0404994189739</v>
      </c>
      <c r="K143" s="6">
        <f>IF($A143&gt;vars!$B$3,"",[1]ZA_UnNat!E141)</f>
        <v>1273.6496505708617</v>
      </c>
      <c r="M143" s="28"/>
      <c r="N143" s="28"/>
    </row>
    <row r="144" spans="1:14" x14ac:dyDescent="0.35">
      <c r="A144" s="4">
        <v>202236</v>
      </c>
      <c r="B144" s="5">
        <v>44808</v>
      </c>
      <c r="C144" s="4"/>
      <c r="D144" s="6">
        <f>IF($A144&gt;vars!$B$3,"",[1]ZA_AC!C142)</f>
        <v>11095.791326522827</v>
      </c>
      <c r="E144" s="6">
        <f>IF($A144&gt;vars!$B$3,"",[1]ZA_AC!D142)</f>
        <v>10397.429291162816</v>
      </c>
      <c r="F144" s="4"/>
      <c r="G144" s="6">
        <f>IF($A144&gt;vars!$B$3,"",[1]ZA_Nat!D142)</f>
        <v>9718.6218285560608</v>
      </c>
      <c r="H144" s="6">
        <f>IF($A144&gt;vars!$B$3,"",[1]ZA_Nat!E142)</f>
        <v>9084.3280033441661</v>
      </c>
      <c r="I144" s="4"/>
      <c r="J144" s="6">
        <f>IF($A144&gt;vars!$B$3,"",[1]ZA_UnNat!D142)</f>
        <v>1377.1694979667664</v>
      </c>
      <c r="K144" s="6">
        <f>IF($A144&gt;vars!$B$3,"",[1]ZA_UnNat!E142)</f>
        <v>1313.1012878186548</v>
      </c>
      <c r="M144" s="28"/>
      <c r="N144" s="28"/>
    </row>
    <row r="145" spans="1:14" x14ac:dyDescent="0.35">
      <c r="A145" s="4">
        <v>202237</v>
      </c>
      <c r="B145" s="5">
        <v>44815</v>
      </c>
      <c r="C145" s="4"/>
      <c r="D145" s="6">
        <f>IF($A145&gt;vars!$B$3,"",[1]ZA_AC!C143)</f>
        <v>10453.694879263639</v>
      </c>
      <c r="E145" s="6">
        <f>IF($A145&gt;vars!$B$3,"",[1]ZA_AC!D143)</f>
        <v>9928.7364861668393</v>
      </c>
      <c r="F145" s="4"/>
      <c r="G145" s="6">
        <f>IF($A145&gt;vars!$B$3,"",[1]ZA_Nat!D143)</f>
        <v>9211.8327125906944</v>
      </c>
      <c r="H145" s="6">
        <f>IF($A145&gt;vars!$B$3,"",[1]ZA_Nat!E143)</f>
        <v>8853.4680156692702</v>
      </c>
      <c r="I145" s="4"/>
      <c r="J145" s="6">
        <f>IF($A145&gt;vars!$B$3,"",[1]ZA_UnNat!D143)</f>
        <v>1241.862166672945</v>
      </c>
      <c r="K145" s="6">
        <f>IF($A145&gt;vars!$B$3,"",[1]ZA_UnNat!E143)</f>
        <v>1075.2684704975723</v>
      </c>
      <c r="M145" s="28"/>
      <c r="N145" s="28"/>
    </row>
    <row r="146" spans="1:14" x14ac:dyDescent="0.35">
      <c r="A146" s="4">
        <v>202238</v>
      </c>
      <c r="B146" s="5">
        <v>44822</v>
      </c>
      <c r="C146" s="4"/>
      <c r="D146" s="6">
        <f>IF($A146&gt;vars!$B$3,"",[1]ZA_AC!C144)</f>
        <v>10227.262695267797</v>
      </c>
      <c r="E146" s="6">
        <f>IF($A146&gt;vars!$B$3,"",[1]ZA_AC!D144)</f>
        <v>9817.4715749050665</v>
      </c>
      <c r="F146" s="4"/>
      <c r="G146" s="6">
        <f>IF($A146&gt;vars!$B$3,"",[1]ZA_Nat!D144)</f>
        <v>9043.4547361135483</v>
      </c>
      <c r="H146" s="6">
        <f>IF($A146&gt;vars!$B$3,"",[1]ZA_Nat!E144)</f>
        <v>8680.9450337599319</v>
      </c>
      <c r="I146" s="4"/>
      <c r="J146" s="6">
        <f>IF($A146&gt;vars!$B$3,"",[1]ZA_UnNat!D144)</f>
        <v>1183.8079591542482</v>
      </c>
      <c r="K146" s="6">
        <f>IF($A146&gt;vars!$B$3,"",[1]ZA_UnNat!E144)</f>
        <v>1136.5265411451608</v>
      </c>
      <c r="M146" s="28"/>
      <c r="N146" s="28"/>
    </row>
    <row r="147" spans="1:14" x14ac:dyDescent="0.35">
      <c r="A147" s="4">
        <v>202239</v>
      </c>
      <c r="B147" s="5">
        <v>44829</v>
      </c>
      <c r="C147" s="4"/>
      <c r="D147" s="6">
        <f>IF($A147&gt;vars!$B$3,"",[1]ZA_AC!C145)</f>
        <v>10358.540715277195</v>
      </c>
      <c r="E147" s="6">
        <f>IF($A147&gt;vars!$B$3,"",[1]ZA_AC!D145)</f>
        <v>9715.7205506819664</v>
      </c>
      <c r="F147" s="4"/>
      <c r="G147" s="6">
        <f>IF($A147&gt;vars!$B$3,"",[1]ZA_Nat!D145)</f>
        <v>9007.2385585308075</v>
      </c>
      <c r="H147" s="6">
        <f>IF($A147&gt;vars!$B$3,"",[1]ZA_Nat!E145)</f>
        <v>8468.8328437247164</v>
      </c>
      <c r="I147" s="4"/>
      <c r="J147" s="6">
        <f>IF($A147&gt;vars!$B$3,"",[1]ZA_UnNat!D145)</f>
        <v>1351.3021567463875</v>
      </c>
      <c r="K147" s="6">
        <f>IF($A147&gt;vars!$B$3,"",[1]ZA_UnNat!E145)</f>
        <v>1246.8877069572641</v>
      </c>
      <c r="M147" s="28"/>
      <c r="N147" s="28"/>
    </row>
    <row r="148" spans="1:14" x14ac:dyDescent="0.35">
      <c r="A148" s="4">
        <v>202240</v>
      </c>
      <c r="B148" s="5">
        <v>44836</v>
      </c>
      <c r="C148" s="4"/>
      <c r="D148" s="6">
        <f>IF($A148&gt;vars!$B$3,"",[1]ZA_AC!C146)</f>
        <v>11023.429015532136</v>
      </c>
      <c r="E148" s="6">
        <f>IF($A148&gt;vars!$B$3,"",[1]ZA_AC!D146)</f>
        <v>10123.455312293532</v>
      </c>
      <c r="F148" s="4"/>
      <c r="G148" s="6">
        <f>IF($A148&gt;vars!$B$3,"",[1]ZA_Nat!D146)</f>
        <v>9525.216904938221</v>
      </c>
      <c r="H148" s="6">
        <f>IF($A148&gt;vars!$B$3,"",[1]ZA_Nat!E146)</f>
        <v>8792.0334231739835</v>
      </c>
      <c r="I148" s="4"/>
      <c r="J148" s="6">
        <f>IF($A148&gt;vars!$B$3,"",[1]ZA_UnNat!D146)</f>
        <v>1498.212110593915</v>
      </c>
      <c r="K148" s="6">
        <f>IF($A148&gt;vars!$B$3,"",[1]ZA_UnNat!E146)</f>
        <v>1331.4218891195369</v>
      </c>
      <c r="M148" s="28"/>
      <c r="N148" s="28"/>
    </row>
    <row r="149" spans="1:14" x14ac:dyDescent="0.35">
      <c r="A149" s="4">
        <v>202241</v>
      </c>
      <c r="B149" s="5">
        <v>44843</v>
      </c>
      <c r="C149" s="4"/>
      <c r="D149" s="6">
        <f>IF($A149&gt;vars!$B$3,"",[1]ZA_AC!C147)</f>
        <v>10327.174975141883</v>
      </c>
      <c r="E149" s="6">
        <f>IF($A149&gt;vars!$B$3,"",[1]ZA_AC!D147)</f>
        <v>9609.0220384046461</v>
      </c>
      <c r="F149" s="4"/>
      <c r="G149" s="6">
        <f>IF($A149&gt;vars!$B$3,"",[1]ZA_Nat!D147)</f>
        <v>9066.6334887742996</v>
      </c>
      <c r="H149" s="6">
        <f>IF($A149&gt;vars!$B$3,"",[1]ZA_Nat!E147)</f>
        <v>8470.8397535091608</v>
      </c>
      <c r="I149" s="4"/>
      <c r="J149" s="6">
        <f>IF($A149&gt;vars!$B$3,"",[1]ZA_UnNat!D147)</f>
        <v>1260.5414863675833</v>
      </c>
      <c r="K149" s="6">
        <f>IF($A149&gt;vars!$B$3,"",[1]ZA_UnNat!E147)</f>
        <v>1138.1822848954773</v>
      </c>
      <c r="M149" s="28"/>
      <c r="N149" s="28"/>
    </row>
    <row r="150" spans="1:14" x14ac:dyDescent="0.35">
      <c r="A150" s="4">
        <v>202242</v>
      </c>
      <c r="B150" s="5">
        <v>44850</v>
      </c>
      <c r="C150" s="4"/>
      <c r="D150" s="6">
        <f>IF($A150&gt;vars!$B$3,"",[1]ZA_AC!C148)</f>
        <v>9615.580927491188</v>
      </c>
      <c r="E150" s="6">
        <f>IF($A150&gt;vars!$B$3,"",[1]ZA_AC!D148)</f>
        <v>9364.867805289141</v>
      </c>
      <c r="F150" s="4"/>
      <c r="G150" s="6">
        <f>IF($A150&gt;vars!$B$3,"",[1]ZA_Nat!D148)</f>
        <v>8448.8023668527603</v>
      </c>
      <c r="H150" s="6">
        <f>IF($A150&gt;vars!$B$3,"",[1]ZA_Nat!E148)</f>
        <v>8267.9844321740766</v>
      </c>
      <c r="I150" s="4"/>
      <c r="J150" s="6">
        <f>IF($A150&gt;vars!$B$3,"",[1]ZA_UnNat!D148)</f>
        <v>1166.7785606384277</v>
      </c>
      <c r="K150" s="6">
        <f>IF($A150&gt;vars!$B$3,"",[1]ZA_UnNat!E148)</f>
        <v>1096.8833731150726</v>
      </c>
      <c r="M150" s="28"/>
      <c r="N150" s="28"/>
    </row>
    <row r="151" spans="1:14" x14ac:dyDescent="0.35">
      <c r="A151" s="4">
        <v>202243</v>
      </c>
      <c r="B151" s="5">
        <v>44857</v>
      </c>
      <c r="C151" s="4"/>
      <c r="D151" s="6">
        <f>IF($A151&gt;vars!$B$3,"",[1]ZA_AC!C149)</f>
        <v>9288.6170625835657</v>
      </c>
      <c r="E151" s="6">
        <f>IF($A151&gt;vars!$B$3,"",[1]ZA_AC!D149)</f>
        <v>9366.089055400249</v>
      </c>
      <c r="F151" s="4"/>
      <c r="G151" s="6">
        <f>IF($A151&gt;vars!$B$3,"",[1]ZA_Nat!D149)</f>
        <v>8103.9070216417313</v>
      </c>
      <c r="H151" s="6">
        <f>IF($A151&gt;vars!$B$3,"",[1]ZA_Nat!E149)</f>
        <v>8231.7164373822307</v>
      </c>
      <c r="I151" s="4"/>
      <c r="J151" s="6">
        <f>IF($A151&gt;vars!$B$3,"",[1]ZA_UnNat!D149)</f>
        <v>1184.7100409418344</v>
      </c>
      <c r="K151" s="6">
        <f>IF($A151&gt;vars!$B$3,"",[1]ZA_UnNat!E149)</f>
        <v>1134.3726180180201</v>
      </c>
      <c r="M151" s="28"/>
      <c r="N151" s="28"/>
    </row>
    <row r="152" spans="1:14" x14ac:dyDescent="0.35">
      <c r="A152" s="4">
        <v>202244</v>
      </c>
      <c r="B152" s="5">
        <v>44864</v>
      </c>
      <c r="C152" s="4"/>
      <c r="D152" s="6">
        <f>IF($A152&gt;vars!$B$3,"",[1]ZA_AC!C150)</f>
        <v>9967.635697633028</v>
      </c>
      <c r="E152" s="6">
        <f>IF($A152&gt;vars!$B$3,"",[1]ZA_AC!D150)</f>
        <v>9657.6202294371051</v>
      </c>
      <c r="F152" s="4"/>
      <c r="G152" s="6">
        <f>IF($A152&gt;vars!$B$3,"",[1]ZA_Nat!D150)</f>
        <v>8608.339348077774</v>
      </c>
      <c r="H152" s="6">
        <f>IF($A152&gt;vars!$B$3,"",[1]ZA_Nat!E150)</f>
        <v>8375.4766838559735</v>
      </c>
      <c r="I152" s="4"/>
      <c r="J152" s="6">
        <f>IF($A152&gt;vars!$B$3,"",[1]ZA_UnNat!D150)</f>
        <v>1359.296349555254</v>
      </c>
      <c r="K152" s="6">
        <f>IF($A152&gt;vars!$B$3,"",[1]ZA_UnNat!E150)</f>
        <v>1282.1435455811366</v>
      </c>
      <c r="M152" s="28"/>
      <c r="N152" s="28"/>
    </row>
    <row r="153" spans="1:14" x14ac:dyDescent="0.35">
      <c r="A153" s="4">
        <v>202245</v>
      </c>
      <c r="B153" s="5">
        <v>44871</v>
      </c>
      <c r="C153" s="4"/>
      <c r="D153" s="6">
        <f>IF($A153&gt;vars!$B$3,"",[1]ZA_AC!C151)</f>
        <v>9842.8816901147366</v>
      </c>
      <c r="E153" s="6">
        <f>IF($A153&gt;vars!$B$3,"",[1]ZA_AC!D151)</f>
        <v>9461.5973555989131</v>
      </c>
      <c r="F153" s="4"/>
      <c r="G153" s="6">
        <f>IF($A153&gt;vars!$B$3,"",[1]ZA_Nat!D151)</f>
        <v>8534.4199876785278</v>
      </c>
      <c r="H153" s="6">
        <f>IF($A153&gt;vars!$B$3,"",[1]ZA_Nat!E151)</f>
        <v>8283.1211523658931</v>
      </c>
      <c r="I153" s="4"/>
      <c r="J153" s="6">
        <f>IF($A153&gt;vars!$B$3,"",[1]ZA_UnNat!D151)</f>
        <v>1308.4617024362087</v>
      </c>
      <c r="K153" s="6">
        <f>IF($A153&gt;vars!$B$3,"",[1]ZA_UnNat!E151)</f>
        <v>1178.4762032330082</v>
      </c>
      <c r="M153" s="28"/>
      <c r="N153" s="28"/>
    </row>
    <row r="154" spans="1:14" x14ac:dyDescent="0.35">
      <c r="A154" s="4">
        <v>202246</v>
      </c>
      <c r="B154" s="5">
        <v>44878</v>
      </c>
      <c r="C154" s="4"/>
      <c r="D154" s="6">
        <f>IF($A154&gt;vars!$B$3,"",[1]ZA_AC!C152)</f>
        <v>9837.4943043738604</v>
      </c>
      <c r="E154" s="6">
        <f>IF($A154&gt;vars!$B$3,"",[1]ZA_AC!D152)</f>
        <v>9197.6688428732195</v>
      </c>
      <c r="F154" s="4"/>
      <c r="G154" s="6">
        <f>IF($A154&gt;vars!$B$3,"",[1]ZA_Nat!D152)</f>
        <v>8656.984047472477</v>
      </c>
      <c r="H154" s="6">
        <f>IF($A154&gt;vars!$B$3,"",[1]ZA_Nat!E152)</f>
        <v>8092.5027036861165</v>
      </c>
      <c r="I154" s="4"/>
      <c r="J154" s="6">
        <f>IF($A154&gt;vars!$B$3,"",[1]ZA_UnNat!D152)</f>
        <v>1180.5102569013834</v>
      </c>
      <c r="K154" s="6">
        <f>IF($A154&gt;vars!$B$3,"",[1]ZA_UnNat!E152)</f>
        <v>1105.166139187098</v>
      </c>
      <c r="M154" s="28"/>
      <c r="N154" s="28"/>
    </row>
    <row r="155" spans="1:14" x14ac:dyDescent="0.35">
      <c r="A155" s="4">
        <v>202247</v>
      </c>
      <c r="B155" s="5">
        <v>44885</v>
      </c>
      <c r="C155" s="4"/>
      <c r="D155" s="6">
        <f>IF($A155&gt;vars!$B$3,"",[1]ZA_AC!C153)</f>
        <v>9645.5827957838774</v>
      </c>
      <c r="E155" s="6">
        <f>IF($A155&gt;vars!$B$3,"",[1]ZA_AC!D153)</f>
        <v>9118.1759266697773</v>
      </c>
      <c r="F155" s="4"/>
      <c r="G155" s="6">
        <f>IF($A155&gt;vars!$B$3,"",[1]ZA_Nat!D153)</f>
        <v>8357.6833761930466</v>
      </c>
      <c r="H155" s="6">
        <f>IF($A155&gt;vars!$B$3,"",[1]ZA_Nat!E153)</f>
        <v>8020.4015607780939</v>
      </c>
      <c r="I155" s="4"/>
      <c r="J155" s="6">
        <f>IF($A155&gt;vars!$B$3,"",[1]ZA_UnNat!D153)</f>
        <v>1287.8994195908308</v>
      </c>
      <c r="K155" s="6">
        <f>IF($A155&gt;vars!$B$3,"",[1]ZA_UnNat!E153)</f>
        <v>1097.7743658916711</v>
      </c>
      <c r="M155" s="28"/>
      <c r="N155" s="28"/>
    </row>
    <row r="156" spans="1:14" x14ac:dyDescent="0.35">
      <c r="A156" s="4">
        <v>202248</v>
      </c>
      <c r="B156" s="5">
        <v>44892</v>
      </c>
      <c r="C156" s="4"/>
      <c r="D156" s="6">
        <f>IF($A156&gt;vars!$B$3,"",[1]ZA_AC!C154)</f>
        <v>10123.624899506569</v>
      </c>
      <c r="E156" s="6">
        <f>IF($A156&gt;vars!$B$3,"",[1]ZA_AC!D154)</f>
        <v>9692.7274170041237</v>
      </c>
      <c r="F156" s="4"/>
      <c r="G156" s="6">
        <f>IF($A156&gt;vars!$B$3,"",[1]ZA_Nat!D154)</f>
        <v>8689.8996231555939</v>
      </c>
      <c r="H156" s="6">
        <f>IF($A156&gt;vars!$B$3,"",[1]ZA_Nat!E154)</f>
        <v>8319.3014897930079</v>
      </c>
      <c r="I156" s="4"/>
      <c r="J156" s="6">
        <f>IF($A156&gt;vars!$B$3,"",[1]ZA_UnNat!D154)</f>
        <v>1433.725276350975</v>
      </c>
      <c r="K156" s="6">
        <f>IF($A156&gt;vars!$B$3,"",[1]ZA_UnNat!E154)</f>
        <v>1373.4259272111276</v>
      </c>
      <c r="M156" s="28"/>
      <c r="N156" s="28"/>
    </row>
    <row r="157" spans="1:14" x14ac:dyDescent="0.35">
      <c r="A157" s="4">
        <v>202249</v>
      </c>
      <c r="B157" s="5">
        <v>44899</v>
      </c>
      <c r="C157" s="4"/>
      <c r="D157" s="6">
        <f>IF($A157&gt;vars!$B$3,"",[1]ZA_AC!C155)</f>
        <v>10083.381023228168</v>
      </c>
      <c r="E157" s="6">
        <f>IF($A157&gt;vars!$B$3,"",[1]ZA_AC!D155)</f>
        <v>9745.8093606451675</v>
      </c>
      <c r="F157" s="4"/>
      <c r="G157" s="6">
        <f>IF($A157&gt;vars!$B$3,"",[1]ZA_Nat!D155)</f>
        <v>8738.1374573111534</v>
      </c>
      <c r="H157" s="6">
        <f>IF($A157&gt;vars!$B$3,"",[1]ZA_Nat!E155)</f>
        <v>8378.3008003193409</v>
      </c>
      <c r="I157" s="4"/>
      <c r="J157" s="6">
        <f>IF($A157&gt;vars!$B$3,"",[1]ZA_UnNat!D155)</f>
        <v>1345.2435659170151</v>
      </c>
      <c r="K157" s="6">
        <f>IF($A157&gt;vars!$B$3,"",[1]ZA_UnNat!E155)</f>
        <v>1367.5085603258358</v>
      </c>
      <c r="M157" s="28"/>
      <c r="N157" s="28"/>
    </row>
    <row r="158" spans="1:14" x14ac:dyDescent="0.35">
      <c r="A158" s="4">
        <v>202250</v>
      </c>
      <c r="B158" s="5">
        <v>44906</v>
      </c>
      <c r="C158" s="4"/>
      <c r="D158" s="6">
        <f>IF($A158&gt;vars!$B$3,"",[1]ZA_AC!C156)</f>
        <v>10003.216758191586</v>
      </c>
      <c r="E158" s="6">
        <f>IF($A158&gt;vars!$B$3,"",[1]ZA_AC!D156)</f>
        <v>9449.0642665305768</v>
      </c>
      <c r="F158" s="4"/>
      <c r="G158" s="6">
        <f>IF($A158&gt;vars!$B$3,"",[1]ZA_Nat!D156)</f>
        <v>8448.4936797618866</v>
      </c>
      <c r="H158" s="6">
        <f>IF($A158&gt;vars!$B$3,"",[1]ZA_Nat!E156)</f>
        <v>8120.1482589934994</v>
      </c>
      <c r="I158" s="4"/>
      <c r="J158" s="6">
        <f>IF($A158&gt;vars!$B$3,"",[1]ZA_UnNat!D156)</f>
        <v>1554.7230784296989</v>
      </c>
      <c r="K158" s="6">
        <f>IF($A158&gt;vars!$B$3,"",[1]ZA_UnNat!E156)</f>
        <v>1328.9160075370771</v>
      </c>
      <c r="M158" s="28"/>
      <c r="N158" s="28"/>
    </row>
    <row r="159" spans="1:14" x14ac:dyDescent="0.35">
      <c r="A159" s="4">
        <v>202251</v>
      </c>
      <c r="B159" s="5">
        <v>44913</v>
      </c>
      <c r="C159" s="4"/>
      <c r="D159" s="6">
        <f>IF($A159&gt;vars!$B$3,"",[1]ZA_AC!C157)</f>
        <v>10212.845007121563</v>
      </c>
      <c r="E159" s="6">
        <f>IF($A159&gt;vars!$B$3,"",[1]ZA_AC!D157)</f>
        <v>10032.043907941212</v>
      </c>
      <c r="F159" s="4"/>
      <c r="G159" s="6">
        <f>IF($A159&gt;vars!$B$3,"",[1]ZA_Nat!D157)</f>
        <v>8755.0484347343445</v>
      </c>
      <c r="H159" s="6">
        <f>IF($A159&gt;vars!$B$3,"",[1]ZA_Nat!E157)</f>
        <v>8451.1258557436067</v>
      </c>
      <c r="I159" s="4"/>
      <c r="J159" s="6">
        <f>IF($A159&gt;vars!$B$3,"",[1]ZA_UnNat!D157)</f>
        <v>1457.7965723872185</v>
      </c>
      <c r="K159" s="6">
        <f>IF($A159&gt;vars!$B$3,"",[1]ZA_UnNat!E157)</f>
        <v>1580.9180521976082</v>
      </c>
      <c r="M159" s="28"/>
      <c r="N159" s="28"/>
    </row>
    <row r="160" spans="1:14" x14ac:dyDescent="0.35">
      <c r="A160" s="4">
        <v>202252</v>
      </c>
      <c r="B160" s="5">
        <v>44920</v>
      </c>
      <c r="C160" s="4"/>
      <c r="D160" s="6">
        <f>IF($A160&gt;vars!$B$3,"",[1]ZA_AC!C158)</f>
        <v>10506.85639154911</v>
      </c>
      <c r="E160" s="6">
        <f>IF($A160&gt;vars!$B$3,"",[1]ZA_AC!D158)</f>
        <v>9963.35198673786</v>
      </c>
      <c r="F160" s="4"/>
      <c r="G160" s="6">
        <f>IF($A160&gt;vars!$B$3,"",[1]ZA_Nat!D158)</f>
        <v>8962.637911438942</v>
      </c>
      <c r="H160" s="6">
        <f>IF($A160&gt;vars!$B$3,"",[1]ZA_Nat!E158)</f>
        <v>8445.2624376407039</v>
      </c>
      <c r="I160" s="4"/>
      <c r="J160" s="6">
        <f>IF($A160&gt;vars!$B$3,"",[1]ZA_UnNat!D158)</f>
        <v>1544.2184801101685</v>
      </c>
      <c r="K160" s="6">
        <f>IF($A160&gt;vars!$B$3,"",[1]ZA_UnNat!E158)</f>
        <v>1518.0895490971645</v>
      </c>
      <c r="M160" s="28"/>
      <c r="N160" s="28"/>
    </row>
    <row r="161" spans="1:14" x14ac:dyDescent="0.35">
      <c r="A161" s="4">
        <v>202301</v>
      </c>
      <c r="B161" s="5">
        <v>44927</v>
      </c>
      <c r="C161" s="4"/>
      <c r="D161" s="6">
        <f>IF($A161&gt;vars!$B$3,"",[1]ZA_AC!C159)</f>
        <v>10073.154549866915</v>
      </c>
      <c r="E161" s="6">
        <f>IF($A161&gt;vars!$B$3,"",[1]ZA_AC!D159)</f>
        <v>9964.3503651801348</v>
      </c>
      <c r="F161" s="4"/>
      <c r="G161" s="6">
        <f>IF($A161&gt;vars!$B$3,"",[1]ZA_Nat!D159)</f>
        <v>8816.6696300506592</v>
      </c>
      <c r="H161" s="6">
        <f>IF($A161&gt;vars!$B$3,"",[1]ZA_Nat!E159)</f>
        <v>8719.1573383465002</v>
      </c>
      <c r="I161" s="4"/>
      <c r="J161" s="6">
        <f>IF($A161&gt;vars!$B$3,"",[1]ZA_UnNat!D159)</f>
        <v>1256.4849198162556</v>
      </c>
      <c r="K161" s="6">
        <f>IF($A161&gt;vars!$B$3,"",[1]ZA_UnNat!E159)</f>
        <v>1245.1930268336237</v>
      </c>
      <c r="M161" s="28"/>
      <c r="N161" s="28"/>
    </row>
    <row r="162" spans="1:14" x14ac:dyDescent="0.35">
      <c r="A162" s="4">
        <v>202302</v>
      </c>
      <c r="B162" s="5">
        <v>44934</v>
      </c>
      <c r="C162" s="4"/>
      <c r="D162" s="6">
        <f>IF($A162&gt;vars!$B$3,"",[1]ZA_AC!C160)</f>
        <v>10373.965701460838</v>
      </c>
      <c r="E162" s="6">
        <f>IF($A162&gt;vars!$B$3,"",[1]ZA_AC!D160)</f>
        <v>9128.852332393546</v>
      </c>
      <c r="F162" s="4"/>
      <c r="G162" s="6">
        <f>IF($A162&gt;vars!$B$3,"",[1]ZA_Nat!D160)</f>
        <v>9205.0298575162888</v>
      </c>
      <c r="H162" s="6">
        <f>IF($A162&gt;vars!$B$3,"",[1]ZA_Nat!E160)</f>
        <v>8182.5162863398537</v>
      </c>
      <c r="I162" s="4"/>
      <c r="J162" s="6">
        <f>IF($A162&gt;vars!$B$3,"",[1]ZA_UnNat!D160)</f>
        <v>1168.9358439445496</v>
      </c>
      <c r="K162" s="6">
        <f>IF($A162&gt;vars!$B$3,"",[1]ZA_UnNat!E160)</f>
        <v>946.33604605370283</v>
      </c>
      <c r="M162" s="28"/>
      <c r="N162" s="28"/>
    </row>
    <row r="163" spans="1:14" x14ac:dyDescent="0.35">
      <c r="A163" s="4">
        <v>202303</v>
      </c>
      <c r="B163" s="5">
        <v>44941</v>
      </c>
      <c r="C163" s="4"/>
      <c r="D163" s="6">
        <f>IF($A163&gt;vars!$B$3,"",[1]ZA_AC!C161)</f>
        <v>10316.302014142275</v>
      </c>
      <c r="E163" s="6">
        <f>IF($A163&gt;vars!$B$3,"",[1]ZA_AC!D161)</f>
        <v>8894.7164648902381</v>
      </c>
      <c r="F163" s="4"/>
      <c r="G163" s="6">
        <f>IF($A163&gt;vars!$B$3,"",[1]ZA_Nat!D161)</f>
        <v>9240.8231464624405</v>
      </c>
      <c r="H163" s="6">
        <f>IF($A163&gt;vars!$B$3,"",[1]ZA_Nat!E161)</f>
        <v>7979.2863958750813</v>
      </c>
      <c r="I163" s="4"/>
      <c r="J163" s="6">
        <f>IF($A163&gt;vars!$B$3,"",[1]ZA_UnNat!D161)</f>
        <v>1075.4788676798344</v>
      </c>
      <c r="K163" s="6">
        <f>IF($A163&gt;vars!$B$3,"",[1]ZA_UnNat!E161)</f>
        <v>915.43006901515264</v>
      </c>
      <c r="M163" s="28"/>
      <c r="N163" s="28"/>
    </row>
    <row r="164" spans="1:14" x14ac:dyDescent="0.35">
      <c r="A164" s="4">
        <v>202304</v>
      </c>
      <c r="B164" s="5">
        <v>44948</v>
      </c>
      <c r="C164" s="4"/>
      <c r="D164" s="6">
        <f>IF($A164&gt;vars!$B$3,"",[1]ZA_AC!C162)</f>
        <v>9835.6680279076099</v>
      </c>
      <c r="E164" s="6">
        <f>IF($A164&gt;vars!$B$3,"",[1]ZA_AC!D162)</f>
        <v>8756.1016816841602</v>
      </c>
      <c r="F164" s="4"/>
      <c r="G164" s="6">
        <f>IF($A164&gt;vars!$B$3,"",[1]ZA_Nat!D162)</f>
        <v>8658.1032228469849</v>
      </c>
      <c r="H164" s="6">
        <f>IF($A164&gt;vars!$B$3,"",[1]ZA_Nat!E162)</f>
        <v>7746.4501990785029</v>
      </c>
      <c r="I164" s="4"/>
      <c r="J164" s="6">
        <f>IF($A164&gt;vars!$B$3,"",[1]ZA_UnNat!D162)</f>
        <v>1177.5648050606251</v>
      </c>
      <c r="K164" s="6">
        <f>IF($A164&gt;vars!$B$3,"",[1]ZA_UnNat!E162)</f>
        <v>1009.6514826056482</v>
      </c>
      <c r="M164" s="28"/>
      <c r="N164" s="28"/>
    </row>
    <row r="165" spans="1:14" x14ac:dyDescent="0.35">
      <c r="A165" s="4">
        <v>202305</v>
      </c>
      <c r="B165" s="5">
        <v>44955</v>
      </c>
      <c r="C165" s="4"/>
      <c r="D165" s="6">
        <f>IF($A165&gt;vars!$B$3,"",[1]ZA_AC!C163)</f>
        <v>9476.3852147459984</v>
      </c>
      <c r="E165" s="6">
        <f>IF($A165&gt;vars!$B$3,"",[1]ZA_AC!D163)</f>
        <v>9048.1192009382994</v>
      </c>
      <c r="F165" s="4"/>
      <c r="G165" s="6">
        <f>IF($A165&gt;vars!$B$3,"",[1]ZA_Nat!D163)</f>
        <v>8248.8148678541183</v>
      </c>
      <c r="H165" s="6">
        <f>IF($A165&gt;vars!$B$3,"",[1]ZA_Nat!E163)</f>
        <v>7902.690887873192</v>
      </c>
      <c r="I165" s="4"/>
      <c r="J165" s="6">
        <f>IF($A165&gt;vars!$B$3,"",[1]ZA_UnNat!D163)</f>
        <v>1227.57034689188</v>
      </c>
      <c r="K165" s="6">
        <f>IF($A165&gt;vars!$B$3,"",[1]ZA_UnNat!E163)</f>
        <v>1145.4283130651127</v>
      </c>
      <c r="M165" s="28"/>
      <c r="N165" s="28"/>
    </row>
    <row r="166" spans="1:14" x14ac:dyDescent="0.35">
      <c r="A166" s="4">
        <v>202306</v>
      </c>
      <c r="B166" s="5">
        <v>44962</v>
      </c>
      <c r="C166" s="4"/>
      <c r="D166" s="6">
        <f>IF($A166&gt;vars!$B$3,"",[1]ZA_AC!C164)</f>
        <v>9366.7933971732855</v>
      </c>
      <c r="E166" s="6">
        <f>IF($A166&gt;vars!$B$3,"",[1]ZA_AC!D164)</f>
        <v>9179.0771574686587</v>
      </c>
      <c r="F166" s="4"/>
      <c r="G166" s="6">
        <f>IF($A166&gt;vars!$B$3,"",[1]ZA_Nat!D164)</f>
        <v>8235.4191565513611</v>
      </c>
      <c r="H166" s="6">
        <f>IF($A166&gt;vars!$B$3,"",[1]ZA_Nat!E164)</f>
        <v>8059.7697531856529</v>
      </c>
      <c r="I166" s="4"/>
      <c r="J166" s="6">
        <f>IF($A166&gt;vars!$B$3,"",[1]ZA_UnNat!D164)</f>
        <v>1131.3742406219244</v>
      </c>
      <c r="K166" s="6">
        <f>IF($A166&gt;vars!$B$3,"",[1]ZA_UnNat!E164)</f>
        <v>1119.3074042830078</v>
      </c>
      <c r="M166" s="28"/>
      <c r="N166" s="28"/>
    </row>
    <row r="167" spans="1:14" x14ac:dyDescent="0.35">
      <c r="A167" s="4">
        <v>202307</v>
      </c>
      <c r="B167" s="5">
        <v>44969</v>
      </c>
      <c r="C167" s="4"/>
      <c r="D167" s="6">
        <f>IF($A167&gt;vars!$B$3,"",[1]ZA_AC!C165)</f>
        <v>9257.5342292487621</v>
      </c>
      <c r="E167" s="6">
        <f>IF($A167&gt;vars!$B$3,"",[1]ZA_AC!D165)</f>
        <v>8864.8401867753109</v>
      </c>
      <c r="F167" s="4"/>
      <c r="G167" s="6">
        <f>IF($A167&gt;vars!$B$3,"",[1]ZA_Nat!D165)</f>
        <v>8155.468620300293</v>
      </c>
      <c r="H167" s="6">
        <f>IF($A167&gt;vars!$B$3,"",[1]ZA_Nat!E165)</f>
        <v>7794.7474204167593</v>
      </c>
      <c r="I167" s="4"/>
      <c r="J167" s="6">
        <f>IF($A167&gt;vars!$B$3,"",[1]ZA_UnNat!D165)</f>
        <v>1102.0656089484692</v>
      </c>
      <c r="K167" s="6">
        <f>IF($A167&gt;vars!$B$3,"",[1]ZA_UnNat!E165)</f>
        <v>1070.0927663585578</v>
      </c>
      <c r="M167" s="28"/>
      <c r="N167" s="28"/>
    </row>
    <row r="168" spans="1:14" x14ac:dyDescent="0.35">
      <c r="A168" s="4">
        <v>202308</v>
      </c>
      <c r="B168" s="5">
        <v>44976</v>
      </c>
      <c r="C168" s="4"/>
      <c r="D168" s="6">
        <f>IF($A168&gt;vars!$B$3,"",[1]ZA_AC!C166)</f>
        <v>9445.2153437137604</v>
      </c>
      <c r="E168" s="6">
        <f>IF($A168&gt;vars!$B$3,"",[1]ZA_AC!D166)</f>
        <v>8797.0393299555199</v>
      </c>
      <c r="F168" s="4"/>
      <c r="G168" s="6">
        <f>IF($A168&gt;vars!$B$3,"",[1]ZA_Nat!D166)</f>
        <v>8276.3716452121735</v>
      </c>
      <c r="H168" s="6">
        <f>IF($A168&gt;vars!$B$3,"",[1]ZA_Nat!E166)</f>
        <v>7738.7209377838062</v>
      </c>
      <c r="I168" s="4"/>
      <c r="J168" s="6">
        <f>IF($A168&gt;vars!$B$3,"",[1]ZA_UnNat!D166)</f>
        <v>1168.8436985015869</v>
      </c>
      <c r="K168" s="6">
        <f>IF($A168&gt;vars!$B$3,"",[1]ZA_UnNat!E166)</f>
        <v>1058.3183921717232</v>
      </c>
      <c r="M168" s="28"/>
      <c r="N168" s="28"/>
    </row>
    <row r="169" spans="1:14" x14ac:dyDescent="0.35">
      <c r="A169" s="4">
        <v>202309</v>
      </c>
      <c r="B169" s="5">
        <v>44983</v>
      </c>
      <c r="C169" s="4"/>
      <c r="D169" s="6">
        <f>IF($A169&gt;vars!$B$3,"",[1]ZA_AC!C167)</f>
        <v>9642.4747037887573</v>
      </c>
      <c r="E169" s="6">
        <f>IF($A169&gt;vars!$B$3,"",[1]ZA_AC!D167)</f>
        <v>9236.4016479587426</v>
      </c>
      <c r="F169" s="4"/>
      <c r="G169" s="6">
        <f>IF($A169&gt;vars!$B$3,"",[1]ZA_Nat!D167)</f>
        <v>8329.6365015506744</v>
      </c>
      <c r="H169" s="6">
        <f>IF($A169&gt;vars!$B$3,"",[1]ZA_Nat!E167)</f>
        <v>7995.7920551712132</v>
      </c>
      <c r="I169" s="4"/>
      <c r="J169" s="6">
        <f>IF($A169&gt;vars!$B$3,"",[1]ZA_UnNat!D167)</f>
        <v>1312.8382022380829</v>
      </c>
      <c r="K169" s="6">
        <f>IF($A169&gt;vars!$B$3,"",[1]ZA_UnNat!E167)</f>
        <v>1240.6095927875256</v>
      </c>
      <c r="M169" s="28"/>
      <c r="N169" s="28"/>
    </row>
    <row r="170" spans="1:14" x14ac:dyDescent="0.35">
      <c r="A170" s="4">
        <v>202310</v>
      </c>
      <c r="B170" s="5">
        <v>44990</v>
      </c>
      <c r="C170" s="4"/>
      <c r="D170" s="6">
        <f>IF($A170&gt;vars!$B$3,"",[1]ZA_AC!C168)</f>
        <v>10197.44198423624</v>
      </c>
      <c r="E170" s="6">
        <f>IF($A170&gt;vars!$B$3,"",[1]ZA_AC!D168)</f>
        <v>9154.048584713737</v>
      </c>
      <c r="F170" s="4"/>
      <c r="G170" s="6">
        <f>IF($A170&gt;vars!$B$3,"",[1]ZA_Nat!D168)</f>
        <v>8926.7743555307388</v>
      </c>
      <c r="H170" s="6">
        <f>IF($A170&gt;vars!$B$3,"",[1]ZA_Nat!E168)</f>
        <v>7962.41109987245</v>
      </c>
      <c r="I170" s="4"/>
      <c r="J170" s="6">
        <f>IF($A170&gt;vars!$B$3,"",[1]ZA_UnNat!D168)</f>
        <v>1270.6676287055016</v>
      </c>
      <c r="K170" s="6">
        <f>IF($A170&gt;vars!$B$3,"",[1]ZA_UnNat!E168)</f>
        <v>1191.6374848412684</v>
      </c>
      <c r="M170" s="28"/>
      <c r="N170" s="28"/>
    </row>
    <row r="171" spans="1:14" x14ac:dyDescent="0.35">
      <c r="A171" s="4">
        <v>202311</v>
      </c>
      <c r="B171" s="5">
        <v>44997</v>
      </c>
      <c r="C171" s="4"/>
      <c r="D171" s="6">
        <f>IF($A171&gt;vars!$B$3,"",[1]ZA_AC!C169)</f>
        <v>9525.3460230380297</v>
      </c>
      <c r="E171" s="6">
        <f>IF($A171&gt;vars!$B$3,"",[1]ZA_AC!D169)</f>
        <v>8970.2081325408708</v>
      </c>
      <c r="F171" s="4"/>
      <c r="G171" s="6">
        <f>IF($A171&gt;vars!$B$3,"",[1]ZA_Nat!D169)</f>
        <v>8399.8777093887329</v>
      </c>
      <c r="H171" s="6">
        <f>IF($A171&gt;vars!$B$3,"",[1]ZA_Nat!E169)</f>
        <v>7923.6296903103548</v>
      </c>
      <c r="I171" s="4"/>
      <c r="J171" s="6">
        <f>IF($A171&gt;vars!$B$3,"",[1]ZA_UnNat!D169)</f>
        <v>1125.4683136492968</v>
      </c>
      <c r="K171" s="6">
        <f>IF($A171&gt;vars!$B$3,"",[1]ZA_UnNat!E169)</f>
        <v>1046.5784422305105</v>
      </c>
      <c r="M171" s="28"/>
      <c r="N171" s="28"/>
    </row>
    <row r="172" spans="1:14" x14ac:dyDescent="0.35">
      <c r="A172" s="4">
        <v>202312</v>
      </c>
      <c r="B172" s="5">
        <v>45004</v>
      </c>
      <c r="C172" s="4"/>
      <c r="D172" s="6">
        <f>IF($A172&gt;vars!$B$3,"",[1]ZA_AC!C170)</f>
        <v>9679.7531396895647</v>
      </c>
      <c r="E172" s="6">
        <f>IF($A172&gt;vars!$B$3,"",[1]ZA_AC!D170)</f>
        <v>8877.6403235628568</v>
      </c>
      <c r="F172" s="4"/>
      <c r="G172" s="6">
        <f>IF($A172&gt;vars!$B$3,"",[1]ZA_Nat!D170)</f>
        <v>8607.2301061749458</v>
      </c>
      <c r="H172" s="6">
        <f>IF($A172&gt;vars!$B$3,"",[1]ZA_Nat!E170)</f>
        <v>7826.9769484445551</v>
      </c>
      <c r="I172" s="4"/>
      <c r="J172" s="6">
        <f>IF($A172&gt;vars!$B$3,"",[1]ZA_UnNat!D170)</f>
        <v>1072.5230335146189</v>
      </c>
      <c r="K172" s="6">
        <f>IF($A172&gt;vars!$B$3,"",[1]ZA_UnNat!E170)</f>
        <v>1050.6633751182967</v>
      </c>
      <c r="M172" s="28"/>
      <c r="N172" s="28"/>
    </row>
    <row r="173" spans="1:14" x14ac:dyDescent="0.35">
      <c r="A173" s="4">
        <v>202313</v>
      </c>
      <c r="B173" s="5">
        <v>45011</v>
      </c>
      <c r="C173" s="4"/>
      <c r="D173" s="6">
        <f>IF($A173&gt;vars!$B$3,"",[1]ZA_AC!C171)</f>
        <v>9673.9337909817696</v>
      </c>
      <c r="E173" s="6">
        <f>IF($A173&gt;vars!$B$3,"",[1]ZA_AC!D171)</f>
        <v>9215.6764540187196</v>
      </c>
      <c r="F173" s="4"/>
      <c r="G173" s="6">
        <f>IF($A173&gt;vars!$B$3,"",[1]ZA_Nat!D171)</f>
        <v>8438.376412987709</v>
      </c>
      <c r="H173" s="6">
        <f>IF($A173&gt;vars!$B$3,"",[1]ZA_Nat!E171)</f>
        <v>8025.3826267446211</v>
      </c>
      <c r="I173" s="4"/>
      <c r="J173" s="6">
        <f>IF($A173&gt;vars!$B$3,"",[1]ZA_UnNat!D171)</f>
        <v>1235.5573779940605</v>
      </c>
      <c r="K173" s="6">
        <f>IF($A173&gt;vars!$B$3,"",[1]ZA_UnNat!E171)</f>
        <v>1190.2938272741119</v>
      </c>
      <c r="M173" s="28"/>
      <c r="N173" s="28"/>
    </row>
    <row r="174" spans="1:14" x14ac:dyDescent="0.35">
      <c r="A174" s="4">
        <v>202314</v>
      </c>
      <c r="B174" s="5">
        <v>45018</v>
      </c>
      <c r="C174" s="4"/>
      <c r="D174" s="6">
        <f>IF($A174&gt;vars!$B$3,"",[1]ZA_AC!C172)</f>
        <v>10157.907246008515</v>
      </c>
      <c r="E174" s="6">
        <f>IF($A174&gt;vars!$B$3,"",[1]ZA_AC!D172)</f>
        <v>9479.2018462418582</v>
      </c>
      <c r="F174" s="4"/>
      <c r="G174" s="6">
        <f>IF($A174&gt;vars!$B$3,"",[1]ZA_Nat!D172)</f>
        <v>8805.1634528636932</v>
      </c>
      <c r="H174" s="6">
        <f>IF($A174&gt;vars!$B$3,"",[1]ZA_Nat!E172)</f>
        <v>8276.3697178462371</v>
      </c>
      <c r="I174" s="4"/>
      <c r="J174" s="6">
        <f>IF($A174&gt;vars!$B$3,"",[1]ZA_UnNat!D172)</f>
        <v>1352.7437931448221</v>
      </c>
      <c r="K174" s="6">
        <f>IF($A174&gt;vars!$B$3,"",[1]ZA_UnNat!E172)</f>
        <v>1202.8321283956213</v>
      </c>
      <c r="M174" s="28"/>
      <c r="N174" s="28"/>
    </row>
    <row r="175" spans="1:14" x14ac:dyDescent="0.35">
      <c r="A175" s="4">
        <v>202315</v>
      </c>
      <c r="B175" s="5">
        <v>45025</v>
      </c>
      <c r="C175" s="4"/>
      <c r="D175" s="6">
        <f>IF($A175&gt;vars!$B$3,"",[1]ZA_AC!C173)</f>
        <v>10109.020242154598</v>
      </c>
      <c r="E175" s="6">
        <f>IF($A175&gt;vars!$B$3,"",[1]ZA_AC!D173)</f>
        <v>9256.2238572720071</v>
      </c>
      <c r="F175" s="4"/>
      <c r="G175" s="6">
        <f>IF($A175&gt;vars!$B$3,"",[1]ZA_Nat!D173)</f>
        <v>8968.702411532402</v>
      </c>
      <c r="H175" s="6">
        <f>IF($A175&gt;vars!$B$3,"",[1]ZA_Nat!E173)</f>
        <v>8229.332591329352</v>
      </c>
      <c r="I175" s="4"/>
      <c r="J175" s="6">
        <f>IF($A175&gt;vars!$B$3,"",[1]ZA_UnNat!D173)</f>
        <v>1140.3178306221962</v>
      </c>
      <c r="K175" s="6">
        <f>IF($A175&gt;vars!$B$3,"",[1]ZA_UnNat!E173)</f>
        <v>1026.8912659426253</v>
      </c>
      <c r="M175" s="28"/>
      <c r="N175" s="28"/>
    </row>
    <row r="176" spans="1:14" x14ac:dyDescent="0.35">
      <c r="A176" s="4">
        <v>202316</v>
      </c>
      <c r="B176" s="5">
        <v>45032</v>
      </c>
      <c r="C176" s="4"/>
      <c r="D176" s="6">
        <f>IF($A176&gt;vars!$B$3,"",[1]ZA_AC!C174)</f>
        <v>9782.783212274313</v>
      </c>
      <c r="E176" s="6">
        <f>IF($A176&gt;vars!$B$3,"",[1]ZA_AC!D174)</f>
        <v>9225.8400031222864</v>
      </c>
      <c r="F176" s="4"/>
      <c r="G176" s="6">
        <f>IF($A176&gt;vars!$B$3,"",[1]ZA_Nat!D174)</f>
        <v>8744.3454910516739</v>
      </c>
      <c r="H176" s="6">
        <f>IF($A176&gt;vars!$B$3,"",[1]ZA_Nat!E174)</f>
        <v>8208.0581092595203</v>
      </c>
      <c r="I176" s="4"/>
      <c r="J176" s="6">
        <f>IF($A176&gt;vars!$B$3,"",[1]ZA_UnNat!D174)</f>
        <v>1038.4377212226391</v>
      </c>
      <c r="K176" s="6">
        <f>IF($A176&gt;vars!$B$3,"",[1]ZA_UnNat!E174)</f>
        <v>1017.7818938627728</v>
      </c>
      <c r="M176" s="28"/>
      <c r="N176" s="28"/>
    </row>
    <row r="177" spans="1:14" x14ac:dyDescent="0.35">
      <c r="A177" s="4">
        <v>202317</v>
      </c>
      <c r="B177" s="5">
        <v>45039</v>
      </c>
      <c r="C177" s="4"/>
      <c r="D177" s="6">
        <f>IF($A177&gt;vars!$B$3,"",[1]ZA_AC!C175)</f>
        <v>10327.557591199875</v>
      </c>
      <c r="E177" s="6">
        <f>IF($A177&gt;vars!$B$3,"",[1]ZA_AC!D175)</f>
        <v>9449.1494312469131</v>
      </c>
      <c r="F177" s="4"/>
      <c r="G177" s="6">
        <f>IF($A177&gt;vars!$B$3,"",[1]ZA_Nat!D175)</f>
        <v>9144.4615004062653</v>
      </c>
      <c r="H177" s="6">
        <f>IF($A177&gt;vars!$B$3,"",[1]ZA_Nat!E175)</f>
        <v>8288.8469962755808</v>
      </c>
      <c r="I177" s="4"/>
      <c r="J177" s="6">
        <f>IF($A177&gt;vars!$B$3,"",[1]ZA_UnNat!D175)</f>
        <v>1183.0960907936096</v>
      </c>
      <c r="K177" s="6">
        <f>IF($A177&gt;vars!$B$3,"",[1]ZA_UnNat!E175)</f>
        <v>1160.3024349713248</v>
      </c>
      <c r="M177" s="28"/>
      <c r="N177" s="28"/>
    </row>
    <row r="178" spans="1:14" x14ac:dyDescent="0.35">
      <c r="A178" s="4">
        <v>202318</v>
      </c>
      <c r="B178" s="5">
        <v>45046</v>
      </c>
      <c r="C178" s="4"/>
      <c r="D178" s="6">
        <f>IF($A178&gt;vars!$B$3,"",[1]ZA_AC!C176)</f>
        <v>10407.086345568299</v>
      </c>
      <c r="E178" s="6">
        <f>IF($A178&gt;vars!$B$3,"",[1]ZA_AC!D176)</f>
        <v>9968.0060242443087</v>
      </c>
      <c r="F178" s="4"/>
      <c r="G178" s="6">
        <f>IF($A178&gt;vars!$B$3,"",[1]ZA_Nat!D176)</f>
        <v>9165.4172361493111</v>
      </c>
      <c r="H178" s="6">
        <f>IF($A178&gt;vars!$B$3,"",[1]ZA_Nat!E176)</f>
        <v>8748.6932067789203</v>
      </c>
      <c r="I178" s="4"/>
      <c r="J178" s="6">
        <f>IF($A178&gt;vars!$B$3,"",[1]ZA_UnNat!D176)</f>
        <v>1241.6691094189882</v>
      </c>
      <c r="K178" s="6">
        <f>IF($A178&gt;vars!$B$3,"",[1]ZA_UnNat!E176)</f>
        <v>1219.3128174653682</v>
      </c>
      <c r="M178" s="28"/>
      <c r="N178" s="28"/>
    </row>
    <row r="179" spans="1:14" x14ac:dyDescent="0.35">
      <c r="A179" s="4">
        <v>202319</v>
      </c>
      <c r="B179" s="5">
        <v>45053</v>
      </c>
      <c r="C179" s="4"/>
      <c r="D179" s="6">
        <f>IF($A179&gt;vars!$B$3,"",[1]ZA_AC!C177)</f>
        <v>10725.263946354389</v>
      </c>
      <c r="E179" s="6">
        <f>IF($A179&gt;vars!$B$3,"",[1]ZA_AC!D177)</f>
        <v>9937.2264830033801</v>
      </c>
      <c r="F179" s="4"/>
      <c r="G179" s="6">
        <f>IF($A179&gt;vars!$B$3,"",[1]ZA_Nat!D177)</f>
        <v>9569.7940872907639</v>
      </c>
      <c r="H179" s="6">
        <f>IF($A179&gt;vars!$B$3,"",[1]ZA_Nat!E177)</f>
        <v>8897.3520278973447</v>
      </c>
      <c r="I179" s="4"/>
      <c r="J179" s="6">
        <f>IF($A179&gt;vars!$B$3,"",[1]ZA_UnNat!D177)</f>
        <v>1155.4698590636253</v>
      </c>
      <c r="K179" s="6">
        <f>IF($A179&gt;vars!$B$3,"",[1]ZA_UnNat!E177)</f>
        <v>1039.8744551060388</v>
      </c>
      <c r="M179" s="28"/>
      <c r="N179" s="28"/>
    </row>
    <row r="180" spans="1:14" x14ac:dyDescent="0.35">
      <c r="A180" s="4">
        <v>202320</v>
      </c>
      <c r="B180" s="5">
        <v>45060</v>
      </c>
      <c r="C180" s="4"/>
      <c r="D180" s="6">
        <f>IF($A180&gt;vars!$B$3,"",[1]ZA_AC!C178)</f>
        <v>11120.844866991043</v>
      </c>
      <c r="E180" s="6">
        <f>IF($A180&gt;vars!$B$3,"",[1]ZA_AC!D178)</f>
        <v>10004.235036240529</v>
      </c>
      <c r="F180" s="4"/>
      <c r="G180" s="6">
        <f>IF($A180&gt;vars!$B$3,"",[1]ZA_Nat!D178)</f>
        <v>10014.266560554504</v>
      </c>
      <c r="H180" s="6">
        <f>IF($A180&gt;vars!$B$3,"",[1]ZA_Nat!E178)</f>
        <v>8966.0360326875616</v>
      </c>
      <c r="I180" s="4"/>
      <c r="J180" s="6">
        <f>IF($A180&gt;vars!$B$3,"",[1]ZA_UnNat!D178)</f>
        <v>1106.5783064365387</v>
      </c>
      <c r="K180" s="6">
        <f>IF($A180&gt;vars!$B$3,"",[1]ZA_UnNat!E178)</f>
        <v>1038.1990035529748</v>
      </c>
      <c r="M180" s="28"/>
      <c r="N180" s="28"/>
    </row>
    <row r="181" spans="1:14" x14ac:dyDescent="0.35">
      <c r="A181" s="4">
        <v>202321</v>
      </c>
      <c r="B181" s="5">
        <v>45067</v>
      </c>
      <c r="C181" s="4"/>
      <c r="D181" s="6">
        <f>IF($A181&gt;vars!$B$3,"",[1]ZA_AC!C179)</f>
        <v>11705.593880161643</v>
      </c>
      <c r="E181" s="6">
        <f>IF($A181&gt;vars!$B$3,"",[1]ZA_AC!D179)</f>
        <v>9947.6761644048856</v>
      </c>
      <c r="F181" s="4"/>
      <c r="G181" s="6">
        <f>IF($A181&gt;vars!$B$3,"",[1]ZA_Nat!D179)</f>
        <v>10637.613402962685</v>
      </c>
      <c r="H181" s="6">
        <f>IF($A181&gt;vars!$B$3,"",[1]ZA_Nat!E179)</f>
        <v>8883.9274752144411</v>
      </c>
      <c r="I181" s="4"/>
      <c r="J181" s="6">
        <f>IF($A181&gt;vars!$B$3,"",[1]ZA_UnNat!D179)</f>
        <v>1067.9804771989584</v>
      </c>
      <c r="K181" s="6">
        <f>IF($A181&gt;vars!$B$3,"",[1]ZA_UnNat!E179)</f>
        <v>1063.7486891904434</v>
      </c>
      <c r="M181" s="28"/>
      <c r="N181" s="28"/>
    </row>
    <row r="182" spans="1:14" x14ac:dyDescent="0.35">
      <c r="A182" s="4">
        <v>202322</v>
      </c>
      <c r="B182" s="5">
        <v>45074</v>
      </c>
      <c r="C182" s="4"/>
      <c r="D182" s="6">
        <f>IF($A182&gt;vars!$B$3,"",[1]ZA_AC!C180)</f>
        <v>12352.571101456881</v>
      </c>
      <c r="E182" s="6">
        <f>IF($A182&gt;vars!$B$3,"",[1]ZA_AC!D180)</f>
        <v>10537.807846313812</v>
      </c>
      <c r="F182" s="4"/>
      <c r="G182" s="6">
        <f>IF($A182&gt;vars!$B$3,"",[1]ZA_Nat!D180)</f>
        <v>11046.459007620811</v>
      </c>
      <c r="H182" s="6">
        <f>IF($A182&gt;vars!$B$3,"",[1]ZA_Nat!E180)</f>
        <v>9332.5771893338824</v>
      </c>
      <c r="I182" s="4"/>
      <c r="J182" s="6">
        <f>IF($A182&gt;vars!$B$3,"",[1]ZA_UnNat!D180)</f>
        <v>1306.1120938360691</v>
      </c>
      <c r="K182" s="6">
        <f>IF($A182&gt;vars!$B$3,"",[1]ZA_UnNat!E180)</f>
        <v>1205.2306569799302</v>
      </c>
      <c r="M182" s="28"/>
      <c r="N182" s="28"/>
    </row>
    <row r="183" spans="1:14" x14ac:dyDescent="0.35">
      <c r="A183" s="4">
        <v>202323</v>
      </c>
      <c r="B183" s="5">
        <v>45081</v>
      </c>
      <c r="C183" s="4"/>
      <c r="D183" s="6">
        <f>IF($A183&gt;vars!$B$3,"",[1]ZA_AC!C181)</f>
        <v>12547.532339215279</v>
      </c>
      <c r="E183" s="6">
        <f>IF($A183&gt;vars!$B$3,"",[1]ZA_AC!D181)</f>
        <v>11073.368210111776</v>
      </c>
      <c r="F183" s="4"/>
      <c r="G183" s="6">
        <f>IF($A183&gt;vars!$B$3,"",[1]ZA_Nat!D181)</f>
        <v>11270.363081932068</v>
      </c>
      <c r="H183" s="6">
        <f>IF($A183&gt;vars!$B$3,"",[1]ZA_Nat!E181)</f>
        <v>9921.2892998816442</v>
      </c>
      <c r="I183" s="4"/>
      <c r="J183" s="6">
        <f>IF($A183&gt;vars!$B$3,"",[1]ZA_UnNat!D181)</f>
        <v>1277.1692572832108</v>
      </c>
      <c r="K183" s="6">
        <f>IF($A183&gt;vars!$B$3,"",[1]ZA_UnNat!E181)</f>
        <v>1152.0789102301187</v>
      </c>
      <c r="M183" s="28"/>
    </row>
    <row r="184" spans="1:14" x14ac:dyDescent="0.35">
      <c r="A184" s="4">
        <v>202324</v>
      </c>
      <c r="B184" s="5">
        <v>45088</v>
      </c>
      <c r="C184" s="4"/>
      <c r="D184" s="6">
        <f>IF($A184&gt;vars!$B$3,"",[1]ZA_AC!C182)</f>
        <v>11934.763921260834</v>
      </c>
      <c r="E184" s="6">
        <f>IF($A184&gt;vars!$B$3,"",[1]ZA_AC!D182)</f>
        <v>11127.247444290288</v>
      </c>
      <c r="F184" s="4"/>
      <c r="G184" s="6">
        <f>IF($A184&gt;vars!$B$3,"",[1]ZA_Nat!D182)</f>
        <v>10663.928597927094</v>
      </c>
      <c r="H184" s="6">
        <f>IF($A184&gt;vars!$B$3,"",[1]ZA_Nat!E182)</f>
        <v>10021.205408295094</v>
      </c>
      <c r="I184" s="4"/>
      <c r="J184" s="6">
        <f>IF($A184&gt;vars!$B$3,"",[1]ZA_UnNat!D182)</f>
        <v>1270.8353233337402</v>
      </c>
      <c r="K184" s="6">
        <f>IF($A184&gt;vars!$B$3,"",[1]ZA_UnNat!E182)</f>
        <v>1106.0420359951863</v>
      </c>
      <c r="M184" s="28"/>
    </row>
    <row r="185" spans="1:14" x14ac:dyDescent="0.35">
      <c r="A185" s="4">
        <v>202325</v>
      </c>
      <c r="B185" s="5">
        <v>45095</v>
      </c>
      <c r="C185" s="4"/>
      <c r="D185" s="6">
        <f>IF($A185&gt;vars!$B$3,"",[1]ZA_AC!C183)</f>
        <v>11536.063700139523</v>
      </c>
      <c r="E185" s="6">
        <f>IF($A185&gt;vars!$B$3,"",[1]ZA_AC!D183)</f>
        <v>11031.542343809606</v>
      </c>
      <c r="F185" s="4"/>
      <c r="G185" s="6">
        <f>IF($A185&gt;vars!$B$3,"",[1]ZA_Nat!D183)</f>
        <v>10478.995829939842</v>
      </c>
      <c r="H185" s="6">
        <f>IF($A185&gt;vars!$B$3,"",[1]ZA_Nat!E183)</f>
        <v>9925.9408363621496</v>
      </c>
      <c r="I185" s="4"/>
      <c r="J185" s="6">
        <f>IF($A185&gt;vars!$B$3,"",[1]ZA_UnNat!D183)</f>
        <v>1057.0678701996803</v>
      </c>
      <c r="K185" s="6">
        <f>IF($A185&gt;vars!$B$3,"",[1]ZA_UnNat!E183)</f>
        <v>1105.601507447449</v>
      </c>
      <c r="M185" s="28"/>
    </row>
    <row r="186" spans="1:14" x14ac:dyDescent="0.35">
      <c r="A186" s="4">
        <v>202326</v>
      </c>
      <c r="B186" s="5">
        <v>45102</v>
      </c>
      <c r="C186" s="4"/>
      <c r="D186" s="6">
        <f>IF($A186&gt;vars!$B$3,"",[1]ZA_AC!C184)</f>
        <v>11388.339573085308</v>
      </c>
      <c r="E186" s="6">
        <f>IF($A186&gt;vars!$B$3,"",[1]ZA_AC!D184)</f>
        <v>11102.130321466791</v>
      </c>
      <c r="F186" s="4"/>
      <c r="G186" s="6">
        <f>IF($A186&gt;vars!$B$3,"",[1]ZA_Nat!D184)</f>
        <v>10094.915764808655</v>
      </c>
      <c r="H186" s="6">
        <f>IF($A186&gt;vars!$B$3,"",[1]ZA_Nat!E184)</f>
        <v>9854.8619011303381</v>
      </c>
      <c r="I186" s="4"/>
      <c r="J186" s="6">
        <f>IF($A186&gt;vars!$B$3,"",[1]ZA_UnNat!D184)</f>
        <v>1293.4238082766533</v>
      </c>
      <c r="K186" s="6">
        <f>IF($A186&gt;vars!$B$3,"",[1]ZA_UnNat!E184)</f>
        <v>1247.2684203364624</v>
      </c>
      <c r="M186" s="28"/>
    </row>
    <row r="187" spans="1:14" x14ac:dyDescent="0.35">
      <c r="A187" s="4">
        <v>202327</v>
      </c>
      <c r="B187" s="5">
        <v>45109</v>
      </c>
      <c r="C187" s="4"/>
      <c r="D187" s="6">
        <f>IF($A187&gt;vars!$B$3,"",[1]ZA_AC!C185)</f>
        <v>11503.760096400976</v>
      </c>
      <c r="E187" s="6">
        <f>IF($A187&gt;vars!$B$3,"",[1]ZA_AC!D185)</f>
        <v>11304.745265455182</v>
      </c>
      <c r="F187" s="4"/>
      <c r="G187" s="6">
        <f>IF($A187&gt;vars!$B$3,"",[1]ZA_Nat!D185)</f>
        <v>10101.995649456978</v>
      </c>
      <c r="H187" s="6">
        <f>IF($A187&gt;vars!$B$3,"",[1]ZA_Nat!E185)</f>
        <v>9939.4958133572018</v>
      </c>
      <c r="I187" s="4"/>
      <c r="J187" s="6">
        <f>IF($A187&gt;vars!$B$3,"",[1]ZA_UnNat!D185)</f>
        <v>1401.7644469439983</v>
      </c>
      <c r="K187" s="6">
        <f>IF($A187&gt;vars!$B$3,"",[1]ZA_UnNat!E185)</f>
        <v>1365.2494520979822</v>
      </c>
      <c r="M187" s="28"/>
    </row>
    <row r="188" spans="1:14" x14ac:dyDescent="0.35">
      <c r="A188" s="4">
        <v>202328</v>
      </c>
      <c r="B188" s="5">
        <v>45116</v>
      </c>
      <c r="C188" s="4"/>
      <c r="D188" s="6">
        <f>IF($A188&gt;vars!$B$3,"",[1]ZA_AC!C186)</f>
        <v>12035.738168135285</v>
      </c>
      <c r="E188" s="6">
        <f>IF($A188&gt;vars!$B$3,"",[1]ZA_AC!D186)</f>
        <v>10792.565906600748</v>
      </c>
      <c r="F188" s="4"/>
      <c r="G188" s="6">
        <f>IF($A188&gt;vars!$B$3,"",[1]ZA_Nat!D186)</f>
        <v>10702.667841076851</v>
      </c>
      <c r="H188" s="6">
        <f>IF($A188&gt;vars!$B$3,"",[1]ZA_Nat!E186)</f>
        <v>9597.9642426539522</v>
      </c>
      <c r="I188" s="4"/>
      <c r="J188" s="6">
        <f>IF($A188&gt;vars!$B$3,"",[1]ZA_UnNat!D186)</f>
        <v>1333.0703270584345</v>
      </c>
      <c r="K188" s="6">
        <f>IF($A188&gt;vars!$B$3,"",[1]ZA_UnNat!E186)</f>
        <v>1194.6016639467948</v>
      </c>
      <c r="M188" s="28"/>
    </row>
    <row r="189" spans="1:14" x14ac:dyDescent="0.35">
      <c r="A189" s="4">
        <v>202329</v>
      </c>
      <c r="B189" s="5">
        <v>45123</v>
      </c>
      <c r="C189" s="4"/>
      <c r="D189" s="6">
        <f>IF($A189&gt;vars!$B$3,"",[1]ZA_AC!C187)</f>
        <v>11126.008436560631</v>
      </c>
      <c r="E189" s="6">
        <f>IF($A189&gt;vars!$B$3,"",[1]ZA_AC!D187)</f>
        <v>10612.029307191173</v>
      </c>
      <c r="F189" s="4"/>
      <c r="G189" s="6">
        <f>IF($A189&gt;vars!$B$3,"",[1]ZA_Nat!D187)</f>
        <v>9993.6143356561661</v>
      </c>
      <c r="H189" s="6">
        <f>IF($A189&gt;vars!$B$3,"",[1]ZA_Nat!E187)</f>
        <v>9483.1946329405037</v>
      </c>
      <c r="I189" s="4"/>
      <c r="J189" s="6">
        <f>IF($A189&gt;vars!$B$3,"",[1]ZA_UnNat!D187)</f>
        <v>1132.3941009044647</v>
      </c>
      <c r="K189" s="6">
        <f>IF($A189&gt;vars!$B$3,"",[1]ZA_UnNat!E187)</f>
        <v>1128.8346742506785</v>
      </c>
      <c r="M189" s="28"/>
    </row>
    <row r="190" spans="1:14" x14ac:dyDescent="0.35">
      <c r="A190" s="4">
        <v>202330</v>
      </c>
      <c r="B190" s="5">
        <v>45130</v>
      </c>
      <c r="C190" s="4"/>
      <c r="D190" s="6">
        <f>IF($A190&gt;vars!$B$3,"",[1]ZA_AC!C188)</f>
        <v>11030.541370168328</v>
      </c>
      <c r="E190" s="6">
        <f>IF($A190&gt;vars!$B$3,"",[1]ZA_AC!D188)</f>
        <v>10307.140745839863</v>
      </c>
      <c r="F190" s="4"/>
      <c r="G190" s="6">
        <f>IF($A190&gt;vars!$B$3,"",[1]ZA_Nat!D188)</f>
        <v>9818.3825889825821</v>
      </c>
      <c r="H190" s="6">
        <f>IF($A190&gt;vars!$B$3,"",[1]ZA_Nat!E188)</f>
        <v>9147.8235915680089</v>
      </c>
      <c r="I190" s="4"/>
      <c r="J190" s="6">
        <f>IF($A190&gt;vars!$B$3,"",[1]ZA_UnNat!D188)</f>
        <v>1212.1587811857462</v>
      </c>
      <c r="K190" s="6">
        <f>IF($A190&gt;vars!$B$3,"",[1]ZA_UnNat!E188)</f>
        <v>1159.3171542718567</v>
      </c>
      <c r="M190" s="28"/>
    </row>
    <row r="191" spans="1:14" x14ac:dyDescent="0.35">
      <c r="A191" s="4">
        <v>202331</v>
      </c>
      <c r="B191" s="5">
        <v>45137</v>
      </c>
      <c r="C191" s="4"/>
      <c r="D191" s="6">
        <f>IF($A191&gt;vars!$B$3,"",[1]ZA_AC!C189)</f>
        <v>11318.40057939291</v>
      </c>
      <c r="E191" s="6">
        <f>IF($A191&gt;vars!$B$3,"",[1]ZA_AC!D189)</f>
        <v>10716.275764610862</v>
      </c>
      <c r="F191" s="4"/>
      <c r="G191" s="6">
        <f>IF($A191&gt;vars!$B$3,"",[1]ZA_Nat!D189)</f>
        <v>9971.0069582462311</v>
      </c>
      <c r="H191" s="6">
        <f>IF($A191&gt;vars!$B$3,"",[1]ZA_Nat!E189)</f>
        <v>9338.8858327254075</v>
      </c>
      <c r="I191" s="4"/>
      <c r="J191" s="6">
        <f>IF($A191&gt;vars!$B$3,"",[1]ZA_UnNat!D189)</f>
        <v>1347.3936211466789</v>
      </c>
      <c r="K191" s="6">
        <f>IF($A191&gt;vars!$B$3,"",[1]ZA_UnNat!E189)</f>
        <v>1377.3899318854365</v>
      </c>
      <c r="M191" s="28"/>
    </row>
    <row r="192" spans="1:14" x14ac:dyDescent="0.35">
      <c r="A192" s="4">
        <v>202332</v>
      </c>
      <c r="B192" s="5">
        <v>45144</v>
      </c>
      <c r="C192" s="4"/>
      <c r="D192" s="6">
        <f>IF($A192&gt;vars!$B$3,"",[1]ZA_AC!C190)</f>
        <v>11193.064735606313</v>
      </c>
      <c r="E192" s="6">
        <f>IF($A192&gt;vars!$B$3,"",[1]ZA_AC!D190)</f>
        <v>10571.829685089158</v>
      </c>
      <c r="F192" s="4"/>
      <c r="G192" s="6">
        <f>IF($A192&gt;vars!$B$3,"",[1]ZA_Nat!D190)</f>
        <v>9835.7303055524826</v>
      </c>
      <c r="H192" s="6">
        <f>IF($A192&gt;vars!$B$3,"",[1]ZA_Nat!E190)</f>
        <v>9334.4349511558576</v>
      </c>
      <c r="I192" s="4"/>
      <c r="J192" s="6">
        <f>IF($A192&gt;vars!$B$3,"",[1]ZA_UnNat!D190)</f>
        <v>1357.3344300538301</v>
      </c>
      <c r="K192" s="6">
        <f>IF($A192&gt;vars!$B$3,"",[1]ZA_UnNat!E190)</f>
        <v>1237.3947339332972</v>
      </c>
      <c r="M192" s="28"/>
    </row>
    <row r="193" spans="1:13" x14ac:dyDescent="0.35">
      <c r="A193" s="4">
        <v>202333</v>
      </c>
      <c r="B193" s="5">
        <v>45151</v>
      </c>
      <c r="C193" s="4"/>
      <c r="D193" s="6">
        <f>IF($A193&gt;vars!$B$3,"",[1]ZA_AC!C191)</f>
        <v>10750.890758827329</v>
      </c>
      <c r="E193" s="6">
        <f>IF($A193&gt;vars!$B$3,"",[1]ZA_AC!D191)</f>
        <v>10317.628311148144</v>
      </c>
      <c r="F193" s="4"/>
      <c r="G193" s="6">
        <f>IF($A193&gt;vars!$B$3,"",[1]ZA_Nat!D191)</f>
        <v>9576.3832869529724</v>
      </c>
      <c r="H193" s="6">
        <f>IF($A193&gt;vars!$B$3,"",[1]ZA_Nat!E191)</f>
        <v>9262.4393159015799</v>
      </c>
      <c r="I193" s="4"/>
      <c r="J193" s="6">
        <f>IF($A193&gt;vars!$B$3,"",[1]ZA_UnNat!D191)</f>
        <v>1174.5074718743563</v>
      </c>
      <c r="K193" s="6">
        <f>IF($A193&gt;vars!$B$3,"",[1]ZA_UnNat!E191)</f>
        <v>1055.1889952465606</v>
      </c>
      <c r="M193" s="28"/>
    </row>
    <row r="194" spans="1:13" x14ac:dyDescent="0.35">
      <c r="A194" s="4">
        <v>202334</v>
      </c>
      <c r="B194" s="5">
        <v>45158</v>
      </c>
      <c r="C194" s="4"/>
      <c r="D194" s="6">
        <f>IF($A194&gt;vars!$B$3,"",[1]ZA_AC!C192)</f>
        <v>10025.44877192378</v>
      </c>
      <c r="E194" s="6">
        <f>IF($A194&gt;vars!$B$3,"",[1]ZA_AC!D192)</f>
        <v>10190.757962657532</v>
      </c>
      <c r="F194" s="4"/>
      <c r="G194" s="6">
        <f>IF($A194&gt;vars!$B$3,"",[1]ZA_Nat!D192)</f>
        <v>8896.8672347068787</v>
      </c>
      <c r="H194" s="6">
        <f>IF($A194&gt;vars!$B$3,"",[1]ZA_Nat!E192)</f>
        <v>9053.132118542122</v>
      </c>
      <c r="I194" s="4"/>
      <c r="J194" s="6">
        <f>IF($A194&gt;vars!$B$3,"",[1]ZA_UnNat!D192)</f>
        <v>1128.5815372169018</v>
      </c>
      <c r="K194" s="6">
        <f>IF($A194&gt;vars!$B$3,"",[1]ZA_UnNat!E192)</f>
        <v>1137.625844115415</v>
      </c>
      <c r="M194" s="28"/>
    </row>
    <row r="195" spans="1:13" x14ac:dyDescent="0.35">
      <c r="A195" s="4">
        <v>202335</v>
      </c>
      <c r="B195" s="5">
        <v>45165</v>
      </c>
      <c r="C195" s="4"/>
      <c r="D195" s="6">
        <f>IF($A195&gt;vars!$B$3,"",[1]ZA_AC!C193)</f>
        <v>10222.255541801453</v>
      </c>
      <c r="E195" s="6">
        <f>IF($A195&gt;vars!$B$3,"",[1]ZA_AC!D193)</f>
        <v>10208.629169715226</v>
      </c>
      <c r="F195" s="4"/>
      <c r="G195" s="6">
        <f>IF($A195&gt;vars!$B$3,"",[1]ZA_Nat!D193)</f>
        <v>8882.366480410099</v>
      </c>
      <c r="H195" s="6">
        <f>IF($A195&gt;vars!$B$3,"",[1]ZA_Nat!E193)</f>
        <v>8904.5719845909334</v>
      </c>
      <c r="I195" s="4"/>
      <c r="J195" s="6">
        <f>IF($A195&gt;vars!$B$3,"",[1]ZA_UnNat!D193)</f>
        <v>1339.8890613913536</v>
      </c>
      <c r="K195" s="6">
        <f>IF($A195&gt;vars!$B$3,"",[1]ZA_UnNat!E193)</f>
        <v>1304.0571851242967</v>
      </c>
      <c r="M195" s="28"/>
    </row>
    <row r="196" spans="1:13" x14ac:dyDescent="0.35">
      <c r="A196" s="4">
        <v>202336</v>
      </c>
      <c r="B196" s="5">
        <v>45172</v>
      </c>
      <c r="C196" s="4"/>
      <c r="D196" s="6">
        <f>IF($A196&gt;vars!$B$3,"",[1]ZA_AC!C194)</f>
        <v>10355.391584575176</v>
      </c>
      <c r="E196" s="6">
        <f>IF($A196&gt;vars!$B$3,"",[1]ZA_AC!D194)</f>
        <v>10427.922632779511</v>
      </c>
      <c r="F196" s="4"/>
      <c r="G196" s="6">
        <f>IF($A196&gt;vars!$B$3,"",[1]ZA_Nat!D194)</f>
        <v>8999.6476050615311</v>
      </c>
      <c r="H196" s="6">
        <f>IF($A196&gt;vars!$B$3,"",[1]ZA_Nat!E194)</f>
        <v>9083.4719251539082</v>
      </c>
      <c r="I196" s="4"/>
      <c r="J196" s="6">
        <f>IF($A196&gt;vars!$B$3,"",[1]ZA_UnNat!D194)</f>
        <v>1355.7439795136452</v>
      </c>
      <c r="K196" s="6">
        <f>IF($A196&gt;vars!$B$3,"",[1]ZA_UnNat!E194)</f>
        <v>1344.4507076256082</v>
      </c>
      <c r="M196" s="28"/>
    </row>
    <row r="197" spans="1:13" x14ac:dyDescent="0.35">
      <c r="A197" s="4">
        <v>202337</v>
      </c>
      <c r="B197" s="5">
        <v>45179</v>
      </c>
      <c r="C197" s="4"/>
      <c r="D197" s="6">
        <f>IF($A197&gt;vars!$B$3,"",[1]ZA_AC!C195)</f>
        <v>10358.805653095245</v>
      </c>
      <c r="E197" s="6">
        <f>IF($A197&gt;vars!$B$3,"",[1]ZA_AC!D195)</f>
        <v>9951.9862813497948</v>
      </c>
      <c r="F197" s="4"/>
      <c r="G197" s="6">
        <f>IF($A197&gt;vars!$B$3,"",[1]ZA_Nat!D195)</f>
        <v>9086.6482366323471</v>
      </c>
      <c r="H197" s="6">
        <f>IF($A197&gt;vars!$B$3,"",[1]ZA_Nat!E195)</f>
        <v>8851.0464932796895</v>
      </c>
      <c r="I197" s="4"/>
      <c r="J197" s="6">
        <f>IF($A197&gt;vars!$B$3,"",[1]ZA_UnNat!D195)</f>
        <v>1272.1574164628983</v>
      </c>
      <c r="K197" s="6">
        <f>IF($A197&gt;vars!$B$3,"",[1]ZA_UnNat!E195)</f>
        <v>1100.9397880701081</v>
      </c>
      <c r="M197" s="28"/>
    </row>
    <row r="198" spans="1:13" x14ac:dyDescent="0.35">
      <c r="A198" s="4">
        <v>202338</v>
      </c>
      <c r="B198" s="5">
        <v>45186</v>
      </c>
      <c r="C198" s="4"/>
      <c r="D198" s="6">
        <f>IF($A198&gt;vars!$B$3,"",[1]ZA_AC!C196)</f>
        <v>10108.025972142816</v>
      </c>
      <c r="E198" s="6">
        <f>IF($A198&gt;vars!$B$3,"",[1]ZA_AC!D196)</f>
        <v>9842.2269140403387</v>
      </c>
      <c r="F198" s="4"/>
      <c r="G198" s="6">
        <f>IF($A198&gt;vars!$B$3,"",[1]ZA_Nat!D196)</f>
        <v>8851.7022891044617</v>
      </c>
      <c r="H198" s="6">
        <f>IF($A198&gt;vars!$B$3,"",[1]ZA_Nat!E196)</f>
        <v>8678.5665693289811</v>
      </c>
      <c r="I198" s="4"/>
      <c r="J198" s="6">
        <f>IF($A198&gt;vars!$B$3,"",[1]ZA_UnNat!D196)</f>
        <v>1256.3236830383539</v>
      </c>
      <c r="K198" s="6">
        <f>IF($A198&gt;vars!$B$3,"",[1]ZA_UnNat!E196)</f>
        <v>1163.6603447113537</v>
      </c>
      <c r="M198" s="28"/>
    </row>
    <row r="199" spans="1:13" x14ac:dyDescent="0.35">
      <c r="A199" s="4">
        <v>202339</v>
      </c>
      <c r="B199" s="5">
        <v>45193</v>
      </c>
      <c r="C199" s="4"/>
      <c r="D199" s="6">
        <f>IF($A199&gt;vars!$B$3,"",[1]ZA_AC!C197)</f>
        <v>10039.964321792126</v>
      </c>
      <c r="E199" s="6">
        <f>IF($A199&gt;vars!$B$3,"",[1]ZA_AC!D197)</f>
        <v>9743.0903048828422</v>
      </c>
      <c r="F199" s="4"/>
      <c r="G199" s="6">
        <f>IF($A199&gt;vars!$B$3,"",[1]ZA_Nat!D197)</f>
        <v>8660.4724432229996</v>
      </c>
      <c r="H199" s="6">
        <f>IF($A199&gt;vars!$B$3,"",[1]ZA_Nat!E197)</f>
        <v>8466.433992477836</v>
      </c>
      <c r="I199" s="4"/>
      <c r="J199" s="6">
        <f>IF($A199&gt;vars!$B$3,"",[1]ZA_UnNat!D197)</f>
        <v>1379.4918785691261</v>
      </c>
      <c r="K199" s="6">
        <f>IF($A199&gt;vars!$B$3,"",[1]ZA_UnNat!E197)</f>
        <v>1276.656312405026</v>
      </c>
      <c r="M199" s="28"/>
    </row>
    <row r="200" spans="1:13" x14ac:dyDescent="0.35">
      <c r="A200" s="4">
        <v>202340</v>
      </c>
      <c r="B200" s="5">
        <v>45200</v>
      </c>
      <c r="C200" s="4"/>
      <c r="D200" s="6" t="str">
        <f>IF($A200&gt;vars!$B$3,"",[1]ZA_AC!C198)</f>
        <v/>
      </c>
      <c r="E200" s="6" t="str">
        <f>IF($A200&gt;vars!$B$3,"",[1]ZA_AC!D198)</f>
        <v/>
      </c>
      <c r="F200" s="4"/>
      <c r="G200" s="6" t="str">
        <f>IF($A200&gt;vars!$B$3,"",[1]ZA_Nat!D198)</f>
        <v/>
      </c>
      <c r="H200" s="6" t="str">
        <f>IF($A200&gt;vars!$B$3,"",[1]ZA_Nat!E198)</f>
        <v/>
      </c>
      <c r="I200" s="4"/>
      <c r="J200" s="6" t="str">
        <f>IF($A200&gt;vars!$B$3,"",[1]ZA_UnNat!D198)</f>
        <v/>
      </c>
      <c r="K200" s="6" t="str">
        <f>IF($A200&gt;vars!$B$3,"",[1]ZA_UnNat!E198)</f>
        <v/>
      </c>
      <c r="M200" s="28"/>
    </row>
    <row r="201" spans="1:13" x14ac:dyDescent="0.35">
      <c r="A201" s="4">
        <v>202341</v>
      </c>
      <c r="B201" s="5">
        <v>45207</v>
      </c>
      <c r="C201" s="4"/>
      <c r="D201" s="6" t="str">
        <f>IF($A201&gt;vars!$B$3,"",[1]ZA_AC!C199)</f>
        <v/>
      </c>
      <c r="E201" s="6" t="str">
        <f>IF($A201&gt;vars!$B$3,"",[1]ZA_AC!D199)</f>
        <v/>
      </c>
      <c r="F201" s="4"/>
      <c r="G201" s="6" t="str">
        <f>IF($A201&gt;vars!$B$3,"",[1]ZA_Nat!D199)</f>
        <v/>
      </c>
      <c r="H201" s="6" t="str">
        <f>IF($A201&gt;vars!$B$3,"",[1]ZA_Nat!E199)</f>
        <v/>
      </c>
      <c r="I201" s="4"/>
      <c r="J201" s="6" t="str">
        <f>IF($A201&gt;vars!$B$3,"",[1]ZA_UnNat!D199)</f>
        <v/>
      </c>
      <c r="K201" s="6" t="str">
        <f>IF($A201&gt;vars!$B$3,"",[1]ZA_UnNat!E199)</f>
        <v/>
      </c>
      <c r="M201" s="28"/>
    </row>
    <row r="202" spans="1:13" x14ac:dyDescent="0.35">
      <c r="A202" s="4">
        <v>202342</v>
      </c>
      <c r="B202" s="5">
        <v>45214</v>
      </c>
      <c r="C202" s="4"/>
      <c r="D202" s="6" t="str">
        <f>IF($A202&gt;vars!$B$3,"",[1]ZA_AC!C200)</f>
        <v/>
      </c>
      <c r="E202" s="6" t="str">
        <f>IF($A202&gt;vars!$B$3,"",[1]ZA_AC!D200)</f>
        <v/>
      </c>
      <c r="F202" s="4"/>
      <c r="G202" s="6" t="str">
        <f>IF($A202&gt;vars!$B$3,"",[1]ZA_Nat!D200)</f>
        <v/>
      </c>
      <c r="H202" s="6" t="str">
        <f>IF($A202&gt;vars!$B$3,"",[1]ZA_Nat!E200)</f>
        <v/>
      </c>
      <c r="I202" s="4"/>
      <c r="J202" s="6" t="str">
        <f>IF($A202&gt;vars!$B$3,"",[1]ZA_UnNat!D200)</f>
        <v/>
      </c>
      <c r="K202" s="6" t="str">
        <f>IF($A202&gt;vars!$B$3,"",[1]ZA_UnNat!E200)</f>
        <v/>
      </c>
      <c r="M202" s="28"/>
    </row>
    <row r="203" spans="1:13" x14ac:dyDescent="0.35">
      <c r="A203" s="4">
        <v>202343</v>
      </c>
      <c r="B203" s="5">
        <v>45221</v>
      </c>
      <c r="C203" s="4"/>
      <c r="D203" s="6" t="str">
        <f>IF($A203&gt;vars!$B$3,"",[1]ZA_AC!C201)</f>
        <v/>
      </c>
      <c r="E203" s="6" t="str">
        <f>IF($A203&gt;vars!$B$3,"",[1]ZA_AC!D201)</f>
        <v/>
      </c>
      <c r="F203" s="4"/>
      <c r="G203" s="6" t="str">
        <f>IF($A203&gt;vars!$B$3,"",[1]ZA_Nat!D201)</f>
        <v/>
      </c>
      <c r="H203" s="6" t="str">
        <f>IF($A203&gt;vars!$B$3,"",[1]ZA_Nat!E201)</f>
        <v/>
      </c>
      <c r="I203" s="4"/>
      <c r="J203" s="6" t="str">
        <f>IF($A203&gt;vars!$B$3,"",[1]ZA_UnNat!D201)</f>
        <v/>
      </c>
      <c r="K203" s="6" t="str">
        <f>IF($A203&gt;vars!$B$3,"",[1]ZA_UnNat!E201)</f>
        <v/>
      </c>
      <c r="M203" s="28"/>
    </row>
    <row r="204" spans="1:13" x14ac:dyDescent="0.35">
      <c r="A204" s="4">
        <v>202344</v>
      </c>
      <c r="B204" s="5">
        <v>45228</v>
      </c>
      <c r="C204" s="4"/>
      <c r="D204" s="6" t="str">
        <f>IF($A204&gt;vars!$B$3,"",[1]ZA_AC!C202)</f>
        <v/>
      </c>
      <c r="E204" s="6" t="str">
        <f>IF($A204&gt;vars!$B$3,"",[1]ZA_AC!D202)</f>
        <v/>
      </c>
      <c r="F204" s="4"/>
      <c r="G204" s="6" t="str">
        <f>IF($A204&gt;vars!$B$3,"",[1]ZA_Nat!D202)</f>
        <v/>
      </c>
      <c r="H204" s="6" t="str">
        <f>IF($A204&gt;vars!$B$3,"",[1]ZA_Nat!E202)</f>
        <v/>
      </c>
      <c r="I204" s="4"/>
      <c r="J204" s="6" t="str">
        <f>IF($A204&gt;vars!$B$3,"",[1]ZA_UnNat!D202)</f>
        <v/>
      </c>
      <c r="K204" s="6" t="str">
        <f>IF($A204&gt;vars!$B$3,"",[1]ZA_UnNat!E202)</f>
        <v/>
      </c>
      <c r="M204" s="28"/>
    </row>
    <row r="205" spans="1:13" x14ac:dyDescent="0.35">
      <c r="A205" s="4">
        <v>202345</v>
      </c>
      <c r="B205" s="5">
        <v>45235</v>
      </c>
      <c r="C205" s="4"/>
      <c r="D205" s="6" t="str">
        <f>IF($A205&gt;vars!$B$3,"",[1]ZA_AC!C203)</f>
        <v/>
      </c>
      <c r="E205" s="6" t="str">
        <f>IF($A205&gt;vars!$B$3,"",[1]ZA_AC!D203)</f>
        <v/>
      </c>
      <c r="F205" s="4"/>
      <c r="G205" s="6" t="str">
        <f>IF($A205&gt;vars!$B$3,"",[1]ZA_Nat!D203)</f>
        <v/>
      </c>
      <c r="H205" s="6" t="str">
        <f>IF($A205&gt;vars!$B$3,"",[1]ZA_Nat!E203)</f>
        <v/>
      </c>
      <c r="I205" s="4"/>
      <c r="J205" s="6" t="str">
        <f>IF($A205&gt;vars!$B$3,"",[1]ZA_UnNat!D203)</f>
        <v/>
      </c>
      <c r="K205" s="6" t="str">
        <f>IF($A205&gt;vars!$B$3,"",[1]ZA_UnNat!E203)</f>
        <v/>
      </c>
      <c r="M205" s="28"/>
    </row>
    <row r="206" spans="1:13" x14ac:dyDescent="0.35">
      <c r="A206" s="4">
        <v>202346</v>
      </c>
      <c r="B206" s="5">
        <v>45242</v>
      </c>
      <c r="C206" s="4"/>
      <c r="D206" s="6" t="str">
        <f>IF($A206&gt;vars!$B$3,"",[1]ZA_AC!C204)</f>
        <v/>
      </c>
      <c r="E206" s="6" t="str">
        <f>IF($A206&gt;vars!$B$3,"",[1]ZA_AC!D204)</f>
        <v/>
      </c>
      <c r="F206" s="4"/>
      <c r="G206" s="6" t="str">
        <f>IF($A206&gt;vars!$B$3,"",[1]ZA_Nat!D204)</f>
        <v/>
      </c>
      <c r="H206" s="6" t="str">
        <f>IF($A206&gt;vars!$B$3,"",[1]ZA_Nat!E204)</f>
        <v/>
      </c>
      <c r="I206" s="4"/>
      <c r="J206" s="6" t="str">
        <f>IF($A206&gt;vars!$B$3,"",[1]ZA_UnNat!D204)</f>
        <v/>
      </c>
      <c r="K206" s="6" t="str">
        <f>IF($A206&gt;vars!$B$3,"",[1]ZA_UnNat!E204)</f>
        <v/>
      </c>
      <c r="M206" s="28"/>
    </row>
    <row r="207" spans="1:13" x14ac:dyDescent="0.35">
      <c r="A207" s="4">
        <v>202347</v>
      </c>
      <c r="B207" s="5">
        <v>45249</v>
      </c>
      <c r="C207" s="4"/>
      <c r="D207" s="6" t="str">
        <f>IF($A207&gt;vars!$B$3,"",[1]ZA_AC!C205)</f>
        <v/>
      </c>
      <c r="E207" s="6" t="str">
        <f>IF($A207&gt;vars!$B$3,"",[1]ZA_AC!D205)</f>
        <v/>
      </c>
      <c r="F207" s="4"/>
      <c r="G207" s="6" t="str">
        <f>IF($A207&gt;vars!$B$3,"",[1]ZA_Nat!D205)</f>
        <v/>
      </c>
      <c r="H207" s="6" t="str">
        <f>IF($A207&gt;vars!$B$3,"",[1]ZA_Nat!E205)</f>
        <v/>
      </c>
      <c r="I207" s="4"/>
      <c r="J207" s="6" t="str">
        <f>IF($A207&gt;vars!$B$3,"",[1]ZA_UnNat!D205)</f>
        <v/>
      </c>
      <c r="K207" s="6" t="str">
        <f>IF($A207&gt;vars!$B$3,"",[1]ZA_UnNat!E205)</f>
        <v/>
      </c>
      <c r="M207" s="28"/>
    </row>
    <row r="208" spans="1:13" x14ac:dyDescent="0.35">
      <c r="A208" s="4">
        <v>202348</v>
      </c>
      <c r="B208" s="5">
        <v>45256</v>
      </c>
      <c r="D208" s="6" t="str">
        <f>IF($A208&gt;vars!$B$3,"",[1]ZA_AC!C206)</f>
        <v/>
      </c>
      <c r="E208" s="6" t="str">
        <f>IF($A208&gt;vars!$B$3,"",[1]ZA_AC!D206)</f>
        <v/>
      </c>
      <c r="G208" s="6" t="str">
        <f>IF($A208&gt;vars!$B$3,"",[1]ZA_Nat!D206)</f>
        <v/>
      </c>
      <c r="H208" s="6" t="str">
        <f>IF($A208&gt;vars!$B$3,"",[1]ZA_Nat!E206)</f>
        <v/>
      </c>
      <c r="I208" s="4"/>
      <c r="J208" s="6" t="str">
        <f>IF($A208&gt;vars!$B$3,"",[1]ZA_UnNat!D206)</f>
        <v/>
      </c>
      <c r="K208" s="6" t="str">
        <f>IF($A208&gt;vars!$B$3,"",[1]ZA_UnNat!E206)</f>
        <v/>
      </c>
      <c r="M208" s="28"/>
    </row>
    <row r="209" spans="1:13" x14ac:dyDescent="0.35">
      <c r="A209" s="4">
        <v>202349</v>
      </c>
      <c r="B209" s="5">
        <v>45263</v>
      </c>
      <c r="D209" s="6" t="str">
        <f>IF($A209&gt;vars!$B$3,"",[1]ZA_AC!C207)</f>
        <v/>
      </c>
      <c r="E209" s="6" t="str">
        <f>IF($A209&gt;vars!$B$3,"",[1]ZA_AC!D207)</f>
        <v/>
      </c>
      <c r="G209" s="6" t="str">
        <f>IF($A209&gt;vars!$B$3,"",[1]ZA_Nat!D207)</f>
        <v/>
      </c>
      <c r="H209" s="6" t="str">
        <f>IF($A209&gt;vars!$B$3,"",[1]ZA_Nat!E207)</f>
        <v/>
      </c>
      <c r="I209" s="4"/>
      <c r="J209" s="6" t="str">
        <f>IF($A209&gt;vars!$B$3,"",[1]ZA_UnNat!D207)</f>
        <v/>
      </c>
      <c r="K209" s="6" t="str">
        <f>IF($A209&gt;vars!$B$3,"",[1]ZA_UnNat!E207)</f>
        <v/>
      </c>
      <c r="M209" s="28"/>
    </row>
    <row r="210" spans="1:13" x14ac:dyDescent="0.35">
      <c r="A210" s="4">
        <v>202350</v>
      </c>
      <c r="B210" s="5">
        <v>45270</v>
      </c>
      <c r="D210" s="6" t="str">
        <f>IF($A210&gt;vars!$B$3,"",[1]ZA_AC!C208)</f>
        <v/>
      </c>
      <c r="E210" s="6" t="str">
        <f>IF($A210&gt;vars!$B$3,"",[1]ZA_AC!D208)</f>
        <v/>
      </c>
      <c r="G210" s="6" t="str">
        <f>IF($A210&gt;vars!$B$3,"",[1]ZA_Nat!D208)</f>
        <v/>
      </c>
      <c r="H210" s="6" t="str">
        <f>IF($A210&gt;vars!$B$3,"",[1]ZA_Nat!E208)</f>
        <v/>
      </c>
      <c r="I210" s="4"/>
      <c r="J210" s="6" t="str">
        <f>IF($A210&gt;vars!$B$3,"",[1]ZA_UnNat!D208)</f>
        <v/>
      </c>
      <c r="K210" s="6" t="str">
        <f>IF($A210&gt;vars!$B$3,"",[1]ZA_UnNat!E208)</f>
        <v/>
      </c>
      <c r="M210" s="28"/>
    </row>
    <row r="211" spans="1:13" x14ac:dyDescent="0.35">
      <c r="A211" s="4">
        <v>202351</v>
      </c>
      <c r="B211" s="5">
        <v>45277</v>
      </c>
      <c r="D211" s="6" t="str">
        <f>IF($A211&gt;vars!$B$3,"",[1]ZA_AC!C209)</f>
        <v/>
      </c>
      <c r="E211" s="6" t="str">
        <f>IF($A211&gt;vars!$B$3,"",[1]ZA_AC!D209)</f>
        <v/>
      </c>
      <c r="G211" s="6" t="str">
        <f>IF($A211&gt;vars!$B$3,"",[1]ZA_Nat!D209)</f>
        <v/>
      </c>
      <c r="H211" s="6" t="str">
        <f>IF($A211&gt;vars!$B$3,"",[1]ZA_Nat!E209)</f>
        <v/>
      </c>
      <c r="I211" s="4"/>
      <c r="J211" s="6" t="str">
        <f>IF($A211&gt;vars!$B$3,"",[1]ZA_UnNat!D209)</f>
        <v/>
      </c>
      <c r="K211" s="6" t="str">
        <f>IF($A211&gt;vars!$B$3,"",[1]ZA_UnNat!E209)</f>
        <v/>
      </c>
      <c r="M211" s="28"/>
    </row>
    <row r="212" spans="1:13" x14ac:dyDescent="0.35">
      <c r="A212" s="4">
        <v>202352</v>
      </c>
      <c r="B212" s="5">
        <v>45284</v>
      </c>
      <c r="D212" s="6" t="str">
        <f>IF($A212&gt;vars!$B$3,"",[1]ZA_AC!C210)</f>
        <v/>
      </c>
      <c r="E212" s="6" t="str">
        <f>IF($A212&gt;vars!$B$3,"",[1]ZA_AC!D210)</f>
        <v/>
      </c>
      <c r="G212" s="6" t="str">
        <f>IF($A212&gt;vars!$B$3,"",[1]ZA_Nat!D210)</f>
        <v/>
      </c>
      <c r="H212" s="6" t="str">
        <f>IF($A212&gt;vars!$B$3,"",[1]ZA_Nat!E210)</f>
        <v/>
      </c>
      <c r="I212" s="4"/>
      <c r="J212" s="6" t="str">
        <f>IF($A212&gt;vars!$B$3,"",[1]ZA_UnNat!D210)</f>
        <v/>
      </c>
      <c r="K212" s="6" t="str">
        <f>IF($A212&gt;vars!$B$3,"",[1]ZA_UnNat!E210)</f>
        <v/>
      </c>
      <c r="M212" s="28"/>
    </row>
    <row r="213" spans="1:13" x14ac:dyDescent="0.35">
      <c r="A213" s="4"/>
      <c r="B213" s="5"/>
    </row>
  </sheetData>
  <mergeCells count="3">
    <mergeCell ref="G2:H2"/>
    <mergeCell ref="J2:K2"/>
    <mergeCell ref="D2:E2"/>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4A338-9C4E-474B-81F8-58E35E5DAAFD}">
  <sheetPr>
    <pageSetUpPr autoPageBreaks="0"/>
  </sheetPr>
  <dimension ref="A1:Z212"/>
  <sheetViews>
    <sheetView workbookViewId="0">
      <pane ySplit="3" topLeftCell="A197" activePane="bottomLeft" state="frozen"/>
      <selection pane="bottomLeft" activeCell="G2" sqref="G2:H2"/>
    </sheetView>
  </sheetViews>
  <sheetFormatPr defaultRowHeight="14.5" x14ac:dyDescent="0.35"/>
  <cols>
    <col min="2" max="2" width="10.08984375" bestFit="1" customWidth="1"/>
    <col min="3" max="3" width="1.6328125" customWidth="1"/>
    <col min="4" max="5" width="10.1796875" customWidth="1"/>
    <col min="6" max="6" width="1.6328125" customWidth="1"/>
    <col min="7" max="8" width="10.1796875" customWidth="1"/>
    <col min="9" max="9" width="1.6328125" customWidth="1"/>
    <col min="10" max="11" width="10.08984375" customWidth="1"/>
    <col min="12" max="12" width="1.6328125" customWidth="1"/>
    <col min="13" max="14" width="10.08984375" customWidth="1"/>
    <col min="15" max="15" width="1.6328125" customWidth="1"/>
    <col min="16" max="17" width="10.08984375" customWidth="1"/>
    <col min="18" max="18" width="1.6328125" customWidth="1"/>
    <col min="19" max="20" width="10.08984375" customWidth="1"/>
    <col min="21" max="21" width="1.6328125" customWidth="1"/>
    <col min="22" max="23" width="10.08984375" customWidth="1"/>
    <col min="24" max="24" width="1.6328125" customWidth="1"/>
    <col min="25" max="26" width="10.08984375" customWidth="1"/>
  </cols>
  <sheetData>
    <row r="1" spans="1:26" x14ac:dyDescent="0.35">
      <c r="B1" s="1"/>
    </row>
    <row r="2" spans="1:26" x14ac:dyDescent="0.35">
      <c r="C2" s="2"/>
      <c r="D2" s="40" t="s">
        <v>7</v>
      </c>
      <c r="E2" s="40"/>
      <c r="F2" s="2"/>
      <c r="G2" s="40" t="s">
        <v>8</v>
      </c>
      <c r="H2" s="40"/>
      <c r="I2" s="2"/>
      <c r="J2" s="40" t="s">
        <v>9</v>
      </c>
      <c r="K2" s="40"/>
      <c r="L2" s="2"/>
      <c r="M2" s="40" t="s">
        <v>39</v>
      </c>
      <c r="N2" s="40"/>
      <c r="O2" s="2"/>
      <c r="P2" s="40" t="s">
        <v>40</v>
      </c>
      <c r="Q2" s="40"/>
      <c r="R2" s="2"/>
      <c r="S2" s="40" t="s">
        <v>10</v>
      </c>
      <c r="T2" s="40"/>
      <c r="U2" s="2"/>
      <c r="V2" s="40" t="s">
        <v>11</v>
      </c>
      <c r="W2" s="40"/>
      <c r="X2" s="2"/>
      <c r="Y2" s="40" t="s">
        <v>12</v>
      </c>
      <c r="Z2" s="40"/>
    </row>
    <row r="3" spans="1:26" x14ac:dyDescent="0.35">
      <c r="A3" s="3" t="s">
        <v>4</v>
      </c>
      <c r="B3" s="3" t="s">
        <v>0</v>
      </c>
      <c r="C3" s="2"/>
      <c r="D3" s="2" t="s">
        <v>5</v>
      </c>
      <c r="E3" s="2" t="s">
        <v>6</v>
      </c>
      <c r="F3" s="2"/>
      <c r="G3" s="2" t="s">
        <v>5</v>
      </c>
      <c r="H3" s="2" t="s">
        <v>6</v>
      </c>
      <c r="I3" s="2"/>
      <c r="J3" s="2" t="s">
        <v>5</v>
      </c>
      <c r="K3" s="2" t="s">
        <v>6</v>
      </c>
      <c r="L3" s="2"/>
      <c r="M3" s="2" t="s">
        <v>5</v>
      </c>
      <c r="N3" s="2" t="s">
        <v>6</v>
      </c>
      <c r="O3" s="2"/>
      <c r="P3" s="2" t="s">
        <v>5</v>
      </c>
      <c r="Q3" s="2" t="s">
        <v>6</v>
      </c>
      <c r="R3" s="2"/>
      <c r="S3" s="2" t="s">
        <v>5</v>
      </c>
      <c r="T3" s="2" t="s">
        <v>6</v>
      </c>
      <c r="U3" s="2"/>
      <c r="V3" s="2" t="s">
        <v>5</v>
      </c>
      <c r="W3" s="2" t="s">
        <v>6</v>
      </c>
      <c r="X3" s="2"/>
      <c r="Y3" s="2" t="s">
        <v>5</v>
      </c>
      <c r="Z3" s="2" t="s">
        <v>6</v>
      </c>
    </row>
    <row r="4" spans="1:26" x14ac:dyDescent="0.35">
      <c r="A4" s="4">
        <v>202001</v>
      </c>
      <c r="B4" s="5">
        <v>43828</v>
      </c>
      <c r="C4" s="4"/>
      <c r="D4" s="6">
        <f>IF($A4&gt;vars!$B$3,"",[1]plot0Nat!D2)</f>
        <v>509.22286224365234</v>
      </c>
      <c r="E4" s="6">
        <f>IF($A4&gt;vars!$B$3,"",[1]plot0Nat!E2)</f>
        <v>470.09302806854248</v>
      </c>
      <c r="F4" s="4"/>
      <c r="G4" s="6">
        <f>IF($A4&gt;vars!$B$3,"",[1]plot1Nat!D2)</f>
        <v>154.55824530124664</v>
      </c>
      <c r="H4" s="6">
        <f>IF($A4&gt;vars!$B$3,"",[1]plot1Nat!E2)</f>
        <v>193.50222635269165</v>
      </c>
      <c r="I4" s="4"/>
      <c r="J4" s="6">
        <f>IF($A4&gt;vars!$B$3,"",[1]plot5Nat!D2)</f>
        <v>159.76148355007172</v>
      </c>
      <c r="K4" s="6">
        <f>IF($A4&gt;vars!$B$3,"",[1]plot5Nat!E2)</f>
        <v>174.13612139189792</v>
      </c>
      <c r="L4" s="4"/>
      <c r="M4" s="6">
        <f>IF($A4&gt;vars!$B$3,"",[1]plot20Nat!D2)</f>
        <v>1307.8121221065521</v>
      </c>
      <c r="N4" s="6">
        <f>IF($A4&gt;vars!$B$3,"",[1]plot20Nat!E2)</f>
        <v>1149.0461319755213</v>
      </c>
      <c r="O4" s="4"/>
      <c r="P4" s="6">
        <f>IF($A4&gt;vars!$B$3,"",[1]plot40Nat!D2)</f>
        <v>2373.7829895019531</v>
      </c>
      <c r="Q4" s="6">
        <f>IF($A4&gt;vars!$B$3,"",[1]plot40Nat!E2)</f>
        <v>2353.9996761318448</v>
      </c>
      <c r="R4" s="4"/>
      <c r="S4" s="6">
        <f>IF($A4&gt;vars!$B$3,"",[1]plot60Nat!D2)</f>
        <v>1646.5104842185974</v>
      </c>
      <c r="T4" s="6">
        <f>IF($A4&gt;vars!$B$3,"",[1]plot60Nat!E2)</f>
        <v>1673.2288078639294</v>
      </c>
      <c r="U4" s="4"/>
      <c r="V4" s="6">
        <f>IF($A4&gt;vars!$B$3,"",[1]plot70Nat!D2)</f>
        <v>1472.5659856796265</v>
      </c>
      <c r="W4" s="6">
        <f>IF($A4&gt;vars!$B$3,"",[1]plot70Nat!E2)</f>
        <v>1507.5761442106982</v>
      </c>
      <c r="X4" s="4"/>
      <c r="Y4" s="6">
        <f>IF($A4&gt;vars!$B$3,"",[1]plot80Nat!D2)</f>
        <v>1433.3183355331421</v>
      </c>
      <c r="Z4" s="6">
        <f>IF($A4&gt;vars!$B$3,"",[1]plot80Nat!E2)</f>
        <v>1539.1209706704176</v>
      </c>
    </row>
    <row r="5" spans="1:26" x14ac:dyDescent="0.35">
      <c r="A5" s="4">
        <v>202002</v>
      </c>
      <c r="B5" s="5">
        <v>43835</v>
      </c>
      <c r="C5" s="4"/>
      <c r="D5" s="6">
        <f>IF($A5&gt;vars!$B$3,"",[1]plot0Nat!D3)</f>
        <v>553.33458614349365</v>
      </c>
      <c r="E5" s="6">
        <f>IF($A5&gt;vars!$B$3,"",[1]plot0Nat!E3)</f>
        <v>447.81906700134277</v>
      </c>
      <c r="F5" s="4"/>
      <c r="G5" s="6">
        <f>IF($A5&gt;vars!$B$3,"",[1]plot1Nat!D3)</f>
        <v>178.87940979003906</v>
      </c>
      <c r="H5" s="6">
        <f>IF($A5&gt;vars!$B$3,"",[1]plot1Nat!E3)</f>
        <v>184.49690842628479</v>
      </c>
      <c r="I5" s="4"/>
      <c r="J5" s="6">
        <f>IF($A5&gt;vars!$B$3,"",[1]plot5Nat!D3)</f>
        <v>181.17279326915741</v>
      </c>
      <c r="K5" s="6">
        <f>IF($A5&gt;vars!$B$3,"",[1]plot5Nat!E3)</f>
        <v>162.28632924259389</v>
      </c>
      <c r="L5" s="4"/>
      <c r="M5" s="6">
        <f>IF($A5&gt;vars!$B$3,"",[1]plot20Nat!D3)</f>
        <v>1128.6192684173584</v>
      </c>
      <c r="N5" s="6">
        <f>IF($A5&gt;vars!$B$3,"",[1]plot20Nat!E3)</f>
        <v>1070.3188472141051</v>
      </c>
      <c r="O5" s="4"/>
      <c r="P5" s="6">
        <f>IF($A5&gt;vars!$B$3,"",[1]plot40Nat!D3)</f>
        <v>2281.8717527389526</v>
      </c>
      <c r="Q5" s="6">
        <f>IF($A5&gt;vars!$B$3,"",[1]plot40Nat!E3)</f>
        <v>2194.266062365853</v>
      </c>
      <c r="R5" s="4"/>
      <c r="S5" s="6">
        <f>IF($A5&gt;vars!$B$3,"",[1]plot60Nat!D3)</f>
        <v>1567.3739585876465</v>
      </c>
      <c r="T5" s="6">
        <f>IF($A5&gt;vars!$B$3,"",[1]plot60Nat!E3)</f>
        <v>1562.6467904895749</v>
      </c>
      <c r="U5" s="4"/>
      <c r="V5" s="6">
        <f>IF($A5&gt;vars!$B$3,"",[1]plot70Nat!D3)</f>
        <v>1472.709969997406</v>
      </c>
      <c r="W5" s="6">
        <f>IF($A5&gt;vars!$B$3,"",[1]plot70Nat!E3)</f>
        <v>1409.5249620726991</v>
      </c>
      <c r="X5" s="4"/>
      <c r="Y5" s="6">
        <f>IF($A5&gt;vars!$B$3,"",[1]plot80Nat!D3)</f>
        <v>1412.1833679676056</v>
      </c>
      <c r="Z5" s="6">
        <f>IF($A5&gt;vars!$B$3,"",[1]plot80Nat!E3)</f>
        <v>1439.5038554758853</v>
      </c>
    </row>
    <row r="6" spans="1:26" x14ac:dyDescent="0.35">
      <c r="A6" s="4">
        <v>202003</v>
      </c>
      <c r="B6" s="5">
        <v>43842</v>
      </c>
      <c r="C6" s="4"/>
      <c r="D6" s="6">
        <f>IF($A6&gt;vars!$B$3,"",[1]plot0Nat!D4)</f>
        <v>565.29093670845032</v>
      </c>
      <c r="E6" s="6">
        <f>IF($A6&gt;vars!$B$3,"",[1]plot0Nat!E4)</f>
        <v>457.24904346466064</v>
      </c>
      <c r="F6" s="4"/>
      <c r="G6" s="6">
        <f>IF($A6&gt;vars!$B$3,"",[1]plot1Nat!D4)</f>
        <v>153.63949775695801</v>
      </c>
      <c r="H6" s="6">
        <f>IF($A6&gt;vars!$B$3,"",[1]plot1Nat!E4)</f>
        <v>188.17160534858704</v>
      </c>
      <c r="I6" s="4"/>
      <c r="J6" s="6">
        <f>IF($A6&gt;vars!$B$3,"",[1]plot5Nat!D4)</f>
        <v>156.41077488660812</v>
      </c>
      <c r="K6" s="6">
        <f>IF($A6&gt;vars!$B$3,"",[1]plot5Nat!E4)</f>
        <v>157.52585055282475</v>
      </c>
      <c r="L6" s="4"/>
      <c r="M6" s="6">
        <f>IF($A6&gt;vars!$B$3,"",[1]plot20Nat!D4)</f>
        <v>1167.1577820777893</v>
      </c>
      <c r="N6" s="6">
        <f>IF($A6&gt;vars!$B$3,"",[1]plot20Nat!E4)</f>
        <v>1040.3143800195965</v>
      </c>
      <c r="O6" s="4"/>
      <c r="P6" s="6">
        <f>IF($A6&gt;vars!$B$3,"",[1]plot40Nat!D4)</f>
        <v>2109.7288274765015</v>
      </c>
      <c r="Q6" s="6">
        <f>IF($A6&gt;vars!$B$3,"",[1]plot40Nat!E4)</f>
        <v>2133.0797889903743</v>
      </c>
      <c r="R6" s="4"/>
      <c r="S6" s="6">
        <f>IF($A6&gt;vars!$B$3,"",[1]plot60Nat!D4)</f>
        <v>1537.3287982940674</v>
      </c>
      <c r="T6" s="6">
        <f>IF($A6&gt;vars!$B$3,"",[1]plot60Nat!E4)</f>
        <v>1516.8169928174493</v>
      </c>
      <c r="U6" s="4"/>
      <c r="V6" s="6">
        <f>IF($A6&gt;vars!$B$3,"",[1]plot70Nat!D4)</f>
        <v>1395.3997917175293</v>
      </c>
      <c r="W6" s="6">
        <f>IF($A6&gt;vars!$B$3,"",[1]plot70Nat!E4)</f>
        <v>1368.7773964922492</v>
      </c>
      <c r="X6" s="4"/>
      <c r="Y6" s="6">
        <f>IF($A6&gt;vars!$B$3,"",[1]plot80Nat!D4)</f>
        <v>1361.8479375839233</v>
      </c>
      <c r="Z6" s="6">
        <f>IF($A6&gt;vars!$B$3,"",[1]plot80Nat!E4)</f>
        <v>1398.3574441324436</v>
      </c>
    </row>
    <row r="7" spans="1:26" x14ac:dyDescent="0.35">
      <c r="A7" s="4">
        <v>202004</v>
      </c>
      <c r="B7" s="5">
        <v>43849</v>
      </c>
      <c r="C7" s="4"/>
      <c r="D7" s="6">
        <f>IF($A7&gt;vars!$B$3,"",[1]plot0Nat!D5)</f>
        <v>425.47670745849609</v>
      </c>
      <c r="E7" s="6">
        <f>IF($A7&gt;vars!$B$3,"",[1]plot0Nat!E5)</f>
        <v>461.72033500671387</v>
      </c>
      <c r="F7" s="4"/>
      <c r="G7" s="6">
        <f>IF($A7&gt;vars!$B$3,"",[1]plot1Nat!D5)</f>
        <v>128.16925370693207</v>
      </c>
      <c r="H7" s="6">
        <f>IF($A7&gt;vars!$B$3,"",[1]plot1Nat!E5)</f>
        <v>192.12471532821655</v>
      </c>
      <c r="I7" s="4"/>
      <c r="J7" s="6">
        <f>IF($A7&gt;vars!$B$3,"",[1]plot5Nat!D5)</f>
        <v>126.16122579574585</v>
      </c>
      <c r="K7" s="6">
        <f>IF($A7&gt;vars!$B$3,"",[1]plot5Nat!E5)</f>
        <v>152.20042719096142</v>
      </c>
      <c r="L7" s="4"/>
      <c r="M7" s="6">
        <f>IF($A7&gt;vars!$B$3,"",[1]plot20Nat!D5)</f>
        <v>1053.290687918663</v>
      </c>
      <c r="N7" s="6">
        <f>IF($A7&gt;vars!$B$3,"",[1]plot20Nat!E5)</f>
        <v>1004.9892959141047</v>
      </c>
      <c r="O7" s="4"/>
      <c r="P7" s="6">
        <f>IF($A7&gt;vars!$B$3,"",[1]plot40Nat!D5)</f>
        <v>2083.3730926513672</v>
      </c>
      <c r="Q7" s="6">
        <f>IF($A7&gt;vars!$B$3,"",[1]plot40Nat!E5)</f>
        <v>2060.2331613982642</v>
      </c>
      <c r="R7" s="4"/>
      <c r="S7" s="6">
        <f>IF($A7&gt;vars!$B$3,"",[1]plot60Nat!D5)</f>
        <v>1460.7964520454407</v>
      </c>
      <c r="T7" s="6">
        <f>IF($A7&gt;vars!$B$3,"",[1]plot60Nat!E5)</f>
        <v>1466.0563526128781</v>
      </c>
      <c r="U7" s="4"/>
      <c r="V7" s="6">
        <f>IF($A7&gt;vars!$B$3,"",[1]plot70Nat!D5)</f>
        <v>1330.4367866516113</v>
      </c>
      <c r="W7" s="6">
        <f>IF($A7&gt;vars!$B$3,"",[1]plot70Nat!E5)</f>
        <v>1324.2749003231447</v>
      </c>
      <c r="X7" s="4"/>
      <c r="Y7" s="6">
        <f>IF($A7&gt;vars!$B$3,"",[1]plot80Nat!D5)</f>
        <v>1162.116847038269</v>
      </c>
      <c r="Z7" s="6">
        <f>IF($A7&gt;vars!$B$3,"",[1]plot80Nat!E5)</f>
        <v>1355.0628154601259</v>
      </c>
    </row>
    <row r="8" spans="1:26" x14ac:dyDescent="0.35">
      <c r="A8" s="4">
        <v>202005</v>
      </c>
      <c r="B8" s="5">
        <v>43856</v>
      </c>
      <c r="C8" s="4"/>
      <c r="D8" s="6">
        <f>IF($A8&gt;vars!$B$3,"",[1]plot0Nat!D6)</f>
        <v>567.72086024284363</v>
      </c>
      <c r="E8" s="6">
        <f>IF($A8&gt;vars!$B$3,"",[1]plot0Nat!E6)</f>
        <v>474.75875759124756</v>
      </c>
      <c r="F8" s="4"/>
      <c r="G8" s="6">
        <f>IF($A8&gt;vars!$B$3,"",[1]plot1Nat!D6)</f>
        <v>117.85176992416382</v>
      </c>
      <c r="H8" s="6">
        <f>IF($A8&gt;vars!$B$3,"",[1]plot1Nat!E6)</f>
        <v>193.51193976402283</v>
      </c>
      <c r="I8" s="4"/>
      <c r="J8" s="6">
        <f>IF($A8&gt;vars!$B$3,"",[1]plot5Nat!D6)</f>
        <v>145.75558304786682</v>
      </c>
      <c r="K8" s="6">
        <f>IF($A8&gt;vars!$B$3,"",[1]plot5Nat!E6)</f>
        <v>154.88522059714188</v>
      </c>
      <c r="L8" s="4"/>
      <c r="M8" s="6">
        <f>IF($A8&gt;vars!$B$3,"",[1]plot20Nat!D6)</f>
        <v>1081.1651170253754</v>
      </c>
      <c r="N8" s="6">
        <f>IF($A8&gt;vars!$B$3,"",[1]plot20Nat!E6)</f>
        <v>1025.7812401083272</v>
      </c>
      <c r="O8" s="4"/>
      <c r="P8" s="6">
        <f>IF($A8&gt;vars!$B$3,"",[1]plot40Nat!D6)</f>
        <v>2154.7593336105347</v>
      </c>
      <c r="Q8" s="6">
        <f>IF($A8&gt;vars!$B$3,"",[1]plot40Nat!E6)</f>
        <v>2100.0320063585245</v>
      </c>
      <c r="R8" s="4"/>
      <c r="S8" s="6">
        <f>IF($A8&gt;vars!$B$3,"",[1]plot60Nat!D6)</f>
        <v>1577.1930894851685</v>
      </c>
      <c r="T8" s="6">
        <f>IF($A8&gt;vars!$B$3,"",[1]plot60Nat!E6)</f>
        <v>1495.1950412897736</v>
      </c>
      <c r="U8" s="4"/>
      <c r="V8" s="6">
        <f>IF($A8&gt;vars!$B$3,"",[1]plot70Nat!D6)</f>
        <v>1388.356728553772</v>
      </c>
      <c r="W8" s="6">
        <f>IF($A8&gt;vars!$B$3,"",[1]plot70Nat!E6)</f>
        <v>1351.581275624319</v>
      </c>
      <c r="X8" s="4"/>
      <c r="Y8" s="6">
        <f>IF($A8&gt;vars!$B$3,"",[1]plot80Nat!D6)</f>
        <v>1360.6973099708557</v>
      </c>
      <c r="Z8" s="6">
        <f>IF($A8&gt;vars!$B$3,"",[1]plot80Nat!E6)</f>
        <v>1384.9276251834387</v>
      </c>
    </row>
    <row r="9" spans="1:26" x14ac:dyDescent="0.35">
      <c r="A9" s="4">
        <v>202006</v>
      </c>
      <c r="B9" s="5">
        <v>43863</v>
      </c>
      <c r="C9" s="4"/>
      <c r="D9" s="6">
        <f>IF($A9&gt;vars!$B$3,"",[1]plot0Nat!D7)</f>
        <v>752.31662082672119</v>
      </c>
      <c r="E9" s="6">
        <f>IF($A9&gt;vars!$B$3,"",[1]plot0Nat!E7)</f>
        <v>483.29583930969238</v>
      </c>
      <c r="F9" s="4"/>
      <c r="G9" s="6">
        <f>IF($A9&gt;vars!$B$3,"",[1]plot1Nat!D7)</f>
        <v>188.89856314659119</v>
      </c>
      <c r="H9" s="6">
        <f>IF($A9&gt;vars!$B$3,"",[1]plot1Nat!E7)</f>
        <v>195.01001667976379</v>
      </c>
      <c r="I9" s="4"/>
      <c r="J9" s="6">
        <f>IF($A9&gt;vars!$B$3,"",[1]plot5Nat!D7)</f>
        <v>148.11115276813507</v>
      </c>
      <c r="K9" s="6">
        <f>IF($A9&gt;vars!$B$3,"",[1]plot5Nat!E7)</f>
        <v>158.26340984008391</v>
      </c>
      <c r="L9" s="4"/>
      <c r="M9" s="6">
        <f>IF($A9&gt;vars!$B$3,"",[1]plot20Nat!D7)</f>
        <v>1049.4797221422195</v>
      </c>
      <c r="N9" s="6">
        <f>IF($A9&gt;vars!$B$3,"",[1]plot20Nat!E7)</f>
        <v>1048.2595868854678</v>
      </c>
      <c r="O9" s="4"/>
      <c r="P9" s="6">
        <f>IF($A9&gt;vars!$B$3,"",[1]plot40Nat!D7)</f>
        <v>2258.3637137413025</v>
      </c>
      <c r="Q9" s="6">
        <f>IF($A9&gt;vars!$B$3,"",[1]plot40Nat!E7)</f>
        <v>2146.2539950941236</v>
      </c>
      <c r="R9" s="4"/>
      <c r="S9" s="6">
        <f>IF($A9&gt;vars!$B$3,"",[1]plot60Nat!D7)</f>
        <v>1616.3889846801758</v>
      </c>
      <c r="T9" s="6">
        <f>IF($A9&gt;vars!$B$3,"",[1]plot60Nat!E7)</f>
        <v>1526.6512375996344</v>
      </c>
      <c r="U9" s="4"/>
      <c r="V9" s="6">
        <f>IF($A9&gt;vars!$B$3,"",[1]plot70Nat!D7)</f>
        <v>1495.3345432281494</v>
      </c>
      <c r="W9" s="6">
        <f>IF($A9&gt;vars!$B$3,"",[1]plot70Nat!E7)</f>
        <v>1377.6145317682826</v>
      </c>
      <c r="X9" s="4"/>
      <c r="Y9" s="6">
        <f>IF($A9&gt;vars!$B$3,"",[1]plot80Nat!D7)</f>
        <v>1453.1671366691589</v>
      </c>
      <c r="Z9" s="6">
        <f>IF($A9&gt;vars!$B$3,"",[1]plot80Nat!E7)</f>
        <v>1409.8256310305117</v>
      </c>
    </row>
    <row r="10" spans="1:26" x14ac:dyDescent="0.35">
      <c r="A10" s="4">
        <v>202007</v>
      </c>
      <c r="B10" s="5">
        <v>43870</v>
      </c>
      <c r="C10" s="4"/>
      <c r="D10" s="6">
        <f>IF($A10&gt;vars!$B$3,"",[1]plot0Nat!D8)</f>
        <v>633.1394510269165</v>
      </c>
      <c r="E10" s="6">
        <f>IF($A10&gt;vars!$B$3,"",[1]plot0Nat!E8)</f>
        <v>494.35394763946533</v>
      </c>
      <c r="F10" s="4"/>
      <c r="G10" s="6">
        <f>IF($A10&gt;vars!$B$3,"",[1]plot1Nat!D8)</f>
        <v>168.64924263954163</v>
      </c>
      <c r="H10" s="6">
        <f>IF($A10&gt;vars!$B$3,"",[1]plot1Nat!E8)</f>
        <v>196.63257551193237</v>
      </c>
      <c r="I10" s="4"/>
      <c r="J10" s="6">
        <f>IF($A10&gt;vars!$B$3,"",[1]plot5Nat!D8)</f>
        <v>135.67178380489349</v>
      </c>
      <c r="K10" s="6">
        <f>IF($A10&gt;vars!$B$3,"",[1]plot5Nat!E8)</f>
        <v>152.84084375383199</v>
      </c>
      <c r="L10" s="4"/>
      <c r="M10" s="6">
        <f>IF($A10&gt;vars!$B$3,"",[1]plot20Nat!D8)</f>
        <v>1111.8872464895248</v>
      </c>
      <c r="N10" s="6">
        <f>IF($A10&gt;vars!$B$3,"",[1]plot20Nat!E8)</f>
        <v>1009.0556918133523</v>
      </c>
      <c r="O10" s="4"/>
      <c r="P10" s="6">
        <f>IF($A10&gt;vars!$B$3,"",[1]plot40Nat!D8)</f>
        <v>2106.620424747467</v>
      </c>
      <c r="Q10" s="6">
        <f>IF($A10&gt;vars!$B$3,"",[1]plot40Nat!E8)</f>
        <v>2065.3153715418252</v>
      </c>
      <c r="R10" s="4"/>
      <c r="S10" s="6">
        <f>IF($A10&gt;vars!$B$3,"",[1]plot60Nat!D8)</f>
        <v>1522.7104048728943</v>
      </c>
      <c r="T10" s="6">
        <f>IF($A10&gt;vars!$B$3,"",[1]plot60Nat!E8)</f>
        <v>1467.7584533444863</v>
      </c>
      <c r="U10" s="4"/>
      <c r="V10" s="6">
        <f>IF($A10&gt;vars!$B$3,"",[1]plot70Nat!D8)</f>
        <v>1313.5698719024658</v>
      </c>
      <c r="W10" s="6">
        <f>IF($A10&gt;vars!$B$3,"",[1]plot70Nat!E8)</f>
        <v>1326.9282758811401</v>
      </c>
      <c r="X10" s="4"/>
      <c r="Y10" s="6">
        <f>IF($A10&gt;vars!$B$3,"",[1]plot80Nat!D8)</f>
        <v>1309.5050857067108</v>
      </c>
      <c r="Z10" s="6">
        <f>IF($A10&gt;vars!$B$3,"",[1]plot80Nat!E8)</f>
        <v>1357.9120919139486</v>
      </c>
    </row>
    <row r="11" spans="1:26" x14ac:dyDescent="0.35">
      <c r="A11" s="4">
        <v>202008</v>
      </c>
      <c r="B11" s="5">
        <v>43877</v>
      </c>
      <c r="C11" s="4"/>
      <c r="D11" s="6">
        <f>IF($A11&gt;vars!$B$3,"",[1]plot0Nat!D9)</f>
        <v>631.42865800857544</v>
      </c>
      <c r="E11" s="6">
        <f>IF($A11&gt;vars!$B$3,"",[1]plot0Nat!E9)</f>
        <v>500.70705127716064</v>
      </c>
      <c r="F11" s="4"/>
      <c r="G11" s="6">
        <f>IF($A11&gt;vars!$B$3,"",[1]plot1Nat!D9)</f>
        <v>160.19250226020813</v>
      </c>
      <c r="H11" s="6">
        <f>IF($A11&gt;vars!$B$3,"",[1]plot1Nat!E9)</f>
        <v>199.2583920955658</v>
      </c>
      <c r="I11" s="4"/>
      <c r="J11" s="6">
        <f>IF($A11&gt;vars!$B$3,"",[1]plot5Nat!D9)</f>
        <v>149.70730876922607</v>
      </c>
      <c r="K11" s="6">
        <f>IF($A11&gt;vars!$B$3,"",[1]plot5Nat!E9)</f>
        <v>150.48268289462638</v>
      </c>
      <c r="L11" s="4"/>
      <c r="M11" s="6">
        <f>IF($A11&gt;vars!$B$3,"",[1]plot20Nat!D9)</f>
        <v>1026.9058707952499</v>
      </c>
      <c r="N11" s="6">
        <f>IF($A11&gt;vars!$B$3,"",[1]plot20Nat!E9)</f>
        <v>998.15249002051405</v>
      </c>
      <c r="O11" s="4"/>
      <c r="P11" s="6">
        <f>IF($A11&gt;vars!$B$3,"",[1]plot40Nat!D9)</f>
        <v>2105.3365564346313</v>
      </c>
      <c r="Q11" s="6">
        <f>IF($A11&gt;vars!$B$3,"",[1]plot40Nat!E9)</f>
        <v>2043.4292736624313</v>
      </c>
      <c r="R11" s="4"/>
      <c r="S11" s="6">
        <f>IF($A11&gt;vars!$B$3,"",[1]plot60Nat!D9)</f>
        <v>1505.4070444107056</v>
      </c>
      <c r="T11" s="6">
        <f>IF($A11&gt;vars!$B$3,"",[1]plot60Nat!E9)</f>
        <v>1453.455636414059</v>
      </c>
      <c r="U11" s="4"/>
      <c r="V11" s="6">
        <f>IF($A11&gt;vars!$B$3,"",[1]plot70Nat!D9)</f>
        <v>1419.0214505195618</v>
      </c>
      <c r="W11" s="6">
        <f>IF($A11&gt;vars!$B$3,"",[1]plot70Nat!E9)</f>
        <v>1314.62649908614</v>
      </c>
      <c r="X11" s="4"/>
      <c r="Y11" s="6">
        <f>IF($A11&gt;vars!$B$3,"",[1]plot80Nat!D9)</f>
        <v>1348.3653469085693</v>
      </c>
      <c r="Z11" s="6">
        <f>IF($A11&gt;vars!$B$3,"",[1]plot80Nat!E9)</f>
        <v>1349.6681479629003</v>
      </c>
    </row>
    <row r="12" spans="1:26" x14ac:dyDescent="0.35">
      <c r="A12" s="4">
        <v>202009</v>
      </c>
      <c r="B12" s="5">
        <v>43884</v>
      </c>
      <c r="C12" s="4"/>
      <c r="D12" s="6">
        <f>IF($A12&gt;vars!$B$3,"",[1]plot0Nat!D10)</f>
        <v>625.5618200302124</v>
      </c>
      <c r="E12" s="6">
        <f>IF($A12&gt;vars!$B$3,"",[1]plot0Nat!E10)</f>
        <v>512.73805809020996</v>
      </c>
      <c r="F12" s="4"/>
      <c r="G12" s="6">
        <f>IF($A12&gt;vars!$B$3,"",[1]plot1Nat!D10)</f>
        <v>195.83562040328979</v>
      </c>
      <c r="H12" s="6">
        <f>IF($A12&gt;vars!$B$3,"",[1]plot1Nat!E10)</f>
        <v>201.35419535636902</v>
      </c>
      <c r="I12" s="4"/>
      <c r="J12" s="6">
        <f>IF($A12&gt;vars!$B$3,"",[1]plot5Nat!D10)</f>
        <v>133.29242503643036</v>
      </c>
      <c r="K12" s="6">
        <f>IF($A12&gt;vars!$B$3,"",[1]plot5Nat!E10)</f>
        <v>156.16844942551049</v>
      </c>
      <c r="L12" s="4"/>
      <c r="M12" s="6">
        <f>IF($A12&gt;vars!$B$3,"",[1]plot20Nat!D10)</f>
        <v>1043.8581070899963</v>
      </c>
      <c r="N12" s="6">
        <f>IF($A12&gt;vars!$B$3,"",[1]plot20Nat!E10)</f>
        <v>1033.3796838985493</v>
      </c>
      <c r="O12" s="4"/>
      <c r="P12" s="6">
        <f>IF($A12&gt;vars!$B$3,"",[1]plot40Nat!D10)</f>
        <v>2062.3519511222839</v>
      </c>
      <c r="Q12" s="6">
        <f>IF($A12&gt;vars!$B$3,"",[1]plot40Nat!E10)</f>
        <v>2116.843664551096</v>
      </c>
      <c r="R12" s="4"/>
      <c r="S12" s="6">
        <f>IF($A12&gt;vars!$B$3,"",[1]plot60Nat!D10)</f>
        <v>1395.7670712471008</v>
      </c>
      <c r="T12" s="6">
        <f>IF($A12&gt;vars!$B$3,"",[1]plot60Nat!E10)</f>
        <v>1505.0326231031784</v>
      </c>
      <c r="U12" s="4"/>
      <c r="V12" s="6">
        <f>IF($A12&gt;vars!$B$3,"",[1]plot70Nat!D10)</f>
        <v>1336.1326112747192</v>
      </c>
      <c r="W12" s="6">
        <f>IF($A12&gt;vars!$B$3,"",[1]plot70Nat!E10)</f>
        <v>1359.509272162094</v>
      </c>
      <c r="X12" s="4"/>
      <c r="Y12" s="6">
        <f>IF($A12&gt;vars!$B$3,"",[1]plot80Nat!D10)</f>
        <v>1262.9779922962189</v>
      </c>
      <c r="Z12" s="6">
        <f>IF($A12&gt;vars!$B$3,"",[1]plot80Nat!E10)</f>
        <v>1391.4596838826199</v>
      </c>
    </row>
    <row r="13" spans="1:26" x14ac:dyDescent="0.35">
      <c r="A13" s="4">
        <v>202010</v>
      </c>
      <c r="B13" s="5">
        <v>43891</v>
      </c>
      <c r="C13" s="4"/>
      <c r="D13" s="6">
        <f>IF($A13&gt;vars!$B$3,"",[1]plot0Nat!D11)</f>
        <v>525.51686000823975</v>
      </c>
      <c r="E13" s="6">
        <f>IF($A13&gt;vars!$B$3,"",[1]plot0Nat!E11)</f>
        <v>522.16596603393555</v>
      </c>
      <c r="F13" s="4"/>
      <c r="G13" s="6">
        <f>IF($A13&gt;vars!$B$3,"",[1]plot1Nat!D11)</f>
        <v>164.3116101026535</v>
      </c>
      <c r="H13" s="6">
        <f>IF($A13&gt;vars!$B$3,"",[1]plot1Nat!E11)</f>
        <v>200.9787130355835</v>
      </c>
      <c r="I13" s="4"/>
      <c r="J13" s="6">
        <f>IF($A13&gt;vars!$B$3,"",[1]plot5Nat!D11)</f>
        <v>141.04657256603241</v>
      </c>
      <c r="K13" s="6">
        <f>IF($A13&gt;vars!$B$3,"",[1]plot5Nat!E11)</f>
        <v>154.75170135872733</v>
      </c>
      <c r="L13" s="4"/>
      <c r="M13" s="6">
        <f>IF($A13&gt;vars!$B$3,"",[1]plot20Nat!D11)</f>
        <v>1189.7439074516296</v>
      </c>
      <c r="N13" s="6">
        <f>IF($A13&gt;vars!$B$3,"",[1]plot20Nat!E11)</f>
        <v>1026.1809031788416</v>
      </c>
      <c r="O13" s="4"/>
      <c r="P13" s="6">
        <f>IF($A13&gt;vars!$B$3,"",[1]plot40Nat!D11)</f>
        <v>2166.2018566131592</v>
      </c>
      <c r="Q13" s="6">
        <f>IF($A13&gt;vars!$B$3,"",[1]plot40Nat!E11)</f>
        <v>2105.2984533995937</v>
      </c>
      <c r="R13" s="4"/>
      <c r="S13" s="6">
        <f>IF($A13&gt;vars!$B$3,"",[1]plot60Nat!D11)</f>
        <v>1577.3075952529907</v>
      </c>
      <c r="T13" s="6">
        <f>IF($A13&gt;vars!$B$3,"",[1]plot60Nat!E11)</f>
        <v>1496.6083555981543</v>
      </c>
      <c r="U13" s="4"/>
      <c r="V13" s="6">
        <f>IF($A13&gt;vars!$B$3,"",[1]plot70Nat!D11)</f>
        <v>1450.0181560516357</v>
      </c>
      <c r="W13" s="6">
        <f>IF($A13&gt;vars!$B$3,"",[1]plot70Nat!E11)</f>
        <v>1351.2371171187674</v>
      </c>
      <c r="X13" s="4"/>
      <c r="Y13" s="6">
        <f>IF($A13&gt;vars!$B$3,"",[1]plot80Nat!D11)</f>
        <v>1348.1797895431519</v>
      </c>
      <c r="Z13" s="6">
        <f>IF($A13&gt;vars!$B$3,"",[1]plot80Nat!E11)</f>
        <v>1381.7141860921311</v>
      </c>
    </row>
    <row r="14" spans="1:26" x14ac:dyDescent="0.35">
      <c r="A14" s="4">
        <v>202011</v>
      </c>
      <c r="B14" s="5">
        <v>43898</v>
      </c>
      <c r="C14" s="4"/>
      <c r="D14" s="6">
        <f>IF($A14&gt;vars!$B$3,"",[1]plot0Nat!D12)</f>
        <v>557.8719916343689</v>
      </c>
      <c r="E14" s="6">
        <f>IF($A14&gt;vars!$B$3,"",[1]plot0Nat!E12)</f>
        <v>526.8887300491333</v>
      </c>
      <c r="F14" s="4"/>
      <c r="G14" s="6">
        <f>IF($A14&gt;vars!$B$3,"",[1]plot1Nat!D12)</f>
        <v>178.00511121749878</v>
      </c>
      <c r="H14" s="6">
        <f>IF($A14&gt;vars!$B$3,"",[1]plot1Nat!E12)</f>
        <v>198.70298409461975</v>
      </c>
      <c r="I14" s="4"/>
      <c r="J14" s="6">
        <f>IF($A14&gt;vars!$B$3,"",[1]plot5Nat!D12)</f>
        <v>139.44013941287994</v>
      </c>
      <c r="K14" s="6">
        <f>IF($A14&gt;vars!$B$3,"",[1]plot5Nat!E12)</f>
        <v>153.90744939193274</v>
      </c>
      <c r="L14" s="4"/>
      <c r="M14" s="6">
        <f>IF($A14&gt;vars!$B$3,"",[1]plot20Nat!D12)</f>
        <v>991.62824463844299</v>
      </c>
      <c r="N14" s="6">
        <f>IF($A14&gt;vars!$B$3,"",[1]plot20Nat!E12)</f>
        <v>1021.3182951652009</v>
      </c>
      <c r="O14" s="4"/>
      <c r="P14" s="6">
        <f>IF($A14&gt;vars!$B$3,"",[1]plot40Nat!D12)</f>
        <v>2198.0793294906616</v>
      </c>
      <c r="Q14" s="6">
        <f>IF($A14&gt;vars!$B$3,"",[1]plot40Nat!E12)</f>
        <v>2092.9134990760867</v>
      </c>
      <c r="R14" s="4"/>
      <c r="S14" s="6">
        <f>IF($A14&gt;vars!$B$3,"",[1]plot60Nat!D12)</f>
        <v>1498.2008066177368</v>
      </c>
      <c r="T14" s="6">
        <f>IF($A14&gt;vars!$B$3,"",[1]plot60Nat!E12)</f>
        <v>1487.6103859058703</v>
      </c>
      <c r="U14" s="4"/>
      <c r="V14" s="6">
        <f>IF($A14&gt;vars!$B$3,"",[1]plot70Nat!D12)</f>
        <v>1412.6808547973633</v>
      </c>
      <c r="W14" s="6">
        <f>IF($A14&gt;vars!$B$3,"",[1]plot70Nat!E12)</f>
        <v>1343.5623333500298</v>
      </c>
      <c r="X14" s="4"/>
      <c r="Y14" s="6">
        <f>IF($A14&gt;vars!$B$3,"",[1]plot80Nat!D12)</f>
        <v>1391.1909196376801</v>
      </c>
      <c r="Z14" s="6">
        <f>IF($A14&gt;vars!$B$3,"",[1]plot80Nat!E12)</f>
        <v>1374.6613024141286</v>
      </c>
    </row>
    <row r="15" spans="1:26" x14ac:dyDescent="0.35">
      <c r="A15" s="4">
        <v>202012</v>
      </c>
      <c r="B15" s="5">
        <v>43905</v>
      </c>
      <c r="C15" s="4"/>
      <c r="D15" s="6">
        <f>IF($A15&gt;vars!$B$3,"",[1]plot0Nat!D13)</f>
        <v>492.78920221328735</v>
      </c>
      <c r="E15" s="6">
        <f>IF($A15&gt;vars!$B$3,"",[1]plot0Nat!E13)</f>
        <v>533.51910495758057</v>
      </c>
      <c r="F15" s="4"/>
      <c r="G15" s="6">
        <f>IF($A15&gt;vars!$B$3,"",[1]plot1Nat!D13)</f>
        <v>154.24346101284027</v>
      </c>
      <c r="H15" s="6">
        <f>IF($A15&gt;vars!$B$3,"",[1]plot1Nat!E13)</f>
        <v>198.35816144943237</v>
      </c>
      <c r="I15" s="4"/>
      <c r="J15" s="6">
        <f>IF($A15&gt;vars!$B$3,"",[1]plot5Nat!D13)</f>
        <v>154.22187983989716</v>
      </c>
      <c r="K15" s="6">
        <f>IF($A15&gt;vars!$B$3,"",[1]plot5Nat!E13)</f>
        <v>151.55215636116958</v>
      </c>
      <c r="L15" s="4"/>
      <c r="M15" s="6">
        <f>IF($A15&gt;vars!$B$3,"",[1]plot20Nat!D13)</f>
        <v>1020.7040361166</v>
      </c>
      <c r="N15" s="6">
        <f>IF($A15&gt;vars!$B$3,"",[1]plot20Nat!E13)</f>
        <v>1005.8240405811823</v>
      </c>
      <c r="O15" s="4"/>
      <c r="P15" s="6">
        <f>IF($A15&gt;vars!$B$3,"",[1]plot40Nat!D13)</f>
        <v>2035.8797345161438</v>
      </c>
      <c r="Q15" s="6">
        <f>IF($A15&gt;vars!$B$3,"",[1]plot40Nat!E13)</f>
        <v>2062.8927032720576</v>
      </c>
      <c r="R15" s="4"/>
      <c r="S15" s="6">
        <f>IF($A15&gt;vars!$B$3,"",[1]plot60Nat!D13)</f>
        <v>1524.1886730194092</v>
      </c>
      <c r="T15" s="6">
        <f>IF($A15&gt;vars!$B$3,"",[1]plot60Nat!E13)</f>
        <v>1467.4349382273545</v>
      </c>
      <c r="U15" s="4"/>
      <c r="V15" s="6">
        <f>IF($A15&gt;vars!$B$3,"",[1]plot70Nat!D13)</f>
        <v>1387.1568851470947</v>
      </c>
      <c r="W15" s="6">
        <f>IF($A15&gt;vars!$B$3,"",[1]plot70Nat!E13)</f>
        <v>1324.9186476138657</v>
      </c>
      <c r="X15" s="4"/>
      <c r="Y15" s="6">
        <f>IF($A15&gt;vars!$B$3,"",[1]plot80Nat!D13)</f>
        <v>1397.7810397148132</v>
      </c>
      <c r="Z15" s="6">
        <f>IF($A15&gt;vars!$B$3,"",[1]plot80Nat!E13)</f>
        <v>1354.4187059116134</v>
      </c>
    </row>
    <row r="16" spans="1:26" x14ac:dyDescent="0.35">
      <c r="A16" s="4">
        <v>202013</v>
      </c>
      <c r="B16" s="5">
        <v>43912</v>
      </c>
      <c r="C16" s="4"/>
      <c r="D16" s="6">
        <f>IF($A16&gt;vars!$B$3,"",[1]plot0Nat!D14)</f>
        <v>583.48332500457764</v>
      </c>
      <c r="E16" s="6">
        <f>IF($A16&gt;vars!$B$3,"",[1]plot0Nat!E14)</f>
        <v>539.03842067718506</v>
      </c>
      <c r="F16" s="4"/>
      <c r="G16" s="6">
        <f>IF($A16&gt;vars!$B$3,"",[1]plot1Nat!D14)</f>
        <v>166.88116145133972</v>
      </c>
      <c r="H16" s="6">
        <f>IF($A16&gt;vars!$B$3,"",[1]plot1Nat!E14)</f>
        <v>198.99747323989868</v>
      </c>
      <c r="I16" s="4"/>
      <c r="J16" s="6">
        <f>IF($A16&gt;vars!$B$3,"",[1]plot5Nat!D14)</f>
        <v>144.00659322738647</v>
      </c>
      <c r="K16" s="6">
        <f>IF($A16&gt;vars!$B$3,"",[1]plot5Nat!E14)</f>
        <v>155.93949871117906</v>
      </c>
      <c r="L16" s="4"/>
      <c r="M16" s="6">
        <f>IF($A16&gt;vars!$B$3,"",[1]plot20Nat!D14)</f>
        <v>1061.8045400381088</v>
      </c>
      <c r="N16" s="6">
        <f>IF($A16&gt;vars!$B$3,"",[1]plot20Nat!E14)</f>
        <v>1033.4028017309547</v>
      </c>
      <c r="O16" s="4"/>
      <c r="P16" s="6">
        <f>IF($A16&gt;vars!$B$3,"",[1]plot40Nat!D14)</f>
        <v>2145.5897746086121</v>
      </c>
      <c r="Q16" s="6">
        <f>IF($A16&gt;vars!$B$3,"",[1]plot40Nat!E14)</f>
        <v>2119.1228821624964</v>
      </c>
      <c r="R16" s="4"/>
      <c r="S16" s="6">
        <f>IF($A16&gt;vars!$B$3,"",[1]plot60Nat!D14)</f>
        <v>1473.3113543987274</v>
      </c>
      <c r="T16" s="6">
        <f>IF($A16&gt;vars!$B$3,"",[1]plot60Nat!E14)</f>
        <v>1506.0674589471309</v>
      </c>
      <c r="U16" s="4"/>
      <c r="V16" s="6">
        <f>IF($A16&gt;vars!$B$3,"",[1]plot70Nat!D14)</f>
        <v>1342.164053440094</v>
      </c>
      <c r="W16" s="6">
        <f>IF($A16&gt;vars!$B$3,"",[1]plot70Nat!E14)</f>
        <v>1360.1362501540707</v>
      </c>
      <c r="X16" s="4"/>
      <c r="Y16" s="6">
        <f>IF($A16&gt;vars!$B$3,"",[1]plot80Nat!D14)</f>
        <v>1289.6171510219574</v>
      </c>
      <c r="Z16" s="6">
        <f>IF($A16&gt;vars!$B$3,"",[1]plot80Nat!E14)</f>
        <v>1391.5562504531013</v>
      </c>
    </row>
    <row r="17" spans="1:26" x14ac:dyDescent="0.35">
      <c r="A17" s="4">
        <v>202014</v>
      </c>
      <c r="B17" s="5">
        <v>43919</v>
      </c>
      <c r="C17" s="4"/>
      <c r="D17" s="6">
        <f>IF($A17&gt;vars!$B$3,"",[1]plot0Nat!D15)</f>
        <v>511.43580913543701</v>
      </c>
      <c r="E17" s="6">
        <f>IF($A17&gt;vars!$B$3,"",[1]plot0Nat!E15)</f>
        <v>549.27386856079102</v>
      </c>
      <c r="F17" s="4"/>
      <c r="G17" s="6">
        <f>IF($A17&gt;vars!$B$3,"",[1]plot1Nat!D15)</f>
        <v>147.6192786693573</v>
      </c>
      <c r="H17" s="6">
        <f>IF($A17&gt;vars!$B$3,"",[1]plot1Nat!E15)</f>
        <v>201.13965034484863</v>
      </c>
      <c r="I17" s="4"/>
      <c r="J17" s="6">
        <f>IF($A17&gt;vars!$B$3,"",[1]plot5Nat!D15)</f>
        <v>125.46218490600586</v>
      </c>
      <c r="K17" s="6">
        <f>IF($A17&gt;vars!$B$3,"",[1]plot5Nat!E15)</f>
        <v>161.0608918769575</v>
      </c>
      <c r="L17" s="4"/>
      <c r="M17" s="6">
        <f>IF($A17&gt;vars!$B$3,"",[1]plot20Nat!D15)</f>
        <v>1083.8743135929108</v>
      </c>
      <c r="N17" s="6">
        <f>IF($A17&gt;vars!$B$3,"",[1]plot20Nat!E15)</f>
        <v>1067.3447021648415</v>
      </c>
      <c r="O17" s="4"/>
      <c r="P17" s="6">
        <f>IF($A17&gt;vars!$B$3,"",[1]plot40Nat!D15)</f>
        <v>2065.2770924568176</v>
      </c>
      <c r="Q17" s="6">
        <f>IF($A17&gt;vars!$B$3,"",[1]plot40Nat!E15)</f>
        <v>2193.0756557929922</v>
      </c>
      <c r="R17" s="4"/>
      <c r="S17" s="6">
        <f>IF($A17&gt;vars!$B$3,"",[1]plot60Nat!D15)</f>
        <v>1512.6572036743164</v>
      </c>
      <c r="T17" s="6">
        <f>IF($A17&gt;vars!$B$3,"",[1]plot60Nat!E15)</f>
        <v>1559.8013631284277</v>
      </c>
      <c r="U17" s="4"/>
      <c r="V17" s="6">
        <f>IF($A17&gt;vars!$B$3,"",[1]plot70Nat!D15)</f>
        <v>1395.1036152839661</v>
      </c>
      <c r="W17" s="6">
        <f>IF($A17&gt;vars!$B$3,"",[1]plot70Nat!E15)</f>
        <v>1405.3938190586309</v>
      </c>
      <c r="X17" s="4"/>
      <c r="Y17" s="6">
        <f>IF($A17&gt;vars!$B$3,"",[1]plot80Nat!D15)</f>
        <v>1372.20916056633</v>
      </c>
      <c r="Z17" s="6">
        <f>IF($A17&gt;vars!$B$3,"",[1]plot80Nat!E15)</f>
        <v>1427.0199704319434</v>
      </c>
    </row>
    <row r="18" spans="1:26" x14ac:dyDescent="0.35">
      <c r="A18" s="4">
        <v>202015</v>
      </c>
      <c r="B18" s="5">
        <v>43926</v>
      </c>
      <c r="C18" s="4"/>
      <c r="D18" s="6">
        <f>IF($A18&gt;vars!$B$3,"",[1]plot0Nat!D16)</f>
        <v>355.22176933288574</v>
      </c>
      <c r="E18" s="6">
        <f>IF($A18&gt;vars!$B$3,"",[1]plot0Nat!E16)</f>
        <v>555.73476505279541</v>
      </c>
      <c r="F18" s="4"/>
      <c r="G18" s="6">
        <f>IF($A18&gt;vars!$B$3,"",[1]plot1Nat!D16)</f>
        <v>114.54838991165161</v>
      </c>
      <c r="H18" s="6">
        <f>IF($A18&gt;vars!$B$3,"",[1]plot1Nat!E16)</f>
        <v>202.15565729141235</v>
      </c>
      <c r="I18" s="4"/>
      <c r="J18" s="6">
        <f>IF($A18&gt;vars!$B$3,"",[1]plot5Nat!D16)</f>
        <v>148.59197151660919</v>
      </c>
      <c r="K18" s="6">
        <f>IF($A18&gt;vars!$B$3,"",[1]plot5Nat!E16)</f>
        <v>160.14341605341249</v>
      </c>
      <c r="L18" s="4"/>
      <c r="M18" s="6">
        <f>IF($A18&gt;vars!$B$3,"",[1]plot20Nat!D16)</f>
        <v>1086.7525868415833</v>
      </c>
      <c r="N18" s="6">
        <f>IF($A18&gt;vars!$B$3,"",[1]plot20Nat!E16)</f>
        <v>1060.2811364485965</v>
      </c>
      <c r="O18" s="4"/>
      <c r="P18" s="6">
        <f>IF($A18&gt;vars!$B$3,"",[1]plot40Nat!D16)</f>
        <v>2066.7460715770721</v>
      </c>
      <c r="Q18" s="6">
        <f>IF($A18&gt;vars!$B$3,"",[1]plot40Nat!E16)</f>
        <v>2174.389030123386</v>
      </c>
      <c r="R18" s="4"/>
      <c r="S18" s="6">
        <f>IF($A18&gt;vars!$B$3,"",[1]plot60Nat!D16)</f>
        <v>1478.0453085899353</v>
      </c>
      <c r="T18" s="6">
        <f>IF($A18&gt;vars!$B$3,"",[1]plot60Nat!E16)</f>
        <v>1545.9623327488737</v>
      </c>
      <c r="U18" s="4"/>
      <c r="V18" s="6">
        <f>IF($A18&gt;vars!$B$3,"",[1]plot70Nat!D16)</f>
        <v>1441.280442237854</v>
      </c>
      <c r="W18" s="6">
        <f>IF($A18&gt;vars!$B$3,"",[1]plot70Nat!E16)</f>
        <v>1395.5487026788287</v>
      </c>
      <c r="X18" s="4"/>
      <c r="Y18" s="6">
        <f>IF($A18&gt;vars!$B$3,"",[1]plot80Nat!D16)</f>
        <v>1427.8527898788452</v>
      </c>
      <c r="Z18" s="6">
        <f>IF($A18&gt;vars!$B$3,"",[1]plot80Nat!E16)</f>
        <v>1422.4799260330497</v>
      </c>
    </row>
    <row r="19" spans="1:26" x14ac:dyDescent="0.35">
      <c r="A19" s="4">
        <v>202016</v>
      </c>
      <c r="B19" s="5">
        <v>43933</v>
      </c>
      <c r="C19" s="4"/>
      <c r="D19" s="6">
        <f>IF($A19&gt;vars!$B$3,"",[1]plot0Nat!D17)</f>
        <v>348.75240468978882</v>
      </c>
      <c r="E19" s="6">
        <f>IF($A19&gt;vars!$B$3,"",[1]plot0Nat!E17)</f>
        <v>565.75886726379395</v>
      </c>
      <c r="F19" s="4"/>
      <c r="G19" s="6">
        <f>IF($A19&gt;vars!$B$3,"",[1]plot1Nat!D17)</f>
        <v>162.7207236289978</v>
      </c>
      <c r="H19" s="6">
        <f>IF($A19&gt;vars!$B$3,"",[1]plot1Nat!E17)</f>
        <v>204.34734582901001</v>
      </c>
      <c r="I19" s="4"/>
      <c r="J19" s="6">
        <f>IF($A19&gt;vars!$B$3,"",[1]plot5Nat!D17)</f>
        <v>133.95393067598343</v>
      </c>
      <c r="K19" s="6">
        <f>IF($A19&gt;vars!$B$3,"",[1]plot5Nat!E17)</f>
        <v>158.96692607982203</v>
      </c>
      <c r="L19" s="4"/>
      <c r="M19" s="6">
        <f>IF($A19&gt;vars!$B$3,"",[1]plot20Nat!D17)</f>
        <v>983.14470899105072</v>
      </c>
      <c r="N19" s="6">
        <f>IF($A19&gt;vars!$B$3,"",[1]plot20Nat!E17)</f>
        <v>1055.3058667272435</v>
      </c>
      <c r="O19" s="4"/>
      <c r="P19" s="6">
        <f>IF($A19&gt;vars!$B$3,"",[1]plot40Nat!D17)</f>
        <v>2100.1161522865295</v>
      </c>
      <c r="Q19" s="6">
        <f>IF($A19&gt;vars!$B$3,"",[1]plot40Nat!E17)</f>
        <v>2164.4562364970307</v>
      </c>
      <c r="R19" s="4"/>
      <c r="S19" s="6">
        <f>IF($A19&gt;vars!$B$3,"",[1]plot60Nat!D17)</f>
        <v>1526.8828029632568</v>
      </c>
      <c r="T19" s="6">
        <f>IF($A19&gt;vars!$B$3,"",[1]plot60Nat!E17)</f>
        <v>1538.4214887696189</v>
      </c>
      <c r="U19" s="4"/>
      <c r="V19" s="6">
        <f>IF($A19&gt;vars!$B$3,"",[1]plot70Nat!D17)</f>
        <v>1346.1786332130432</v>
      </c>
      <c r="W19" s="6">
        <f>IF($A19&gt;vars!$B$3,"",[1]plot70Nat!E17)</f>
        <v>1389.0639173696504</v>
      </c>
      <c r="X19" s="4"/>
      <c r="Y19" s="6">
        <f>IF($A19&gt;vars!$B$3,"",[1]plot80Nat!D17)</f>
        <v>1380.5392434597015</v>
      </c>
      <c r="Z19" s="6">
        <f>IF($A19&gt;vars!$B$3,"",[1]plot80Nat!E17)</f>
        <v>1415.9802172979917</v>
      </c>
    </row>
    <row r="20" spans="1:26" x14ac:dyDescent="0.35">
      <c r="A20" s="4">
        <v>202017</v>
      </c>
      <c r="B20" s="5">
        <v>43940</v>
      </c>
      <c r="C20" s="4"/>
      <c r="D20" s="6">
        <f>IF($A20&gt;vars!$B$3,"",[1]plot0Nat!D18)</f>
        <v>236.65382814407349</v>
      </c>
      <c r="E20" s="6">
        <f>IF($A20&gt;vars!$B$3,"",[1]plot0Nat!E18)</f>
        <v>577.05622291564941</v>
      </c>
      <c r="F20" s="4"/>
      <c r="G20" s="6">
        <f>IF($A20&gt;vars!$B$3,"",[1]plot1Nat!D18)</f>
        <v>140.84984993934631</v>
      </c>
      <c r="H20" s="6">
        <f>IF($A20&gt;vars!$B$3,"",[1]plot1Nat!E18)</f>
        <v>205.86363887786865</v>
      </c>
      <c r="I20" s="4"/>
      <c r="J20" s="6">
        <f>IF($A20&gt;vars!$B$3,"",[1]plot5Nat!D18)</f>
        <v>144.58677613735199</v>
      </c>
      <c r="K20" s="6">
        <f>IF($A20&gt;vars!$B$3,"",[1]plot5Nat!E18)</f>
        <v>160.14412278978793</v>
      </c>
      <c r="L20" s="4"/>
      <c r="M20" s="6">
        <f>IF($A20&gt;vars!$B$3,"",[1]plot20Nat!D18)</f>
        <v>1082.8327043056488</v>
      </c>
      <c r="N20" s="6">
        <f>IF($A20&gt;vars!$B$3,"",[1]plot20Nat!E18)</f>
        <v>1064.7686895204772</v>
      </c>
      <c r="O20" s="4"/>
      <c r="P20" s="6">
        <f>IF($A20&gt;vars!$B$3,"",[1]plot40Nat!D18)</f>
        <v>1989.8778281211853</v>
      </c>
      <c r="Q20" s="6">
        <f>IF($A20&gt;vars!$B$3,"",[1]plot40Nat!E18)</f>
        <v>2186.4366131856318</v>
      </c>
      <c r="R20" s="4"/>
      <c r="S20" s="6">
        <f>IF($A20&gt;vars!$B$3,"",[1]plot60Nat!D18)</f>
        <v>1448.1114258766174</v>
      </c>
      <c r="T20" s="6">
        <f>IF($A20&gt;vars!$B$3,"",[1]plot60Nat!E18)</f>
        <v>1553.6920062172833</v>
      </c>
      <c r="U20" s="4"/>
      <c r="V20" s="6">
        <f>IF($A20&gt;vars!$B$3,"",[1]plot70Nat!D18)</f>
        <v>1366.5104293823242</v>
      </c>
      <c r="W20" s="6">
        <f>IF($A20&gt;vars!$B$3,"",[1]plot70Nat!E18)</f>
        <v>1400.9023236804658</v>
      </c>
      <c r="X20" s="4"/>
      <c r="Y20" s="6">
        <f>IF($A20&gt;vars!$B$3,"",[1]plot80Nat!D18)</f>
        <v>1292.5062210559845</v>
      </c>
      <c r="Z20" s="6">
        <f>IF($A20&gt;vars!$B$3,"",[1]plot80Nat!E18)</f>
        <v>1425.5630113541788</v>
      </c>
    </row>
    <row r="21" spans="1:26" x14ac:dyDescent="0.35">
      <c r="A21" s="4">
        <v>202018</v>
      </c>
      <c r="B21" s="5">
        <v>43947</v>
      </c>
      <c r="C21" s="4"/>
      <c r="D21" s="6">
        <f>IF($A21&gt;vars!$B$3,"",[1]plot0Nat!D19)</f>
        <v>250.49760580062866</v>
      </c>
      <c r="E21" s="6">
        <f>IF($A21&gt;vars!$B$3,"",[1]plot0Nat!E19)</f>
        <v>591.10656642913818</v>
      </c>
      <c r="F21" s="4"/>
      <c r="G21" s="6">
        <f>IF($A21&gt;vars!$B$3,"",[1]plot1Nat!D19)</f>
        <v>121.42252063751221</v>
      </c>
      <c r="H21" s="6">
        <f>IF($A21&gt;vars!$B$3,"",[1]plot1Nat!E19)</f>
        <v>206.96054124832153</v>
      </c>
      <c r="I21" s="4"/>
      <c r="J21" s="6">
        <f>IF($A21&gt;vars!$B$3,"",[1]plot5Nat!D19)</f>
        <v>107.35562467575073</v>
      </c>
      <c r="K21" s="6">
        <f>IF($A21&gt;vars!$B$3,"",[1]plot5Nat!E19)</f>
        <v>169.57494596688682</v>
      </c>
      <c r="L21" s="4"/>
      <c r="M21" s="6">
        <f>IF($A21&gt;vars!$B$3,"",[1]plot20Nat!D19)</f>
        <v>1001.3931472301483</v>
      </c>
      <c r="N21" s="6">
        <f>IF($A21&gt;vars!$B$3,"",[1]plot20Nat!E19)</f>
        <v>1126.7221628393042</v>
      </c>
      <c r="O21" s="4"/>
      <c r="P21" s="6">
        <f>IF($A21&gt;vars!$B$3,"",[1]plot40Nat!D19)</f>
        <v>2052.5132300853729</v>
      </c>
      <c r="Q21" s="6">
        <f>IF($A21&gt;vars!$B$3,"",[1]plot40Nat!E19)</f>
        <v>2310.5439333101276</v>
      </c>
      <c r="R21" s="4"/>
      <c r="S21" s="6">
        <f>IF($A21&gt;vars!$B$3,"",[1]plot60Nat!D19)</f>
        <v>1454.2290945053101</v>
      </c>
      <c r="T21" s="6">
        <f>IF($A21&gt;vars!$B$3,"",[1]plot60Nat!E19)</f>
        <v>1644.4367611877844</v>
      </c>
      <c r="U21" s="4"/>
      <c r="V21" s="6">
        <f>IF($A21&gt;vars!$B$3,"",[1]plot70Nat!D19)</f>
        <v>1371.8733434677124</v>
      </c>
      <c r="W21" s="6">
        <f>IF($A21&gt;vars!$B$3,"",[1]plot70Nat!E19)</f>
        <v>1485.0549670707915</v>
      </c>
      <c r="X21" s="4"/>
      <c r="Y21" s="6">
        <f>IF($A21&gt;vars!$B$3,"",[1]plot80Nat!D19)</f>
        <v>1423.5772256851196</v>
      </c>
      <c r="Z21" s="6">
        <f>IF($A21&gt;vars!$B$3,"",[1]plot80Nat!E19)</f>
        <v>1516.7943361160003</v>
      </c>
    </row>
    <row r="22" spans="1:26" x14ac:dyDescent="0.35">
      <c r="A22" s="4">
        <v>202019</v>
      </c>
      <c r="B22" s="5">
        <v>43954</v>
      </c>
      <c r="C22" s="4"/>
      <c r="D22" s="6">
        <f>IF($A22&gt;vars!$B$3,"",[1]plot0Nat!D20)</f>
        <v>219.82631158828735</v>
      </c>
      <c r="E22" s="6">
        <f>IF($A22&gt;vars!$B$3,"",[1]plot0Nat!E20)</f>
        <v>607.16441345214844</v>
      </c>
      <c r="F22" s="4"/>
      <c r="G22" s="6">
        <f>IF($A22&gt;vars!$B$3,"",[1]plot1Nat!D20)</f>
        <v>107.33706116676331</v>
      </c>
      <c r="H22" s="6">
        <f>IF($A22&gt;vars!$B$3,"",[1]plot1Nat!E20)</f>
        <v>210.38471174240112</v>
      </c>
      <c r="I22" s="4"/>
      <c r="J22" s="6">
        <f>IF($A22&gt;vars!$B$3,"",[1]plot5Nat!D20)</f>
        <v>145.34576904773712</v>
      </c>
      <c r="K22" s="6">
        <f>IF($A22&gt;vars!$B$3,"",[1]plot5Nat!E20)</f>
        <v>172.22762524354428</v>
      </c>
      <c r="L22" s="4"/>
      <c r="M22" s="6">
        <f>IF($A22&gt;vars!$B$3,"",[1]plot20Nat!D20)</f>
        <v>1122.18636906147</v>
      </c>
      <c r="N22" s="6">
        <f>IF($A22&gt;vars!$B$3,"",[1]plot20Nat!E20)</f>
        <v>1145.7099964826173</v>
      </c>
      <c r="O22" s="4"/>
      <c r="P22" s="6">
        <f>IF($A22&gt;vars!$B$3,"",[1]plot40Nat!D20)</f>
        <v>2190.2595324516296</v>
      </c>
      <c r="Q22" s="6">
        <f>IF($A22&gt;vars!$B$3,"",[1]plot40Nat!E20)</f>
        <v>2359.0387931058435</v>
      </c>
      <c r="R22" s="4"/>
      <c r="S22" s="6">
        <f>IF($A22&gt;vars!$B$3,"",[1]plot60Nat!D20)</f>
        <v>1525.0577211380005</v>
      </c>
      <c r="T22" s="6">
        <f>IF($A22&gt;vars!$B$3,"",[1]plot60Nat!E20)</f>
        <v>1675.5730941387899</v>
      </c>
      <c r="U22" s="4"/>
      <c r="V22" s="6">
        <f>IF($A22&gt;vars!$B$3,"",[1]plot70Nat!D20)</f>
        <v>1421.9738440513611</v>
      </c>
      <c r="W22" s="6">
        <f>IF($A22&gt;vars!$B$3,"",[1]plot70Nat!E20)</f>
        <v>1508.0070578063903</v>
      </c>
      <c r="X22" s="4"/>
      <c r="Y22" s="6">
        <f>IF($A22&gt;vars!$B$3,"",[1]plot80Nat!D20)</f>
        <v>1394.6395196914673</v>
      </c>
      <c r="Z22" s="6">
        <f>IF($A22&gt;vars!$B$3,"",[1]plot80Nat!E20)</f>
        <v>1525.7701658097199</v>
      </c>
    </row>
    <row r="23" spans="1:26" x14ac:dyDescent="0.35">
      <c r="A23" s="4">
        <v>202020</v>
      </c>
      <c r="B23" s="5">
        <v>43961</v>
      </c>
      <c r="C23" s="4"/>
      <c r="D23" s="6">
        <f>IF($A23&gt;vars!$B$3,"",[1]plot0Nat!D21)</f>
        <v>326.70321083068848</v>
      </c>
      <c r="E23" s="6">
        <f>IF($A23&gt;vars!$B$3,"",[1]plot0Nat!E21)</f>
        <v>623.3080940246582</v>
      </c>
      <c r="F23" s="4"/>
      <c r="G23" s="6">
        <f>IF($A23&gt;vars!$B$3,"",[1]plot1Nat!D21)</f>
        <v>114.33309888839722</v>
      </c>
      <c r="H23" s="6">
        <f>IF($A23&gt;vars!$B$3,"",[1]plot1Nat!E21)</f>
        <v>215.31505393981934</v>
      </c>
      <c r="I23" s="4"/>
      <c r="J23" s="6">
        <f>IF($A23&gt;vars!$B$3,"",[1]plot5Nat!D21)</f>
        <v>139.72769296169281</v>
      </c>
      <c r="K23" s="6">
        <f>IF($A23&gt;vars!$B$3,"",[1]plot5Nat!E21)</f>
        <v>172.73826692952986</v>
      </c>
      <c r="L23" s="4"/>
      <c r="M23" s="6">
        <f>IF($A23&gt;vars!$B$3,"",[1]plot20Nat!D21)</f>
        <v>1130.7783188819885</v>
      </c>
      <c r="N23" s="6">
        <f>IF($A23&gt;vars!$B$3,"",[1]plot20Nat!E21)</f>
        <v>1151.5299027473422</v>
      </c>
      <c r="O23" s="4"/>
      <c r="P23" s="6">
        <f>IF($A23&gt;vars!$B$3,"",[1]plot40Nat!D21)</f>
        <v>2183.0278167724609</v>
      </c>
      <c r="Q23" s="6">
        <f>IF($A23&gt;vars!$B$3,"",[1]plot40Nat!E21)</f>
        <v>2370.3025597603391</v>
      </c>
      <c r="R23" s="4"/>
      <c r="S23" s="6">
        <f>IF($A23&gt;vars!$B$3,"",[1]plot60Nat!D21)</f>
        <v>1668.860668182373</v>
      </c>
      <c r="T23" s="6">
        <f>IF($A23&gt;vars!$B$3,"",[1]plot60Nat!E21)</f>
        <v>1683.6155546115847</v>
      </c>
      <c r="U23" s="4"/>
      <c r="V23" s="6">
        <f>IF($A23&gt;vars!$B$3,"",[1]plot70Nat!D21)</f>
        <v>1451.1066088676453</v>
      </c>
      <c r="W23" s="6">
        <f>IF($A23&gt;vars!$B$3,"",[1]plot70Nat!E21)</f>
        <v>1516.7360606863524</v>
      </c>
      <c r="X23" s="4"/>
      <c r="Y23" s="6">
        <f>IF($A23&gt;vars!$B$3,"",[1]plot80Nat!D21)</f>
        <v>1367.0759329795837</v>
      </c>
      <c r="Z23" s="6">
        <f>IF($A23&gt;vars!$B$3,"",[1]plot80Nat!E21)</f>
        <v>1538.1510148557854</v>
      </c>
    </row>
    <row r="24" spans="1:26" x14ac:dyDescent="0.35">
      <c r="A24" s="4">
        <v>202021</v>
      </c>
      <c r="B24" s="5">
        <v>43968</v>
      </c>
      <c r="C24" s="4"/>
      <c r="D24" s="6">
        <f>IF($A24&gt;vars!$B$3,"",[1]plot0Nat!D22)</f>
        <v>267.60061979293823</v>
      </c>
      <c r="E24" s="6">
        <f>IF($A24&gt;vars!$B$3,"",[1]plot0Nat!E22)</f>
        <v>636.38840293884277</v>
      </c>
      <c r="F24" s="4"/>
      <c r="G24" s="6">
        <f>IF($A24&gt;vars!$B$3,"",[1]plot1Nat!D22)</f>
        <v>110.50471889972687</v>
      </c>
      <c r="H24" s="6">
        <f>IF($A24&gt;vars!$B$3,"",[1]plot1Nat!E22)</f>
        <v>217.27260065078735</v>
      </c>
      <c r="I24" s="4"/>
      <c r="J24" s="6">
        <f>IF($A24&gt;vars!$B$3,"",[1]plot5Nat!D22)</f>
        <v>136.24053943157196</v>
      </c>
      <c r="K24" s="6">
        <f>IF($A24&gt;vars!$B$3,"",[1]plot5Nat!E22)</f>
        <v>170.76089305087709</v>
      </c>
      <c r="L24" s="4"/>
      <c r="M24" s="6">
        <f>IF($A24&gt;vars!$B$3,"",[1]plot20Nat!D22)</f>
        <v>1093.1506457328796</v>
      </c>
      <c r="N24" s="6">
        <f>IF($A24&gt;vars!$B$3,"",[1]plot20Nat!E22)</f>
        <v>1138.7340139610783</v>
      </c>
      <c r="O24" s="4"/>
      <c r="P24" s="6">
        <f>IF($A24&gt;vars!$B$3,"",[1]plot40Nat!D22)</f>
        <v>2227.4252500534058</v>
      </c>
      <c r="Q24" s="6">
        <f>IF($A24&gt;vars!$B$3,"",[1]plot40Nat!E22)</f>
        <v>2341.1811618251295</v>
      </c>
      <c r="R24" s="4"/>
      <c r="S24" s="6">
        <f>IF($A24&gt;vars!$B$3,"",[1]plot60Nat!D22)</f>
        <v>1652.7190279960632</v>
      </c>
      <c r="T24" s="6">
        <f>IF($A24&gt;vars!$B$3,"",[1]plot60Nat!E22)</f>
        <v>1661.4172455254648</v>
      </c>
      <c r="U24" s="4"/>
      <c r="V24" s="6">
        <f>IF($A24&gt;vars!$B$3,"",[1]plot70Nat!D22)</f>
        <v>1524.2447123527527</v>
      </c>
      <c r="W24" s="6">
        <f>IF($A24&gt;vars!$B$3,"",[1]plot70Nat!E22)</f>
        <v>1498.2904289166297</v>
      </c>
      <c r="X24" s="4"/>
      <c r="Y24" s="6">
        <f>IF($A24&gt;vars!$B$3,"",[1]plot80Nat!D22)</f>
        <v>1481.3917758464813</v>
      </c>
      <c r="Z24" s="6">
        <f>IF($A24&gt;vars!$B$3,"",[1]plot80Nat!E22)</f>
        <v>1522.4865750598569</v>
      </c>
    </row>
    <row r="25" spans="1:26" x14ac:dyDescent="0.35">
      <c r="A25" s="4">
        <v>202022</v>
      </c>
      <c r="B25" s="5">
        <v>43975</v>
      </c>
      <c r="C25" s="4"/>
      <c r="D25" s="6">
        <f>IF($A25&gt;vars!$B$3,"",[1]plot0Nat!D23)</f>
        <v>371.18196296691895</v>
      </c>
      <c r="E25" s="6">
        <f>IF($A25&gt;vars!$B$3,"",[1]plot0Nat!E23)</f>
        <v>643.89786529541016</v>
      </c>
      <c r="F25" s="4"/>
      <c r="G25" s="6">
        <f>IF($A25&gt;vars!$B$3,"",[1]plot1Nat!D23)</f>
        <v>91.203345060348511</v>
      </c>
      <c r="H25" s="6">
        <f>IF($A25&gt;vars!$B$3,"",[1]plot1Nat!E23)</f>
        <v>216.84391212463379</v>
      </c>
      <c r="I25" s="4"/>
      <c r="J25" s="6">
        <f>IF($A25&gt;vars!$B$3,"",[1]plot5Nat!D23)</f>
        <v>160.60381352901459</v>
      </c>
      <c r="K25" s="6">
        <f>IF($A25&gt;vars!$B$3,"",[1]plot5Nat!E23)</f>
        <v>180.09415070235627</v>
      </c>
      <c r="L25" s="4"/>
      <c r="M25" s="6">
        <f>IF($A25&gt;vars!$B$3,"",[1]plot20Nat!D23)</f>
        <v>1118.5774527788162</v>
      </c>
      <c r="N25" s="6">
        <f>IF($A25&gt;vars!$B$3,"",[1]plot20Nat!E23)</f>
        <v>1199.3299419660189</v>
      </c>
      <c r="O25" s="4"/>
      <c r="P25" s="6">
        <f>IF($A25&gt;vars!$B$3,"",[1]plot40Nat!D23)</f>
        <v>2391.3466267585754</v>
      </c>
      <c r="Q25" s="6">
        <f>IF($A25&gt;vars!$B$3,"",[1]plot40Nat!E23)</f>
        <v>2470.0513061787856</v>
      </c>
      <c r="R25" s="4"/>
      <c r="S25" s="6">
        <f>IF($A25&gt;vars!$B$3,"",[1]plot60Nat!D23)</f>
        <v>1832.3770818710327</v>
      </c>
      <c r="T25" s="6">
        <f>IF($A25&gt;vars!$B$3,"",[1]plot60Nat!E23)</f>
        <v>1753.701034152155</v>
      </c>
      <c r="U25" s="4"/>
      <c r="V25" s="6">
        <f>IF($A25&gt;vars!$B$3,"",[1]plot70Nat!D23)</f>
        <v>1528.9058046340942</v>
      </c>
      <c r="W25" s="6">
        <f>IF($A25&gt;vars!$B$3,"",[1]plot70Nat!E23)</f>
        <v>1580.4729413769116</v>
      </c>
      <c r="X25" s="4"/>
      <c r="Y25" s="6">
        <f>IF($A25&gt;vars!$B$3,"",[1]plot80Nat!D23)</f>
        <v>1675.9888911247253</v>
      </c>
      <c r="Z25" s="6">
        <f>IF($A25&gt;vars!$B$3,"",[1]plot80Nat!E23)</f>
        <v>1604.8538625027079</v>
      </c>
    </row>
    <row r="26" spans="1:26" x14ac:dyDescent="0.35">
      <c r="A26" s="4">
        <v>202023</v>
      </c>
      <c r="B26" s="5">
        <v>43982</v>
      </c>
      <c r="C26" s="4"/>
      <c r="D26" s="6">
        <f>IF($A26&gt;vars!$B$3,"",[1]plot0Nat!D24)</f>
        <v>324.52920484542847</v>
      </c>
      <c r="E26" s="6">
        <f>IF($A26&gt;vars!$B$3,"",[1]plot0Nat!E24)</f>
        <v>646.68598365783691</v>
      </c>
      <c r="F26" s="4"/>
      <c r="G26" s="6">
        <f>IF($A26&gt;vars!$B$3,"",[1]plot1Nat!D24)</f>
        <v>77.137435674667358</v>
      </c>
      <c r="H26" s="6">
        <f>IF($A26&gt;vars!$B$3,"",[1]plot1Nat!E24)</f>
        <v>214.27232456207275</v>
      </c>
      <c r="I26" s="4"/>
      <c r="J26" s="6">
        <f>IF($A26&gt;vars!$B$3,"",[1]plot5Nat!D24)</f>
        <v>124.89150083065033</v>
      </c>
      <c r="K26" s="6">
        <f>IF($A26&gt;vars!$B$3,"",[1]plot5Nat!E24)</f>
        <v>192.11836727891273</v>
      </c>
      <c r="L26" s="4"/>
      <c r="M26" s="6">
        <f>IF($A26&gt;vars!$B$3,"",[1]plot20Nat!D24)</f>
        <v>1198.8233222961426</v>
      </c>
      <c r="N26" s="6">
        <f>IF($A26&gt;vars!$B$3,"",[1]plot20Nat!E24)</f>
        <v>1282.750126625951</v>
      </c>
      <c r="O26" s="4"/>
      <c r="P26" s="6">
        <f>IF($A26&gt;vars!$B$3,"",[1]plot40Nat!D24)</f>
        <v>2436.9304387569427</v>
      </c>
      <c r="Q26" s="6">
        <f>IF($A26&gt;vars!$B$3,"",[1]plot40Nat!E24)</f>
        <v>2644.3111340605788</v>
      </c>
      <c r="R26" s="4"/>
      <c r="S26" s="6">
        <f>IF($A26&gt;vars!$B$3,"",[1]plot60Nat!D24)</f>
        <v>1779.5148582458496</v>
      </c>
      <c r="T26" s="6">
        <f>IF($A26&gt;vars!$B$3,"",[1]plot60Nat!E24)</f>
        <v>1877.150250161897</v>
      </c>
      <c r="U26" s="4"/>
      <c r="V26" s="6">
        <f>IF($A26&gt;vars!$B$3,"",[1]plot70Nat!D24)</f>
        <v>1721.0943078994751</v>
      </c>
      <c r="W26" s="6">
        <f>IF($A26&gt;vars!$B$3,"",[1]plot70Nat!E24)</f>
        <v>1688.927908585528</v>
      </c>
      <c r="X26" s="4"/>
      <c r="Y26" s="6">
        <f>IF($A26&gt;vars!$B$3,"",[1]plot80Nat!D24)</f>
        <v>1699.6128168106079</v>
      </c>
      <c r="Z26" s="6">
        <f>IF($A26&gt;vars!$B$3,"",[1]plot80Nat!E24)</f>
        <v>1711.5540346333978</v>
      </c>
    </row>
    <row r="27" spans="1:26" x14ac:dyDescent="0.35">
      <c r="A27" s="4">
        <v>202024</v>
      </c>
      <c r="B27" s="5">
        <v>43989</v>
      </c>
      <c r="C27" s="4"/>
      <c r="D27" s="6">
        <f>IF($A27&gt;vars!$B$3,"",[1]plot0Nat!D25)</f>
        <v>354.40474224090576</v>
      </c>
      <c r="E27" s="6">
        <f>IF($A27&gt;vars!$B$3,"",[1]plot0Nat!E25)</f>
        <v>649.95214462280273</v>
      </c>
      <c r="F27" s="4"/>
      <c r="G27" s="6">
        <f>IF($A27&gt;vars!$B$3,"",[1]plot1Nat!D25)</f>
        <v>123.27365136146545</v>
      </c>
      <c r="H27" s="6">
        <f>IF($A27&gt;vars!$B$3,"",[1]plot1Nat!E25)</f>
        <v>209.61032438278198</v>
      </c>
      <c r="I27" s="4"/>
      <c r="J27" s="6">
        <f>IF($A27&gt;vars!$B$3,"",[1]plot5Nat!D25)</f>
        <v>137.60066199302673</v>
      </c>
      <c r="K27" s="6">
        <f>IF($A27&gt;vars!$B$3,"",[1]plot5Nat!E25)</f>
        <v>194.62116736469505</v>
      </c>
      <c r="L27" s="4"/>
      <c r="M27" s="6">
        <f>IF($A27&gt;vars!$B$3,"",[1]plot20Nat!D25)</f>
        <v>1248.7144964933395</v>
      </c>
      <c r="N27" s="6">
        <f>IF($A27&gt;vars!$B$3,"",[1]plot20Nat!E25)</f>
        <v>1297.5119050469821</v>
      </c>
      <c r="O27" s="4"/>
      <c r="P27" s="6">
        <f>IF($A27&gt;vars!$B$3,"",[1]plot40Nat!D25)</f>
        <v>2642.79274559021</v>
      </c>
      <c r="Q27" s="6">
        <f>IF($A27&gt;vars!$B$3,"",[1]plot40Nat!E25)</f>
        <v>2673.898265146574</v>
      </c>
      <c r="R27" s="4"/>
      <c r="S27" s="6">
        <f>IF($A27&gt;vars!$B$3,"",[1]plot60Nat!D25)</f>
        <v>2034.357274055481</v>
      </c>
      <c r="T27" s="6">
        <f>IF($A27&gt;vars!$B$3,"",[1]plot60Nat!E25)</f>
        <v>1898.3365411841553</v>
      </c>
      <c r="U27" s="4"/>
      <c r="V27" s="6">
        <f>IF($A27&gt;vars!$B$3,"",[1]plot70Nat!D25)</f>
        <v>1714.6502561569214</v>
      </c>
      <c r="W27" s="6">
        <f>IF($A27&gt;vars!$B$3,"",[1]plot70Nat!E25)</f>
        <v>1707.6679616066349</v>
      </c>
      <c r="X27" s="4"/>
      <c r="Y27" s="6">
        <f>IF($A27&gt;vars!$B$3,"",[1]plot80Nat!D25)</f>
        <v>1726.5985932350159</v>
      </c>
      <c r="Z27" s="6">
        <f>IF($A27&gt;vars!$B$3,"",[1]plot80Nat!E25)</f>
        <v>1732.6113899756083</v>
      </c>
    </row>
    <row r="28" spans="1:26" x14ac:dyDescent="0.35">
      <c r="A28" s="4">
        <v>202025</v>
      </c>
      <c r="B28" s="5">
        <v>43996</v>
      </c>
      <c r="C28" s="4"/>
      <c r="D28" s="6">
        <f>IF($A28&gt;vars!$B$3,"",[1]plot0Nat!D26)</f>
        <v>403.46139764785767</v>
      </c>
      <c r="E28" s="6">
        <f>IF($A28&gt;vars!$B$3,"",[1]plot0Nat!E26)</f>
        <v>648.41824150085449</v>
      </c>
      <c r="F28" s="4"/>
      <c r="G28" s="6">
        <f>IF($A28&gt;vars!$B$3,"",[1]plot1Nat!D26)</f>
        <v>98.171438336372375</v>
      </c>
      <c r="H28" s="6">
        <f>IF($A28&gt;vars!$B$3,"",[1]plot1Nat!E26)</f>
        <v>205.79803895950317</v>
      </c>
      <c r="I28" s="4"/>
      <c r="J28" s="6">
        <f>IF($A28&gt;vars!$B$3,"",[1]plot5Nat!D26)</f>
        <v>141.66578578948975</v>
      </c>
      <c r="K28" s="6">
        <f>IF($A28&gt;vars!$B$3,"",[1]plot5Nat!E26)</f>
        <v>192.34182289678529</v>
      </c>
      <c r="L28" s="4"/>
      <c r="M28" s="6">
        <f>IF($A28&gt;vars!$B$3,"",[1]plot20Nat!D26)</f>
        <v>1321.6342842578888</v>
      </c>
      <c r="N28" s="6">
        <f>IF($A28&gt;vars!$B$3,"",[1]plot20Nat!E26)</f>
        <v>1282.9121094788409</v>
      </c>
      <c r="O28" s="4"/>
      <c r="P28" s="6">
        <f>IF($A28&gt;vars!$B$3,"",[1]plot40Nat!D26)</f>
        <v>2973.0391225814819</v>
      </c>
      <c r="Q28" s="6">
        <f>IF($A28&gt;vars!$B$3,"",[1]plot40Nat!E26)</f>
        <v>2643.1299264207419</v>
      </c>
      <c r="R28" s="4"/>
      <c r="S28" s="6">
        <f>IF($A28&gt;vars!$B$3,"",[1]plot60Nat!D26)</f>
        <v>2277.1562423706055</v>
      </c>
      <c r="T28" s="6">
        <f>IF($A28&gt;vars!$B$3,"",[1]plot60Nat!E26)</f>
        <v>1877.1526811743554</v>
      </c>
      <c r="U28" s="4"/>
      <c r="V28" s="6">
        <f>IF($A28&gt;vars!$B$3,"",[1]plot70Nat!D26)</f>
        <v>2080.4793939590454</v>
      </c>
      <c r="W28" s="6">
        <f>IF($A28&gt;vars!$B$3,"",[1]plot70Nat!E26)</f>
        <v>1692.2471787180743</v>
      </c>
      <c r="X28" s="4"/>
      <c r="Y28" s="6">
        <f>IF($A28&gt;vars!$B$3,"",[1]plot80Nat!D26)</f>
        <v>2105.7446393966675</v>
      </c>
      <c r="Z28" s="6">
        <f>IF($A28&gt;vars!$B$3,"",[1]plot80Nat!E26)</f>
        <v>1720.8231488473609</v>
      </c>
    </row>
    <row r="29" spans="1:26" x14ac:dyDescent="0.35">
      <c r="A29" s="4">
        <v>202026</v>
      </c>
      <c r="B29" s="5">
        <v>44003</v>
      </c>
      <c r="C29" s="4"/>
      <c r="D29" s="6">
        <f>IF($A29&gt;vars!$B$3,"",[1]plot0Nat!D27)</f>
        <v>415.57502198219299</v>
      </c>
      <c r="E29" s="6">
        <f>IF($A29&gt;vars!$B$3,"",[1]plot0Nat!E27)</f>
        <v>645.94575500488281</v>
      </c>
      <c r="F29" s="4"/>
      <c r="G29" s="6">
        <f>IF($A29&gt;vars!$B$3,"",[1]plot1Nat!D27)</f>
        <v>112.67980992794037</v>
      </c>
      <c r="H29" s="6">
        <f>IF($A29&gt;vars!$B$3,"",[1]plot1Nat!E27)</f>
        <v>200.57692575454712</v>
      </c>
      <c r="I29" s="4"/>
      <c r="J29" s="6">
        <f>IF($A29&gt;vars!$B$3,"",[1]plot5Nat!D27)</f>
        <v>189.50131130218506</v>
      </c>
      <c r="K29" s="6">
        <f>IF($A29&gt;vars!$B$3,"",[1]plot5Nat!E27)</f>
        <v>190.75232455534413</v>
      </c>
      <c r="L29" s="4"/>
      <c r="M29" s="6">
        <f>IF($A29&gt;vars!$B$3,"",[1]plot20Nat!D27)</f>
        <v>1336.4544891119003</v>
      </c>
      <c r="N29" s="6">
        <f>IF($A29&gt;vars!$B$3,"",[1]plot20Nat!E27)</f>
        <v>1275.3367460459008</v>
      </c>
      <c r="O29" s="4"/>
      <c r="P29" s="6">
        <f>IF($A29&gt;vars!$B$3,"",[1]plot40Nat!D27)</f>
        <v>3045.7766609191895</v>
      </c>
      <c r="Q29" s="6">
        <f>IF($A29&gt;vars!$B$3,"",[1]plot40Nat!E27)</f>
        <v>2625.8673201993211</v>
      </c>
      <c r="R29" s="4"/>
      <c r="S29" s="6">
        <f>IF($A29&gt;vars!$B$3,"",[1]plot60Nat!D27)</f>
        <v>2509.7781448364258</v>
      </c>
      <c r="T29" s="6">
        <f>IF($A29&gt;vars!$B$3,"",[1]plot60Nat!E27)</f>
        <v>1865.1587991707943</v>
      </c>
      <c r="U29" s="4"/>
      <c r="V29" s="6">
        <f>IF($A29&gt;vars!$B$3,"",[1]plot70Nat!D27)</f>
        <v>2130.2107362747192</v>
      </c>
      <c r="W29" s="6">
        <f>IF($A29&gt;vars!$B$3,"",[1]plot70Nat!E27)</f>
        <v>1679.5608744287774</v>
      </c>
      <c r="X29" s="4"/>
      <c r="Y29" s="6">
        <f>IF($A29&gt;vars!$B$3,"",[1]plot80Nat!D27)</f>
        <v>2236.8679814338684</v>
      </c>
      <c r="Z29" s="6">
        <f>IF($A29&gt;vars!$B$3,"",[1]plot80Nat!E27)</f>
        <v>1705.9459983458803</v>
      </c>
    </row>
    <row r="30" spans="1:26" x14ac:dyDescent="0.35">
      <c r="A30" s="4">
        <v>202027</v>
      </c>
      <c r="B30" s="5">
        <v>44010</v>
      </c>
      <c r="C30" s="4"/>
      <c r="D30" s="6">
        <f>IF($A30&gt;vars!$B$3,"",[1]plot0Nat!D28)</f>
        <v>418.71216249465942</v>
      </c>
      <c r="E30" s="6">
        <f>IF($A30&gt;vars!$B$3,"",[1]plot0Nat!E28)</f>
        <v>642.79035568237305</v>
      </c>
      <c r="F30" s="4"/>
      <c r="G30" s="6">
        <f>IF($A30&gt;vars!$B$3,"",[1]plot1Nat!D28)</f>
        <v>114.49314904212952</v>
      </c>
      <c r="H30" s="6">
        <f>IF($A30&gt;vars!$B$3,"",[1]plot1Nat!E28)</f>
        <v>198.09822940826416</v>
      </c>
      <c r="I30" s="4"/>
      <c r="J30" s="6">
        <f>IF($A30&gt;vars!$B$3,"",[1]plot5Nat!D28)</f>
        <v>170.28129529953003</v>
      </c>
      <c r="K30" s="6">
        <f>IF($A30&gt;vars!$B$3,"",[1]plot5Nat!E28)</f>
        <v>192.85401235852612</v>
      </c>
      <c r="L30" s="4"/>
      <c r="M30" s="6">
        <f>IF($A30&gt;vars!$B$3,"",[1]plot20Nat!D28)</f>
        <v>1385.1720995903015</v>
      </c>
      <c r="N30" s="6">
        <f>IF($A30&gt;vars!$B$3,"",[1]plot20Nat!E28)</f>
        <v>1288.6495451303033</v>
      </c>
      <c r="O30" s="4"/>
      <c r="P30" s="6">
        <f>IF($A30&gt;vars!$B$3,"",[1]plot40Nat!D28)</f>
        <v>3412.7587516307831</v>
      </c>
      <c r="Q30" s="6">
        <f>IF($A30&gt;vars!$B$3,"",[1]plot40Nat!E28)</f>
        <v>2656.3830589317104</v>
      </c>
      <c r="R30" s="4"/>
      <c r="S30" s="6">
        <f>IF($A30&gt;vars!$B$3,"",[1]plot60Nat!D28)</f>
        <v>2687.8233270645142</v>
      </c>
      <c r="T30" s="6">
        <f>IF($A30&gt;vars!$B$3,"",[1]plot60Nat!E28)</f>
        <v>1887.016083833518</v>
      </c>
      <c r="U30" s="4"/>
      <c r="V30" s="6">
        <f>IF($A30&gt;vars!$B$3,"",[1]plot70Nat!D28)</f>
        <v>2371.1069717407227</v>
      </c>
      <c r="W30" s="6">
        <f>IF($A30&gt;vars!$B$3,"",[1]plot70Nat!E28)</f>
        <v>1697.0320654372822</v>
      </c>
      <c r="X30" s="4"/>
      <c r="Y30" s="6">
        <f>IF($A30&gt;vars!$B$3,"",[1]plot80Nat!D28)</f>
        <v>2389.5804882049561</v>
      </c>
      <c r="Z30" s="6">
        <f>IF($A30&gt;vars!$B$3,"",[1]plot80Nat!E28)</f>
        <v>1714.4091893341226</v>
      </c>
    </row>
    <row r="31" spans="1:26" x14ac:dyDescent="0.35">
      <c r="A31" s="4">
        <v>202028</v>
      </c>
      <c r="B31" s="5">
        <v>44017</v>
      </c>
      <c r="C31" s="4"/>
      <c r="D31" s="6">
        <f>IF($A31&gt;vars!$B$3,"",[1]plot0Nat!D29)</f>
        <v>442.13094329833984</v>
      </c>
      <c r="E31" s="6">
        <f>IF($A31&gt;vars!$B$3,"",[1]plot0Nat!E29)</f>
        <v>637.69290542602539</v>
      </c>
      <c r="F31" s="4"/>
      <c r="G31" s="6">
        <f>IF($A31&gt;vars!$B$3,"",[1]plot1Nat!D29)</f>
        <v>102.22912263870239</v>
      </c>
      <c r="H31" s="6">
        <f>IF($A31&gt;vars!$B$3,"",[1]plot1Nat!E29)</f>
        <v>194.24604320526123</v>
      </c>
      <c r="I31" s="4"/>
      <c r="J31" s="6">
        <f>IF($A31&gt;vars!$B$3,"",[1]plot5Nat!D29)</f>
        <v>179.24879908561707</v>
      </c>
      <c r="K31" s="6">
        <f>IF($A31&gt;vars!$B$3,"",[1]plot5Nat!E29)</f>
        <v>186.26266747662308</v>
      </c>
      <c r="L31" s="4"/>
      <c r="M31" s="6">
        <f>IF($A31&gt;vars!$B$3,"",[1]plot20Nat!D29)</f>
        <v>1453.7679754495621</v>
      </c>
      <c r="N31" s="6">
        <f>IF($A31&gt;vars!$B$3,"",[1]plot20Nat!E29)</f>
        <v>1241.500336350166</v>
      </c>
      <c r="O31" s="4"/>
      <c r="P31" s="6">
        <f>IF($A31&gt;vars!$B$3,"",[1]plot40Nat!D29)</f>
        <v>3798.970651268959</v>
      </c>
      <c r="Q31" s="6">
        <f>IF($A31&gt;vars!$B$3,"",[1]plot40Nat!E29)</f>
        <v>2557.660017269608</v>
      </c>
      <c r="R31" s="4"/>
      <c r="S31" s="6">
        <f>IF($A31&gt;vars!$B$3,"",[1]plot60Nat!D29)</f>
        <v>3059.5683994293213</v>
      </c>
      <c r="T31" s="6">
        <f>IF($A31&gt;vars!$B$3,"",[1]plot60Nat!E29)</f>
        <v>1817.1870014414365</v>
      </c>
      <c r="U31" s="4"/>
      <c r="V31" s="6">
        <f>IF($A31&gt;vars!$B$3,"",[1]plot70Nat!D29)</f>
        <v>2667.1933679580688</v>
      </c>
      <c r="W31" s="6">
        <f>IF($A31&gt;vars!$B$3,"",[1]plot70Nat!E29)</f>
        <v>1635.4498312298354</v>
      </c>
      <c r="X31" s="4"/>
      <c r="Y31" s="6">
        <f>IF($A31&gt;vars!$B$3,"",[1]plot80Nat!D29)</f>
        <v>2549.3283088207245</v>
      </c>
      <c r="Z31" s="6">
        <f>IF($A31&gt;vars!$B$3,"",[1]plot80Nat!E29)</f>
        <v>1656.5945592260016</v>
      </c>
    </row>
    <row r="32" spans="1:26" x14ac:dyDescent="0.35">
      <c r="A32" s="4">
        <v>202029</v>
      </c>
      <c r="B32" s="5">
        <v>44024</v>
      </c>
      <c r="C32" s="4"/>
      <c r="D32" s="6">
        <f>IF($A32&gt;vars!$B$3,"",[1]plot0Nat!D30)</f>
        <v>429.95101451873779</v>
      </c>
      <c r="E32" s="6">
        <f>IF($A32&gt;vars!$B$3,"",[1]plot0Nat!E30)</f>
        <v>633.38151550292969</v>
      </c>
      <c r="F32" s="4"/>
      <c r="G32" s="6">
        <f>IF($A32&gt;vars!$B$3,"",[1]plot1Nat!D30)</f>
        <v>130.9939306974411</v>
      </c>
      <c r="H32" s="6">
        <f>IF($A32&gt;vars!$B$3,"",[1]plot1Nat!E30)</f>
        <v>191.11398124694824</v>
      </c>
      <c r="I32" s="4"/>
      <c r="J32" s="6">
        <f>IF($A32&gt;vars!$B$3,"",[1]plot5Nat!D30)</f>
        <v>193.79850196838379</v>
      </c>
      <c r="K32" s="6">
        <f>IF($A32&gt;vars!$B$3,"",[1]plot5Nat!E30)</f>
        <v>183.83319963066035</v>
      </c>
      <c r="L32" s="4"/>
      <c r="M32" s="6">
        <f>IF($A32&gt;vars!$B$3,"",[1]plot20Nat!D30)</f>
        <v>1550.6953909397125</v>
      </c>
      <c r="N32" s="6">
        <f>IF($A32&gt;vars!$B$3,"",[1]plot20Nat!E30)</f>
        <v>1225.4441901253545</v>
      </c>
      <c r="O32" s="4"/>
      <c r="P32" s="6">
        <f>IF($A32&gt;vars!$B$3,"",[1]plot40Nat!D30)</f>
        <v>4161.8436450958252</v>
      </c>
      <c r="Q32" s="6">
        <f>IF($A32&gt;vars!$B$3,"",[1]plot40Nat!E30)</f>
        <v>2523.2310566984866</v>
      </c>
      <c r="R32" s="4"/>
      <c r="S32" s="6">
        <f>IF($A32&gt;vars!$B$3,"",[1]plot60Nat!D30)</f>
        <v>3456.7759847640991</v>
      </c>
      <c r="T32" s="6">
        <f>IF($A32&gt;vars!$B$3,"",[1]plot60Nat!E30)</f>
        <v>1793.1966996723536</v>
      </c>
      <c r="U32" s="4"/>
      <c r="V32" s="6">
        <f>IF($A32&gt;vars!$B$3,"",[1]plot70Nat!D30)</f>
        <v>3114.3822765350342</v>
      </c>
      <c r="W32" s="6">
        <f>IF($A32&gt;vars!$B$3,"",[1]plot70Nat!E30)</f>
        <v>1615.8516186842091</v>
      </c>
      <c r="X32" s="4"/>
      <c r="Y32" s="6">
        <f>IF($A32&gt;vars!$B$3,"",[1]plot80Nat!D30)</f>
        <v>2756.0043058395386</v>
      </c>
      <c r="Z32" s="6">
        <f>IF($A32&gt;vars!$B$3,"",[1]plot80Nat!E30)</f>
        <v>1639.3555373381826</v>
      </c>
    </row>
    <row r="33" spans="1:26" x14ac:dyDescent="0.35">
      <c r="A33" s="4">
        <v>202030</v>
      </c>
      <c r="B33" s="5">
        <v>44031</v>
      </c>
      <c r="C33" s="4"/>
      <c r="D33" s="6">
        <f>IF($A33&gt;vars!$B$3,"",[1]plot0Nat!D31)</f>
        <v>345.09785223007202</v>
      </c>
      <c r="E33" s="6">
        <f>IF($A33&gt;vars!$B$3,"",[1]plot0Nat!E31)</f>
        <v>627.66056632995605</v>
      </c>
      <c r="F33" s="4"/>
      <c r="G33" s="6">
        <f>IF($A33&gt;vars!$B$3,"",[1]plot1Nat!D31)</f>
        <v>110.78325724601746</v>
      </c>
      <c r="H33" s="6">
        <f>IF($A33&gt;vars!$B$3,"",[1]plot1Nat!E31)</f>
        <v>186.97319149971008</v>
      </c>
      <c r="I33" s="4"/>
      <c r="J33" s="6">
        <f>IF($A33&gt;vars!$B$3,"",[1]plot5Nat!D31)</f>
        <v>198.54210865497589</v>
      </c>
      <c r="K33" s="6">
        <f>IF($A33&gt;vars!$B$3,"",[1]plot5Nat!E31)</f>
        <v>177.36056198176914</v>
      </c>
      <c r="L33" s="4"/>
      <c r="M33" s="6">
        <f>IF($A33&gt;vars!$B$3,"",[1]plot20Nat!D31)</f>
        <v>1557.9678966999054</v>
      </c>
      <c r="N33" s="6">
        <f>IF($A33&gt;vars!$B$3,"",[1]plot20Nat!E31)</f>
        <v>1182.0383856273545</v>
      </c>
      <c r="O33" s="4"/>
      <c r="P33" s="6">
        <f>IF($A33&gt;vars!$B$3,"",[1]plot40Nat!D31)</f>
        <v>3993.5452728271484</v>
      </c>
      <c r="Q33" s="6">
        <f>IF($A33&gt;vars!$B$3,"",[1]plot40Nat!E31)</f>
        <v>2431.204880476776</v>
      </c>
      <c r="R33" s="4"/>
      <c r="S33" s="6">
        <f>IF($A33&gt;vars!$B$3,"",[1]plot60Nat!D31)</f>
        <v>3471.9761333465576</v>
      </c>
      <c r="T33" s="6">
        <f>IF($A33&gt;vars!$B$3,"",[1]plot60Nat!E31)</f>
        <v>1727.2800955076734</v>
      </c>
      <c r="U33" s="4"/>
      <c r="V33" s="6">
        <f>IF($A33&gt;vars!$B$3,"",[1]plot70Nat!D31)</f>
        <v>3086.2763366699219</v>
      </c>
      <c r="W33" s="6">
        <f>IF($A33&gt;vars!$B$3,"",[1]plot70Nat!E31)</f>
        <v>1554.6158470954429</v>
      </c>
      <c r="X33" s="4"/>
      <c r="Y33" s="6">
        <f>IF($A33&gt;vars!$B$3,"",[1]plot80Nat!D31)</f>
        <v>2948.0249228477478</v>
      </c>
      <c r="Z33" s="6">
        <f>IF($A33&gt;vars!$B$3,"",[1]plot80Nat!E31)</f>
        <v>1574.9979356102042</v>
      </c>
    </row>
    <row r="34" spans="1:26" x14ac:dyDescent="0.35">
      <c r="A34" s="4">
        <v>202031</v>
      </c>
      <c r="B34" s="5">
        <v>44038</v>
      </c>
      <c r="C34" s="4"/>
      <c r="D34" s="6">
        <f>IF($A34&gt;vars!$B$3,"",[1]plot0Nat!D32)</f>
        <v>349.56064629554749</v>
      </c>
      <c r="E34" s="6">
        <f>IF($A34&gt;vars!$B$3,"",[1]plot0Nat!E32)</f>
        <v>619.984130859375</v>
      </c>
      <c r="F34" s="4"/>
      <c r="G34" s="6">
        <f>IF($A34&gt;vars!$B$3,"",[1]plot1Nat!D32)</f>
        <v>97.852027535438538</v>
      </c>
      <c r="H34" s="6">
        <f>IF($A34&gt;vars!$B$3,"",[1]plot1Nat!E32)</f>
        <v>185.29767060279846</v>
      </c>
      <c r="I34" s="4"/>
      <c r="J34" s="6">
        <f>IF($A34&gt;vars!$B$3,"",[1]plot5Nat!D32)</f>
        <v>191.92393326759338</v>
      </c>
      <c r="K34" s="6">
        <f>IF($A34&gt;vars!$B$3,"",[1]plot5Nat!E32)</f>
        <v>181.79347537787544</v>
      </c>
      <c r="L34" s="4"/>
      <c r="M34" s="6">
        <f>IF($A34&gt;vars!$B$3,"",[1]plot20Nat!D32)</f>
        <v>1445.2156586647034</v>
      </c>
      <c r="N34" s="6">
        <f>IF($A34&gt;vars!$B$3,"",[1]plot20Nat!E32)</f>
        <v>1211.23997111106</v>
      </c>
      <c r="O34" s="4"/>
      <c r="P34" s="6">
        <f>IF($A34&gt;vars!$B$3,"",[1]plot40Nat!D32)</f>
        <v>3788.184720993042</v>
      </c>
      <c r="Q34" s="6">
        <f>IF($A34&gt;vars!$B$3,"",[1]plot40Nat!E32)</f>
        <v>2493.5680491993949</v>
      </c>
      <c r="R34" s="4"/>
      <c r="S34" s="6">
        <f>IF($A34&gt;vars!$B$3,"",[1]plot60Nat!D32)</f>
        <v>3267.4144458770752</v>
      </c>
      <c r="T34" s="6">
        <f>IF($A34&gt;vars!$B$3,"",[1]plot60Nat!E32)</f>
        <v>1771.2160816057637</v>
      </c>
      <c r="U34" s="4"/>
      <c r="V34" s="6">
        <f>IF($A34&gt;vars!$B$3,"",[1]plot70Nat!D32)</f>
        <v>2888.0207090377808</v>
      </c>
      <c r="W34" s="6">
        <f>IF($A34&gt;vars!$B$3,"",[1]plot70Nat!E32)</f>
        <v>1592.4364422498732</v>
      </c>
      <c r="X34" s="4"/>
      <c r="Y34" s="6">
        <f>IF($A34&gt;vars!$B$3,"",[1]plot80Nat!D32)</f>
        <v>2750.4164323806763</v>
      </c>
      <c r="Z34" s="6">
        <f>IF($A34&gt;vars!$B$3,"",[1]plot80Nat!E32)</f>
        <v>1605.9617530361631</v>
      </c>
    </row>
    <row r="35" spans="1:26" x14ac:dyDescent="0.35">
      <c r="A35" s="4">
        <v>202032</v>
      </c>
      <c r="B35" s="5">
        <v>44045</v>
      </c>
      <c r="C35" s="4"/>
      <c r="D35" s="6">
        <f>IF($A35&gt;vars!$B$3,"",[1]plot0Nat!D33)</f>
        <v>440.49284648895264</v>
      </c>
      <c r="E35" s="6">
        <f>IF($A35&gt;vars!$B$3,"",[1]plot0Nat!E33)</f>
        <v>617.90340423583984</v>
      </c>
      <c r="F35" s="4"/>
      <c r="G35" s="6">
        <f>IF($A35&gt;vars!$B$3,"",[1]plot1Nat!D33)</f>
        <v>108.02271056175232</v>
      </c>
      <c r="H35" s="6">
        <f>IF($A35&gt;vars!$B$3,"",[1]plot1Nat!E33)</f>
        <v>182.88320922851563</v>
      </c>
      <c r="I35" s="4"/>
      <c r="J35" s="6">
        <f>IF($A35&gt;vars!$B$3,"",[1]plot5Nat!D33)</f>
        <v>179.14088171720505</v>
      </c>
      <c r="K35" s="6">
        <f>IF($A35&gt;vars!$B$3,"",[1]plot5Nat!E33)</f>
        <v>181.48710649214416</v>
      </c>
      <c r="L35" s="4"/>
      <c r="M35" s="6">
        <f>IF($A35&gt;vars!$B$3,"",[1]plot20Nat!D33)</f>
        <v>1390.6999804973602</v>
      </c>
      <c r="N35" s="6">
        <f>IF($A35&gt;vars!$B$3,"",[1]plot20Nat!E33)</f>
        <v>1209.089955949237</v>
      </c>
      <c r="O35" s="4"/>
      <c r="P35" s="6">
        <f>IF($A35&gt;vars!$B$3,"",[1]plot40Nat!D33)</f>
        <v>3365.8637638092041</v>
      </c>
      <c r="Q35" s="6">
        <f>IF($A35&gt;vars!$B$3,"",[1]plot40Nat!E33)</f>
        <v>2483.5826990370419</v>
      </c>
      <c r="R35" s="4"/>
      <c r="S35" s="6">
        <f>IF($A35&gt;vars!$B$3,"",[1]plot60Nat!D33)</f>
        <v>2730.8888511657715</v>
      </c>
      <c r="T35" s="6">
        <f>IF($A35&gt;vars!$B$3,"",[1]plot60Nat!E33)</f>
        <v>1765.3936203635146</v>
      </c>
      <c r="U35" s="4"/>
      <c r="V35" s="6">
        <f>IF($A35&gt;vars!$B$3,"",[1]plot70Nat!D33)</f>
        <v>2606.0540885925293</v>
      </c>
      <c r="W35" s="6">
        <f>IF($A35&gt;vars!$B$3,"",[1]plot70Nat!E33)</f>
        <v>1592.3735946038842</v>
      </c>
      <c r="X35" s="4"/>
      <c r="Y35" s="6">
        <f>IF($A35&gt;vars!$B$3,"",[1]plot80Nat!D33)</f>
        <v>2446.3556814193726</v>
      </c>
      <c r="Z35" s="6">
        <f>IF($A35&gt;vars!$B$3,"",[1]plot80Nat!E33)</f>
        <v>1620.8169841163692</v>
      </c>
    </row>
    <row r="36" spans="1:26" x14ac:dyDescent="0.35">
      <c r="A36" s="4">
        <v>202033</v>
      </c>
      <c r="B36" s="5">
        <v>44052</v>
      </c>
      <c r="C36" s="4"/>
      <c r="D36" s="6">
        <f>IF($A36&gt;vars!$B$3,"",[1]plot0Nat!D34)</f>
        <v>337.30160236358643</v>
      </c>
      <c r="E36" s="6">
        <f>IF($A36&gt;vars!$B$3,"",[1]plot0Nat!E34)</f>
        <v>608.40339088439941</v>
      </c>
      <c r="F36" s="4"/>
      <c r="G36" s="6">
        <f>IF($A36&gt;vars!$B$3,"",[1]plot1Nat!D34)</f>
        <v>88.682947397232056</v>
      </c>
      <c r="H36" s="6">
        <f>IF($A36&gt;vars!$B$3,"",[1]plot1Nat!E34)</f>
        <v>181.78381729125977</v>
      </c>
      <c r="I36" s="4"/>
      <c r="J36" s="6">
        <f>IF($A36&gt;vars!$B$3,"",[1]plot5Nat!D34)</f>
        <v>161.85466408729553</v>
      </c>
      <c r="K36" s="6">
        <f>IF($A36&gt;vars!$B$3,"",[1]plot5Nat!E34)</f>
        <v>180.19985260290716</v>
      </c>
      <c r="L36" s="4"/>
      <c r="M36" s="6">
        <f>IF($A36&gt;vars!$B$3,"",[1]plot20Nat!D34)</f>
        <v>1403.5796699523926</v>
      </c>
      <c r="N36" s="6">
        <f>IF($A36&gt;vars!$B$3,"",[1]plot20Nat!E34)</f>
        <v>1199.3520452135117</v>
      </c>
      <c r="O36" s="4"/>
      <c r="P36" s="6">
        <f>IF($A36&gt;vars!$B$3,"",[1]plot40Nat!D34)</f>
        <v>2939.1979751586914</v>
      </c>
      <c r="Q36" s="6">
        <f>IF($A36&gt;vars!$B$3,"",[1]plot40Nat!E34)</f>
        <v>2466.9813459815041</v>
      </c>
      <c r="R36" s="4"/>
      <c r="S36" s="6">
        <f>IF($A36&gt;vars!$B$3,"",[1]plot60Nat!D34)</f>
        <v>2419.3919095993042</v>
      </c>
      <c r="T36" s="6">
        <f>IF($A36&gt;vars!$B$3,"",[1]plot60Nat!E34)</f>
        <v>1754.219226339565</v>
      </c>
      <c r="U36" s="4"/>
      <c r="V36" s="6">
        <f>IF($A36&gt;vars!$B$3,"",[1]plot70Nat!D34)</f>
        <v>2301.0285863876343</v>
      </c>
      <c r="W36" s="6">
        <f>IF($A36&gt;vars!$B$3,"",[1]plot70Nat!E34)</f>
        <v>1581.6108459528159</v>
      </c>
      <c r="X36" s="4"/>
      <c r="Y36" s="6">
        <f>IF($A36&gt;vars!$B$3,"",[1]plot80Nat!D34)</f>
        <v>2177.5975480079651</v>
      </c>
      <c r="Z36" s="6">
        <f>IF($A36&gt;vars!$B$3,"",[1]plot80Nat!E34)</f>
        <v>1606.9025985536332</v>
      </c>
    </row>
    <row r="37" spans="1:26" x14ac:dyDescent="0.35">
      <c r="A37" s="4">
        <v>202034</v>
      </c>
      <c r="B37" s="5">
        <v>44059</v>
      </c>
      <c r="C37" s="4"/>
      <c r="D37" s="6">
        <f>IF($A37&gt;vars!$B$3,"",[1]plot0Nat!D35)</f>
        <v>411.68635940551758</v>
      </c>
      <c r="E37" s="6">
        <f>IF($A37&gt;vars!$B$3,"",[1]plot0Nat!E35)</f>
        <v>599.72537422180176</v>
      </c>
      <c r="F37" s="4"/>
      <c r="G37" s="6">
        <f>IF($A37&gt;vars!$B$3,"",[1]plot1Nat!D35)</f>
        <v>115.19844245910645</v>
      </c>
      <c r="H37" s="6">
        <f>IF($A37&gt;vars!$B$3,"",[1]plot1Nat!E35)</f>
        <v>181.13419961929321</v>
      </c>
      <c r="I37" s="4"/>
      <c r="J37" s="6">
        <f>IF($A37&gt;vars!$B$3,"",[1]plot5Nat!D35)</f>
        <v>169.46423900127411</v>
      </c>
      <c r="K37" s="6">
        <f>IF($A37&gt;vars!$B$3,"",[1]plot5Nat!E35)</f>
        <v>176.41554231819075</v>
      </c>
      <c r="L37" s="4"/>
      <c r="M37" s="6">
        <f>IF($A37&gt;vars!$B$3,"",[1]plot20Nat!D35)</f>
        <v>1306.1756466627121</v>
      </c>
      <c r="N37" s="6">
        <f>IF($A37&gt;vars!$B$3,"",[1]plot20Nat!E35)</f>
        <v>1173.1843287579647</v>
      </c>
      <c r="O37" s="4"/>
      <c r="P37" s="6">
        <f>IF($A37&gt;vars!$B$3,"",[1]plot40Nat!D35)</f>
        <v>2824.2437877655029</v>
      </c>
      <c r="Q37" s="6">
        <f>IF($A37&gt;vars!$B$3,"",[1]plot40Nat!E35)</f>
        <v>2408.9428684831882</v>
      </c>
      <c r="R37" s="4"/>
      <c r="S37" s="6">
        <f>IF($A37&gt;vars!$B$3,"",[1]plot60Nat!D35)</f>
        <v>2318.495795249939</v>
      </c>
      <c r="T37" s="6">
        <f>IF($A37&gt;vars!$B$3,"",[1]plot60Nat!E35)</f>
        <v>1713.650835794753</v>
      </c>
      <c r="U37" s="4"/>
      <c r="V37" s="6">
        <f>IF($A37&gt;vars!$B$3,"",[1]plot70Nat!D35)</f>
        <v>2145.5456047058105</v>
      </c>
      <c r="W37" s="6">
        <f>IF($A37&gt;vars!$B$3,"",[1]plot70Nat!E35)</f>
        <v>1544.9888713831967</v>
      </c>
      <c r="X37" s="4"/>
      <c r="Y37" s="6">
        <f>IF($A37&gt;vars!$B$3,"",[1]plot80Nat!D35)</f>
        <v>2004.3054580688477</v>
      </c>
      <c r="Z37" s="6">
        <f>IF($A37&gt;vars!$B$3,"",[1]plot80Nat!E35)</f>
        <v>1568.5010550129546</v>
      </c>
    </row>
    <row r="38" spans="1:26" x14ac:dyDescent="0.35">
      <c r="A38" s="4">
        <v>202035</v>
      </c>
      <c r="B38" s="5">
        <v>44066</v>
      </c>
      <c r="C38" s="4"/>
      <c r="D38" s="6">
        <f>IF($A38&gt;vars!$B$3,"",[1]plot0Nat!D36)</f>
        <v>372.92237663269043</v>
      </c>
      <c r="E38" s="6">
        <f>IF($A38&gt;vars!$B$3,"",[1]plot0Nat!E36)</f>
        <v>591.10687732696533</v>
      </c>
      <c r="F38" s="4"/>
      <c r="G38" s="6">
        <f>IF($A38&gt;vars!$B$3,"",[1]plot1Nat!D36)</f>
        <v>105.33445394039154</v>
      </c>
      <c r="H38" s="6">
        <f>IF($A38&gt;vars!$B$3,"",[1]plot1Nat!E36)</f>
        <v>182.1679584980011</v>
      </c>
      <c r="I38" s="4"/>
      <c r="J38" s="6">
        <f>IF($A38&gt;vars!$B$3,"",[1]plot5Nat!D36)</f>
        <v>147.76328897476196</v>
      </c>
      <c r="K38" s="6">
        <f>IF($A38&gt;vars!$B$3,"",[1]plot5Nat!E36)</f>
        <v>172.97521286228957</v>
      </c>
      <c r="L38" s="4"/>
      <c r="M38" s="6">
        <f>IF($A38&gt;vars!$B$3,"",[1]plot20Nat!D36)</f>
        <v>1303.2797484397888</v>
      </c>
      <c r="N38" s="6">
        <f>IF($A38&gt;vars!$B$3,"",[1]plot20Nat!E36)</f>
        <v>1151.0689153454075</v>
      </c>
      <c r="O38" s="4"/>
      <c r="P38" s="6">
        <f>IF($A38&gt;vars!$B$3,"",[1]plot40Nat!D36)</f>
        <v>2715.28089427948</v>
      </c>
      <c r="Q38" s="6">
        <f>IF($A38&gt;vars!$B$3,"",[1]plot40Nat!E36)</f>
        <v>2368.1074285735813</v>
      </c>
      <c r="R38" s="4"/>
      <c r="S38" s="6">
        <f>IF($A38&gt;vars!$B$3,"",[1]plot60Nat!D36)</f>
        <v>2029.4013004302979</v>
      </c>
      <c r="T38" s="6">
        <f>IF($A38&gt;vars!$B$3,"",[1]plot60Nat!E36)</f>
        <v>1685.2275680076145</v>
      </c>
      <c r="U38" s="4"/>
      <c r="V38" s="6">
        <f>IF($A38&gt;vars!$B$3,"",[1]plot70Nat!D36)</f>
        <v>1854.1477689743042</v>
      </c>
      <c r="W38" s="6">
        <f>IF($A38&gt;vars!$B$3,"",[1]plot70Nat!E36)</f>
        <v>1518.5193751433119</v>
      </c>
      <c r="X38" s="4"/>
      <c r="Y38" s="6">
        <f>IF($A38&gt;vars!$B$3,"",[1]plot80Nat!D36)</f>
        <v>1841.8725538253784</v>
      </c>
      <c r="Z38" s="6">
        <f>IF($A38&gt;vars!$B$3,"",[1]plot80Nat!E36)</f>
        <v>1540.6619228514317</v>
      </c>
    </row>
    <row r="39" spans="1:26" x14ac:dyDescent="0.35">
      <c r="A39" s="4">
        <v>202036</v>
      </c>
      <c r="B39" s="5">
        <v>44073</v>
      </c>
      <c r="C39" s="4"/>
      <c r="D39" s="6">
        <f>IF($A39&gt;vars!$B$3,"",[1]plot0Nat!D37)</f>
        <v>425.34948635101318</v>
      </c>
      <c r="E39" s="6">
        <f>IF($A39&gt;vars!$B$3,"",[1]plot0Nat!E37)</f>
        <v>581.08542633056641</v>
      </c>
      <c r="F39" s="4"/>
      <c r="G39" s="6">
        <f>IF($A39&gt;vars!$B$3,"",[1]plot1Nat!D37)</f>
        <v>108.45525908470154</v>
      </c>
      <c r="H39" s="6">
        <f>IF($A39&gt;vars!$B$3,"",[1]plot1Nat!E37)</f>
        <v>181.7573983669281</v>
      </c>
      <c r="I39" s="4"/>
      <c r="J39" s="6">
        <f>IF($A39&gt;vars!$B$3,"",[1]plot5Nat!D37)</f>
        <v>157.95059180259705</v>
      </c>
      <c r="K39" s="6">
        <f>IF($A39&gt;vars!$B$3,"",[1]plot5Nat!E37)</f>
        <v>176.65767599792795</v>
      </c>
      <c r="L39" s="4"/>
      <c r="M39" s="6">
        <f>IF($A39&gt;vars!$B$3,"",[1]plot20Nat!D37)</f>
        <v>1258.1185371875763</v>
      </c>
      <c r="N39" s="6">
        <f>IF($A39&gt;vars!$B$3,"",[1]plot20Nat!E37)</f>
        <v>1178.2684320525918</v>
      </c>
      <c r="O39" s="4"/>
      <c r="P39" s="6">
        <f>IF($A39&gt;vars!$B$3,"",[1]plot40Nat!D37)</f>
        <v>2605.8615660667419</v>
      </c>
      <c r="Q39" s="6">
        <f>IF($A39&gt;vars!$B$3,"",[1]plot40Nat!E37)</f>
        <v>2427.4205876487581</v>
      </c>
      <c r="R39" s="4"/>
      <c r="S39" s="6">
        <f>IF($A39&gt;vars!$B$3,"",[1]plot60Nat!D37)</f>
        <v>1916.3465938568115</v>
      </c>
      <c r="T39" s="6">
        <f>IF($A39&gt;vars!$B$3,"",[1]plot60Nat!E37)</f>
        <v>1724.330581661422</v>
      </c>
      <c r="U39" s="4"/>
      <c r="V39" s="6">
        <f>IF($A39&gt;vars!$B$3,"",[1]plot70Nat!D37)</f>
        <v>1870.0149421691895</v>
      </c>
      <c r="W39" s="6">
        <f>IF($A39&gt;vars!$B$3,"",[1]plot70Nat!E37)</f>
        <v>1551.4889969687913</v>
      </c>
      <c r="X39" s="4"/>
      <c r="Y39" s="6">
        <f>IF($A39&gt;vars!$B$3,"",[1]plot80Nat!D37)</f>
        <v>1820.1098175048828</v>
      </c>
      <c r="Z39" s="6">
        <f>IF($A39&gt;vars!$B$3,"",[1]plot80Nat!E37)</f>
        <v>1571.0591666107591</v>
      </c>
    </row>
    <row r="40" spans="1:26" x14ac:dyDescent="0.35">
      <c r="A40" s="4">
        <v>202037</v>
      </c>
      <c r="B40" s="5">
        <v>44080</v>
      </c>
      <c r="C40" s="4"/>
      <c r="D40" s="6">
        <f>IF($A40&gt;vars!$B$3,"",[1]plot0Nat!D38)</f>
        <v>389.73122978210449</v>
      </c>
      <c r="E40" s="6">
        <f>IF($A40&gt;vars!$B$3,"",[1]plot0Nat!E38)</f>
        <v>563.25864791870117</v>
      </c>
      <c r="F40" s="4"/>
      <c r="G40" s="6">
        <f>IF($A40&gt;vars!$B$3,"",[1]plot1Nat!D38)</f>
        <v>133.96058285236359</v>
      </c>
      <c r="H40" s="6">
        <f>IF($A40&gt;vars!$B$3,"",[1]plot1Nat!E38)</f>
        <v>178.40306830406189</v>
      </c>
      <c r="I40" s="4"/>
      <c r="J40" s="6">
        <f>IF($A40&gt;vars!$B$3,"",[1]plot5Nat!D38)</f>
        <v>136.27225828170776</v>
      </c>
      <c r="K40" s="6">
        <f>IF($A40&gt;vars!$B$3,"",[1]plot5Nat!E38)</f>
        <v>173.03690514105872</v>
      </c>
      <c r="L40" s="4"/>
      <c r="M40" s="6">
        <f>IF($A40&gt;vars!$B$3,"",[1]plot20Nat!D38)</f>
        <v>1345.3374087810516</v>
      </c>
      <c r="N40" s="6">
        <f>IF($A40&gt;vars!$B$3,"",[1]plot20Nat!E38)</f>
        <v>1149.538498279725</v>
      </c>
      <c r="O40" s="4"/>
      <c r="P40" s="6">
        <f>IF($A40&gt;vars!$B$3,"",[1]plot40Nat!D38)</f>
        <v>2415.6945686340332</v>
      </c>
      <c r="Q40" s="6">
        <f>IF($A40&gt;vars!$B$3,"",[1]plot40Nat!E38)</f>
        <v>2364.2828064356281</v>
      </c>
      <c r="R40" s="4"/>
      <c r="S40" s="6">
        <f>IF($A40&gt;vars!$B$3,"",[1]plot60Nat!D38)</f>
        <v>1773.7996959686279</v>
      </c>
      <c r="T40" s="6">
        <f>IF($A40&gt;vars!$B$3,"",[1]plot60Nat!E38)</f>
        <v>1679.7659899310329</v>
      </c>
      <c r="U40" s="4"/>
      <c r="V40" s="6">
        <f>IF($A40&gt;vars!$B$3,"",[1]plot70Nat!D38)</f>
        <v>1534.0977096557617</v>
      </c>
      <c r="W40" s="6">
        <f>IF($A40&gt;vars!$B$3,"",[1]plot70Nat!E38)</f>
        <v>1512.8066179105128</v>
      </c>
      <c r="X40" s="4"/>
      <c r="Y40" s="6">
        <f>IF($A40&gt;vars!$B$3,"",[1]plot80Nat!D38)</f>
        <v>1544.2731852531433</v>
      </c>
      <c r="Z40" s="6">
        <f>IF($A40&gt;vars!$B$3,"",[1]plot80Nat!E38)</f>
        <v>1535.7307144845279</v>
      </c>
    </row>
    <row r="41" spans="1:26" x14ac:dyDescent="0.35">
      <c r="A41" s="4">
        <v>202038</v>
      </c>
      <c r="B41" s="5">
        <v>44087</v>
      </c>
      <c r="C41" s="4"/>
      <c r="D41" s="6">
        <f>IF($A41&gt;vars!$B$3,"",[1]plot0Nat!D39)</f>
        <v>424.37547874450684</v>
      </c>
      <c r="E41" s="6">
        <f>IF($A41&gt;vars!$B$3,"",[1]plot0Nat!E39)</f>
        <v>544.23274707794189</v>
      </c>
      <c r="F41" s="4"/>
      <c r="G41" s="6">
        <f>IF($A41&gt;vars!$B$3,"",[1]plot1Nat!D39)</f>
        <v>91.47638475894928</v>
      </c>
      <c r="H41" s="6">
        <f>IF($A41&gt;vars!$B$3,"",[1]plot1Nat!E39)</f>
        <v>174.89576172828674</v>
      </c>
      <c r="I41" s="4"/>
      <c r="J41" s="6">
        <f>IF($A41&gt;vars!$B$3,"",[1]plot5Nat!D39)</f>
        <v>169.81572139263153</v>
      </c>
      <c r="K41" s="6">
        <f>IF($A41&gt;vars!$B$3,"",[1]plot5Nat!E39)</f>
        <v>169.48673113315581</v>
      </c>
      <c r="L41" s="4"/>
      <c r="M41" s="6">
        <f>IF($A41&gt;vars!$B$3,"",[1]plot20Nat!D39)</f>
        <v>1159.1709108352661</v>
      </c>
      <c r="N41" s="6">
        <f>IF($A41&gt;vars!$B$3,"",[1]plot20Nat!E39)</f>
        <v>1127.4072699595895</v>
      </c>
      <c r="O41" s="4"/>
      <c r="P41" s="6">
        <f>IF($A41&gt;vars!$B$3,"",[1]plot40Nat!D39)</f>
        <v>2337.5702457427979</v>
      </c>
      <c r="Q41" s="6">
        <f>IF($A41&gt;vars!$B$3,"",[1]plot40Nat!E39)</f>
        <v>2316.8759882746845</v>
      </c>
      <c r="R41" s="4"/>
      <c r="S41" s="6">
        <f>IF($A41&gt;vars!$B$3,"",[1]plot60Nat!D39)</f>
        <v>1694.4954719543457</v>
      </c>
      <c r="T41" s="6">
        <f>IF($A41&gt;vars!$B$3,"",[1]plot60Nat!E39)</f>
        <v>1647.0956105767741</v>
      </c>
      <c r="U41" s="4"/>
      <c r="V41" s="6">
        <f>IF($A41&gt;vars!$B$3,"",[1]plot70Nat!D39)</f>
        <v>1504.0051593780518</v>
      </c>
      <c r="W41" s="6">
        <f>IF($A41&gt;vars!$B$3,"",[1]plot70Nat!E39)</f>
        <v>1485.2549298137421</v>
      </c>
      <c r="X41" s="4"/>
      <c r="Y41" s="6">
        <f>IF($A41&gt;vars!$B$3,"",[1]plot80Nat!D39)</f>
        <v>1547.4876627922058</v>
      </c>
      <c r="Z41" s="6">
        <f>IF($A41&gt;vars!$B$3,"",[1]plot80Nat!E39)</f>
        <v>1513.6263679153321</v>
      </c>
    </row>
    <row r="42" spans="1:26" x14ac:dyDescent="0.35">
      <c r="A42" s="4">
        <v>202039</v>
      </c>
      <c r="B42" s="5">
        <v>44094</v>
      </c>
      <c r="C42" s="4"/>
      <c r="D42" s="6">
        <f>IF($A42&gt;vars!$B$3,"",[1]plot0Nat!D40)</f>
        <v>371.72789621353149</v>
      </c>
      <c r="E42" s="6">
        <f>IF($A42&gt;vars!$B$3,"",[1]plot0Nat!E40)</f>
        <v>529.56599712371826</v>
      </c>
      <c r="F42" s="4"/>
      <c r="G42" s="6">
        <f>IF($A42&gt;vars!$B$3,"",[1]plot1Nat!D40)</f>
        <v>123.87151205539703</v>
      </c>
      <c r="H42" s="6">
        <f>IF($A42&gt;vars!$B$3,"",[1]plot1Nat!E40)</f>
        <v>174.99659538269043</v>
      </c>
      <c r="I42" s="4"/>
      <c r="J42" s="6">
        <f>IF($A42&gt;vars!$B$3,"",[1]plot5Nat!D40)</f>
        <v>133.21219432353973</v>
      </c>
      <c r="K42" s="6">
        <f>IF($A42&gt;vars!$B$3,"",[1]plot5Nat!E40)</f>
        <v>165.5579154954479</v>
      </c>
      <c r="L42" s="4"/>
      <c r="M42" s="6">
        <f>IF($A42&gt;vars!$B$3,"",[1]plot20Nat!D40)</f>
        <v>1173.0108668804169</v>
      </c>
      <c r="N42" s="6">
        <f>IF($A42&gt;vars!$B$3,"",[1]plot20Nat!E40)</f>
        <v>1099.2751601537136</v>
      </c>
      <c r="O42" s="4"/>
      <c r="P42" s="6">
        <f>IF($A42&gt;vars!$B$3,"",[1]plot40Nat!D40)</f>
        <v>2350.7140645980835</v>
      </c>
      <c r="Q42" s="6">
        <f>IF($A42&gt;vars!$B$3,"",[1]plot40Nat!E40)</f>
        <v>2260.8062009664773</v>
      </c>
      <c r="R42" s="4"/>
      <c r="S42" s="6">
        <f>IF($A42&gt;vars!$B$3,"",[1]plot60Nat!D40)</f>
        <v>1730.8563547134399</v>
      </c>
      <c r="T42" s="6">
        <f>IF($A42&gt;vars!$B$3,"",[1]plot60Nat!E40)</f>
        <v>1607.1399487780423</v>
      </c>
      <c r="U42" s="4"/>
      <c r="V42" s="6">
        <f>IF($A42&gt;vars!$B$3,"",[1]plot70Nat!D40)</f>
        <v>1542.8149409294128</v>
      </c>
      <c r="W42" s="6">
        <f>IF($A42&gt;vars!$B$3,"",[1]plot70Nat!E40)</f>
        <v>1448.7024885895369</v>
      </c>
      <c r="X42" s="4"/>
      <c r="Y42" s="6">
        <f>IF($A42&gt;vars!$B$3,"",[1]plot80Nat!D40)</f>
        <v>1588.739589214325</v>
      </c>
      <c r="Z42" s="6">
        <f>IF($A42&gt;vars!$B$3,"",[1]plot80Nat!E40)</f>
        <v>1473.4850869667807</v>
      </c>
    </row>
    <row r="43" spans="1:26" x14ac:dyDescent="0.35">
      <c r="A43" s="4">
        <v>202040</v>
      </c>
      <c r="B43" s="5">
        <v>44101</v>
      </c>
      <c r="C43" s="4"/>
      <c r="D43" s="6">
        <f>IF($A43&gt;vars!$B$3,"",[1]plot0Nat!D41)</f>
        <v>419.54328441619873</v>
      </c>
      <c r="E43" s="6">
        <f>IF($A43&gt;vars!$B$3,"",[1]plot0Nat!E41)</f>
        <v>522.14841556549072</v>
      </c>
      <c r="F43" s="4"/>
      <c r="G43" s="6">
        <f>IF($A43&gt;vars!$B$3,"",[1]plot1Nat!D41)</f>
        <v>121.34533607959747</v>
      </c>
      <c r="H43" s="6">
        <f>IF($A43&gt;vars!$B$3,"",[1]plot1Nat!E41)</f>
        <v>174.86311864852905</v>
      </c>
      <c r="I43" s="4"/>
      <c r="J43" s="6">
        <f>IF($A43&gt;vars!$B$3,"",[1]plot5Nat!D41)</f>
        <v>125.86057102680206</v>
      </c>
      <c r="K43" s="6">
        <f>IF($A43&gt;vars!$B$3,"",[1]plot5Nat!E41)</f>
        <v>173.06015622747157</v>
      </c>
      <c r="L43" s="4"/>
      <c r="M43" s="6">
        <f>IF($A43&gt;vars!$B$3,"",[1]plot20Nat!D41)</f>
        <v>1132.1685562133789</v>
      </c>
      <c r="N43" s="6">
        <f>IF($A43&gt;vars!$B$3,"",[1]plot20Nat!E41)</f>
        <v>1147.1945046324167</v>
      </c>
      <c r="O43" s="4"/>
      <c r="P43" s="6">
        <f>IF($A43&gt;vars!$B$3,"",[1]plot40Nat!D41)</f>
        <v>2333.4071578979492</v>
      </c>
      <c r="Q43" s="6">
        <f>IF($A43&gt;vars!$B$3,"",[1]plot40Nat!E41)</f>
        <v>2357.8033908872667</v>
      </c>
      <c r="R43" s="4"/>
      <c r="S43" s="6">
        <f>IF($A43&gt;vars!$B$3,"",[1]plot60Nat!D41)</f>
        <v>1665.0458469390869</v>
      </c>
      <c r="T43" s="6">
        <f>IF($A43&gt;vars!$B$3,"",[1]plot60Nat!E41)</f>
        <v>1675.7176221958132</v>
      </c>
      <c r="U43" s="4"/>
      <c r="V43" s="6">
        <f>IF($A43&gt;vars!$B$3,"",[1]plot70Nat!D41)</f>
        <v>1589.8114728927612</v>
      </c>
      <c r="W43" s="6">
        <f>IF($A43&gt;vars!$B$3,"",[1]plot70Nat!E41)</f>
        <v>1510.1879453758499</v>
      </c>
      <c r="X43" s="4"/>
      <c r="Y43" s="6">
        <f>IF($A43&gt;vars!$B$3,"",[1]plot80Nat!D41)</f>
        <v>1445.4731974601746</v>
      </c>
      <c r="Z43" s="6">
        <f>IF($A43&gt;vars!$B$3,"",[1]plot80Nat!E41)</f>
        <v>1535.0180031499949</v>
      </c>
    </row>
    <row r="44" spans="1:26" x14ac:dyDescent="0.35">
      <c r="A44" s="4">
        <v>202041</v>
      </c>
      <c r="B44" s="5">
        <v>44108</v>
      </c>
      <c r="C44" s="4"/>
      <c r="D44" s="6">
        <f>IF($A44&gt;vars!$B$3,"",[1]plot0Nat!D42)</f>
        <v>415.04554271697998</v>
      </c>
      <c r="E44" s="6">
        <f>IF($A44&gt;vars!$B$3,"",[1]plot0Nat!E42)</f>
        <v>510.10240840911865</v>
      </c>
      <c r="F44" s="4"/>
      <c r="G44" s="6">
        <f>IF($A44&gt;vars!$B$3,"",[1]plot1Nat!D42)</f>
        <v>128.94532144069672</v>
      </c>
      <c r="H44" s="6">
        <f>IF($A44&gt;vars!$B$3,"",[1]plot1Nat!E42)</f>
        <v>173.36349821090698</v>
      </c>
      <c r="I44" s="4"/>
      <c r="J44" s="6">
        <f>IF($A44&gt;vars!$B$3,"",[1]plot5Nat!D42)</f>
        <v>168.15742695331573</v>
      </c>
      <c r="K44" s="6">
        <f>IF($A44&gt;vars!$B$3,"",[1]plot5Nat!E42)</f>
        <v>166.33952871514251</v>
      </c>
      <c r="L44" s="4"/>
      <c r="M44" s="6">
        <f>IF($A44&gt;vars!$B$3,"",[1]plot20Nat!D42)</f>
        <v>1247.8899409770966</v>
      </c>
      <c r="N44" s="6">
        <f>IF($A44&gt;vars!$B$3,"",[1]plot20Nat!E42)</f>
        <v>1104.0726003170405</v>
      </c>
      <c r="O44" s="4"/>
      <c r="P44" s="6">
        <f>IF($A44&gt;vars!$B$3,"",[1]plot40Nat!D42)</f>
        <v>2475.1570370197296</v>
      </c>
      <c r="Q44" s="6">
        <f>IF($A44&gt;vars!$B$3,"",[1]plot40Nat!E42)</f>
        <v>2269.1447252831281</v>
      </c>
      <c r="R44" s="4"/>
      <c r="S44" s="6">
        <f>IF($A44&gt;vars!$B$3,"",[1]plot60Nat!D42)</f>
        <v>1744.8617916107178</v>
      </c>
      <c r="T44" s="6">
        <f>IF($A44&gt;vars!$B$3,"",[1]plot60Nat!E42)</f>
        <v>1612.1786019184549</v>
      </c>
      <c r="U44" s="4"/>
      <c r="V44" s="6">
        <f>IF($A44&gt;vars!$B$3,"",[1]plot70Nat!D42)</f>
        <v>1548.3580513000488</v>
      </c>
      <c r="W44" s="6">
        <f>IF($A44&gt;vars!$B$3,"",[1]plot70Nat!E42)</f>
        <v>1451.7723863815772</v>
      </c>
      <c r="X44" s="4"/>
      <c r="Y44" s="6">
        <f>IF($A44&gt;vars!$B$3,"",[1]plot80Nat!D42)</f>
        <v>1505.1042742729187</v>
      </c>
      <c r="Z44" s="6">
        <f>IF($A44&gt;vars!$B$3,"",[1]plot80Nat!E42)</f>
        <v>1476.3446520105922</v>
      </c>
    </row>
    <row r="45" spans="1:26" x14ac:dyDescent="0.35">
      <c r="A45" s="4">
        <v>202042</v>
      </c>
      <c r="B45" s="5">
        <v>44115</v>
      </c>
      <c r="C45" s="4"/>
      <c r="D45" s="6">
        <f>IF($A45&gt;vars!$B$3,"",[1]plot0Nat!D43)</f>
        <v>412.0293436050415</v>
      </c>
      <c r="E45" s="6">
        <f>IF($A45&gt;vars!$B$3,"",[1]plot0Nat!E43)</f>
        <v>500.76621055603027</v>
      </c>
      <c r="F45" s="4"/>
      <c r="G45" s="6">
        <f>IF($A45&gt;vars!$B$3,"",[1]plot1Nat!D43)</f>
        <v>117.07240438461304</v>
      </c>
      <c r="H45" s="6">
        <f>IF($A45&gt;vars!$B$3,"",[1]plot1Nat!E43)</f>
        <v>172.85142612457275</v>
      </c>
      <c r="I45" s="4"/>
      <c r="J45" s="6">
        <f>IF($A45&gt;vars!$B$3,"",[1]plot5Nat!D43)</f>
        <v>166.39728850126266</v>
      </c>
      <c r="K45" s="6">
        <f>IF($A45&gt;vars!$B$3,"",[1]plot5Nat!E43)</f>
        <v>162.35733205146065</v>
      </c>
      <c r="L45" s="4"/>
      <c r="M45" s="6">
        <f>IF($A45&gt;vars!$B$3,"",[1]plot20Nat!D43)</f>
        <v>1172.7869501113892</v>
      </c>
      <c r="N45" s="6">
        <f>IF($A45&gt;vars!$B$3,"",[1]plot20Nat!E43)</f>
        <v>1077.626467703742</v>
      </c>
      <c r="O45" s="4"/>
      <c r="P45" s="6">
        <f>IF($A45&gt;vars!$B$3,"",[1]plot40Nat!D43)</f>
        <v>2498.1553659439087</v>
      </c>
      <c r="Q45" s="6">
        <f>IF($A45&gt;vars!$B$3,"",[1]plot40Nat!E43)</f>
        <v>2211.6698152832819</v>
      </c>
      <c r="R45" s="4"/>
      <c r="S45" s="6">
        <f>IF($A45&gt;vars!$B$3,"",[1]plot60Nat!D43)</f>
        <v>1846.6209692955017</v>
      </c>
      <c r="T45" s="6">
        <f>IF($A45&gt;vars!$B$3,"",[1]plot60Nat!E43)</f>
        <v>1571.5409778099668</v>
      </c>
      <c r="U45" s="4"/>
      <c r="V45" s="6">
        <f>IF($A45&gt;vars!$B$3,"",[1]plot70Nat!D43)</f>
        <v>1613.1527738571167</v>
      </c>
      <c r="W45" s="6">
        <f>IF($A45&gt;vars!$B$3,"",[1]plot70Nat!E43)</f>
        <v>1416.4373447764515</v>
      </c>
      <c r="X45" s="4"/>
      <c r="Y45" s="6">
        <f>IF($A45&gt;vars!$B$3,"",[1]plot80Nat!D43)</f>
        <v>1566.3942904472351</v>
      </c>
      <c r="Z45" s="6">
        <f>IF($A45&gt;vars!$B$3,"",[1]plot80Nat!E43)</f>
        <v>1441.0032679762062</v>
      </c>
    </row>
    <row r="46" spans="1:26" x14ac:dyDescent="0.35">
      <c r="A46" s="4">
        <v>202043</v>
      </c>
      <c r="B46" s="5">
        <v>44122</v>
      </c>
      <c r="C46" s="4"/>
      <c r="D46" s="6">
        <f>IF($A46&gt;vars!$B$3,"",[1]plot0Nat!D44)</f>
        <v>468.19782781600952</v>
      </c>
      <c r="E46" s="6">
        <f>IF($A46&gt;vars!$B$3,"",[1]plot0Nat!E44)</f>
        <v>491.11563205718994</v>
      </c>
      <c r="F46" s="4"/>
      <c r="G46" s="6">
        <f>IF($A46&gt;vars!$B$3,"",[1]plot1Nat!D44)</f>
        <v>124.7501175403595</v>
      </c>
      <c r="H46" s="6">
        <f>IF($A46&gt;vars!$B$3,"",[1]plot1Nat!E44)</f>
        <v>171.03892683982849</v>
      </c>
      <c r="I46" s="4"/>
      <c r="J46" s="6">
        <f>IF($A46&gt;vars!$B$3,"",[1]plot5Nat!D44)</f>
        <v>163.43833124637604</v>
      </c>
      <c r="K46" s="6">
        <f>IF($A46&gt;vars!$B$3,"",[1]plot5Nat!E44)</f>
        <v>161.51746787664021</v>
      </c>
      <c r="L46" s="4"/>
      <c r="M46" s="6">
        <f>IF($A46&gt;vars!$B$3,"",[1]plot20Nat!D44)</f>
        <v>1157.3099400997162</v>
      </c>
      <c r="N46" s="6">
        <f>IF($A46&gt;vars!$B$3,"",[1]plot20Nat!E44)</f>
        <v>1070.8612118102174</v>
      </c>
      <c r="O46" s="4"/>
      <c r="P46" s="6">
        <f>IF($A46&gt;vars!$B$3,"",[1]plot40Nat!D44)</f>
        <v>2410.8105571269989</v>
      </c>
      <c r="Q46" s="6">
        <f>IF($A46&gt;vars!$B$3,"",[1]plot40Nat!E44)</f>
        <v>2199.2701047249707</v>
      </c>
      <c r="R46" s="4"/>
      <c r="S46" s="6">
        <f>IF($A46&gt;vars!$B$3,"",[1]plot60Nat!D44)</f>
        <v>1780.5193729400635</v>
      </c>
      <c r="T46" s="6">
        <f>IF($A46&gt;vars!$B$3,"",[1]plot60Nat!E44)</f>
        <v>1563.2992102966277</v>
      </c>
      <c r="U46" s="4"/>
      <c r="V46" s="6">
        <f>IF($A46&gt;vars!$B$3,"",[1]plot70Nat!D44)</f>
        <v>1577.5939054489136</v>
      </c>
      <c r="W46" s="6">
        <f>IF($A46&gt;vars!$B$3,"",[1]plot70Nat!E44)</f>
        <v>1412.6284613608218</v>
      </c>
      <c r="X46" s="4"/>
      <c r="Y46" s="6">
        <f>IF($A46&gt;vars!$B$3,"",[1]plot80Nat!D44)</f>
        <v>1596.7374973297119</v>
      </c>
      <c r="Z46" s="6">
        <f>IF($A46&gt;vars!$B$3,"",[1]plot80Nat!E44)</f>
        <v>1444.4680912639415</v>
      </c>
    </row>
    <row r="47" spans="1:26" x14ac:dyDescent="0.35">
      <c r="A47" s="4">
        <v>202044</v>
      </c>
      <c r="B47" s="5">
        <v>44129</v>
      </c>
      <c r="C47" s="4"/>
      <c r="D47" s="6">
        <f>IF($A47&gt;vars!$B$3,"",[1]plot0Nat!D45)</f>
        <v>452.88529682159424</v>
      </c>
      <c r="E47" s="6">
        <f>IF($A47&gt;vars!$B$3,"",[1]plot0Nat!E45)</f>
        <v>491.17878532409668</v>
      </c>
      <c r="F47" s="4"/>
      <c r="G47" s="6">
        <f>IF($A47&gt;vars!$B$3,"",[1]plot1Nat!D45)</f>
        <v>149.71257019042969</v>
      </c>
      <c r="H47" s="6">
        <f>IF($A47&gt;vars!$B$3,"",[1]plot1Nat!E45)</f>
        <v>170.23386406898499</v>
      </c>
      <c r="I47" s="4"/>
      <c r="J47" s="6">
        <f>IF($A47&gt;vars!$B$3,"",[1]plot5Nat!D45)</f>
        <v>137.86959850788116</v>
      </c>
      <c r="K47" s="6">
        <f>IF($A47&gt;vars!$B$3,"",[1]plot5Nat!E45)</f>
        <v>165.33616165742515</v>
      </c>
      <c r="L47" s="4"/>
      <c r="M47" s="6">
        <f>IF($A47&gt;vars!$B$3,"",[1]plot20Nat!D45)</f>
        <v>1130.7015752792358</v>
      </c>
      <c r="N47" s="6">
        <f>IF($A47&gt;vars!$B$3,"",[1]plot20Nat!E45)</f>
        <v>1093.7114922587252</v>
      </c>
      <c r="O47" s="4"/>
      <c r="P47" s="6">
        <f>IF($A47&gt;vars!$B$3,"",[1]plot40Nat!D45)</f>
        <v>2316.4078121185303</v>
      </c>
      <c r="Q47" s="6">
        <f>IF($A47&gt;vars!$B$3,"",[1]plot40Nat!E45)</f>
        <v>2247.4232885343263</v>
      </c>
      <c r="R47" s="4"/>
      <c r="S47" s="6">
        <f>IF($A47&gt;vars!$B$3,"",[1]plot60Nat!D45)</f>
        <v>1787.9576168060303</v>
      </c>
      <c r="T47" s="6">
        <f>IF($A47&gt;vars!$B$3,"",[1]plot60Nat!E45)</f>
        <v>1596.5440433245892</v>
      </c>
      <c r="U47" s="4"/>
      <c r="V47" s="6">
        <f>IF($A47&gt;vars!$B$3,"",[1]plot70Nat!D45)</f>
        <v>1622.1581258773804</v>
      </c>
      <c r="W47" s="6">
        <f>IF($A47&gt;vars!$B$3,"",[1]plot70Nat!E45)</f>
        <v>1438.5007135831747</v>
      </c>
      <c r="X47" s="4"/>
      <c r="Y47" s="6">
        <f>IF($A47&gt;vars!$B$3,"",[1]plot80Nat!D45)</f>
        <v>1538.6543965339661</v>
      </c>
      <c r="Z47" s="6">
        <f>IF($A47&gt;vars!$B$3,"",[1]plot80Nat!E45)</f>
        <v>1464.2853322840629</v>
      </c>
    </row>
    <row r="48" spans="1:26" x14ac:dyDescent="0.35">
      <c r="A48" s="4">
        <v>202045</v>
      </c>
      <c r="B48" s="5">
        <v>44136</v>
      </c>
      <c r="C48" s="4"/>
      <c r="D48" s="6">
        <f>IF($A48&gt;vars!$B$3,"",[1]plot0Nat!D46)</f>
        <v>482.95233726501465</v>
      </c>
      <c r="E48" s="6">
        <f>IF($A48&gt;vars!$B$3,"",[1]plot0Nat!E46)</f>
        <v>485.5714282989502</v>
      </c>
      <c r="F48" s="4"/>
      <c r="G48" s="6">
        <f>IF($A48&gt;vars!$B$3,"",[1]plot1Nat!D46)</f>
        <v>138.27697205543518</v>
      </c>
      <c r="H48" s="6">
        <f>IF($A48&gt;vars!$B$3,"",[1]plot1Nat!E46)</f>
        <v>169.33324718475342</v>
      </c>
      <c r="I48" s="4"/>
      <c r="J48" s="6">
        <f>IF($A48&gt;vars!$B$3,"",[1]plot5Nat!D46)</f>
        <v>163.21179056167603</v>
      </c>
      <c r="K48" s="6">
        <f>IF($A48&gt;vars!$B$3,"",[1]plot5Nat!E46)</f>
        <v>163.03459343472241</v>
      </c>
      <c r="L48" s="4"/>
      <c r="M48" s="6">
        <f>IF($A48&gt;vars!$B$3,"",[1]plot20Nat!D46)</f>
        <v>1212.8457983732224</v>
      </c>
      <c r="N48" s="6">
        <f>IF($A48&gt;vars!$B$3,"",[1]plot20Nat!E46)</f>
        <v>1081.1563398709532</v>
      </c>
      <c r="O48" s="4"/>
      <c r="P48" s="6">
        <f>IF($A48&gt;vars!$B$3,"",[1]plot40Nat!D46)</f>
        <v>2436.3528394699097</v>
      </c>
      <c r="Q48" s="6">
        <f>IF($A48&gt;vars!$B$3,"",[1]plot40Nat!E46)</f>
        <v>2220.1847413133059</v>
      </c>
      <c r="R48" s="4"/>
      <c r="S48" s="6">
        <f>IF($A48&gt;vars!$B$3,"",[1]plot60Nat!D46)</f>
        <v>1808.146484375</v>
      </c>
      <c r="T48" s="6">
        <f>IF($A48&gt;vars!$B$3,"",[1]plot60Nat!E46)</f>
        <v>1577.068051806318</v>
      </c>
      <c r="U48" s="4"/>
      <c r="V48" s="6">
        <f>IF($A48&gt;vars!$B$3,"",[1]plot70Nat!D46)</f>
        <v>1603.7201547622681</v>
      </c>
      <c r="W48" s="6">
        <f>IF($A48&gt;vars!$B$3,"",[1]plot70Nat!E46)</f>
        <v>1422.4030055226162</v>
      </c>
      <c r="X48" s="4"/>
      <c r="Y48" s="6">
        <f>IF($A48&gt;vars!$B$3,"",[1]plot80Nat!D46)</f>
        <v>1446.5572781562805</v>
      </c>
      <c r="Z48" s="6">
        <f>IF($A48&gt;vars!$B$3,"",[1]plot80Nat!E46)</f>
        <v>1451.0508304577272</v>
      </c>
    </row>
    <row r="49" spans="1:26" x14ac:dyDescent="0.35">
      <c r="A49" s="4">
        <v>202046</v>
      </c>
      <c r="B49" s="5">
        <v>44143</v>
      </c>
      <c r="C49" s="4"/>
      <c r="D49" s="6">
        <f>IF($A49&gt;vars!$B$3,"",[1]plot0Nat!D47)</f>
        <v>534.24137115478516</v>
      </c>
      <c r="E49" s="6">
        <f>IF($A49&gt;vars!$B$3,"",[1]plot0Nat!E47)</f>
        <v>474.06424713134766</v>
      </c>
      <c r="F49" s="4"/>
      <c r="G49" s="6">
        <f>IF($A49&gt;vars!$B$3,"",[1]plot1Nat!D47)</f>
        <v>170.18455505371094</v>
      </c>
      <c r="H49" s="6">
        <f>IF($A49&gt;vars!$B$3,"",[1]plot1Nat!E47)</f>
        <v>166.81717753410339</v>
      </c>
      <c r="I49" s="4"/>
      <c r="J49" s="6">
        <f>IF($A49&gt;vars!$B$3,"",[1]plot5Nat!D47)</f>
        <v>148.95473420619965</v>
      </c>
      <c r="K49" s="6">
        <f>IF($A49&gt;vars!$B$3,"",[1]plot5Nat!E47)</f>
        <v>159.93196926376595</v>
      </c>
      <c r="L49" s="4"/>
      <c r="M49" s="6">
        <f>IF($A49&gt;vars!$B$3,"",[1]plot20Nat!D47)</f>
        <v>1220.7722544670105</v>
      </c>
      <c r="N49" s="6">
        <f>IF($A49&gt;vars!$B$3,"",[1]plot20Nat!E47)</f>
        <v>1056.3822516144876</v>
      </c>
      <c r="O49" s="4"/>
      <c r="P49" s="6">
        <f>IF($A49&gt;vars!$B$3,"",[1]plot40Nat!D47)</f>
        <v>2460.2342441082001</v>
      </c>
      <c r="Q49" s="6">
        <f>IF($A49&gt;vars!$B$3,"",[1]plot40Nat!E47)</f>
        <v>2164.4415004241196</v>
      </c>
      <c r="R49" s="4"/>
      <c r="S49" s="6">
        <f>IF($A49&gt;vars!$B$3,"",[1]plot60Nat!D47)</f>
        <v>1879.6665258407593</v>
      </c>
      <c r="T49" s="6">
        <f>IF($A49&gt;vars!$B$3,"",[1]plot60Nat!E47)</f>
        <v>1540.274371579151</v>
      </c>
      <c r="U49" s="4"/>
      <c r="V49" s="6">
        <f>IF($A49&gt;vars!$B$3,"",[1]plot70Nat!D47)</f>
        <v>1690.6654946804047</v>
      </c>
      <c r="W49" s="6">
        <f>IF($A49&gt;vars!$B$3,"",[1]plot70Nat!E47)</f>
        <v>1391.4013987047638</v>
      </c>
      <c r="X49" s="4"/>
      <c r="Y49" s="6">
        <f>IF($A49&gt;vars!$B$3,"",[1]plot80Nat!D47)</f>
        <v>1625.3695573806763</v>
      </c>
      <c r="Z49" s="6">
        <f>IF($A49&gt;vars!$B$3,"",[1]plot80Nat!E47)</f>
        <v>1422.2783705136812</v>
      </c>
    </row>
    <row r="50" spans="1:26" x14ac:dyDescent="0.35">
      <c r="A50" s="4">
        <v>202047</v>
      </c>
      <c r="B50" s="5">
        <v>44150</v>
      </c>
      <c r="C50" s="4"/>
      <c r="D50" s="6">
        <f>IF($A50&gt;vars!$B$3,"",[1]plot0Nat!D48)</f>
        <v>418.7009711265564</v>
      </c>
      <c r="E50" s="6">
        <f>IF($A50&gt;vars!$B$3,"",[1]plot0Nat!E48)</f>
        <v>474.99691581726074</v>
      </c>
      <c r="F50" s="4"/>
      <c r="G50" s="6">
        <f>IF($A50&gt;vars!$B$3,"",[1]plot1Nat!D48)</f>
        <v>127.32167410850525</v>
      </c>
      <c r="H50" s="6">
        <f>IF($A50&gt;vars!$B$3,"",[1]plot1Nat!E48)</f>
        <v>166.332355260849</v>
      </c>
      <c r="I50" s="4"/>
      <c r="J50" s="6">
        <f>IF($A50&gt;vars!$B$3,"",[1]plot5Nat!D48)</f>
        <v>119.92077738046646</v>
      </c>
      <c r="K50" s="6">
        <f>IF($A50&gt;vars!$B$3,"",[1]plot5Nat!E48)</f>
        <v>157.75607676739463</v>
      </c>
      <c r="L50" s="4"/>
      <c r="M50" s="6">
        <f>IF($A50&gt;vars!$B$3,"",[1]plot20Nat!D48)</f>
        <v>1191.2830013036728</v>
      </c>
      <c r="N50" s="6">
        <f>IF($A50&gt;vars!$B$3,"",[1]plot20Nat!E48)</f>
        <v>1044.9200443299799</v>
      </c>
      <c r="O50" s="4"/>
      <c r="P50" s="6">
        <f>IF($A50&gt;vars!$B$3,"",[1]plot40Nat!D48)</f>
        <v>2521.5643239021301</v>
      </c>
      <c r="Q50" s="6">
        <f>IF($A50&gt;vars!$B$3,"",[1]plot40Nat!E48)</f>
        <v>2143.6907541766664</v>
      </c>
      <c r="R50" s="4"/>
      <c r="S50" s="6">
        <f>IF($A50&gt;vars!$B$3,"",[1]plot60Nat!D48)</f>
        <v>1932.2041549682617</v>
      </c>
      <c r="T50" s="6">
        <f>IF($A50&gt;vars!$B$3,"",[1]plot60Nat!E48)</f>
        <v>1525.186790162295</v>
      </c>
      <c r="U50" s="4"/>
      <c r="V50" s="6">
        <f>IF($A50&gt;vars!$B$3,"",[1]plot70Nat!D48)</f>
        <v>1698.1561148166656</v>
      </c>
      <c r="W50" s="6">
        <f>IF($A50&gt;vars!$B$3,"",[1]plot70Nat!E48)</f>
        <v>1377.3689175479406</v>
      </c>
      <c r="X50" s="4"/>
      <c r="Y50" s="6">
        <f>IF($A50&gt;vars!$B$3,"",[1]plot80Nat!D48)</f>
        <v>1588.1896505355835</v>
      </c>
      <c r="Z50" s="6">
        <f>IF($A50&gt;vars!$B$3,"",[1]plot80Nat!E48)</f>
        <v>1408.1923099798569</v>
      </c>
    </row>
    <row r="51" spans="1:26" x14ac:dyDescent="0.35">
      <c r="A51" s="4">
        <v>202048</v>
      </c>
      <c r="B51" s="5">
        <v>44157</v>
      </c>
      <c r="C51" s="4"/>
      <c r="D51" s="6">
        <f>IF($A51&gt;vars!$B$3,"",[1]plot0Nat!D49)</f>
        <v>468.66581392288208</v>
      </c>
      <c r="E51" s="6">
        <f>IF($A51&gt;vars!$B$3,"",[1]plot0Nat!E49)</f>
        <v>472.94651412963867</v>
      </c>
      <c r="F51" s="4"/>
      <c r="G51" s="6">
        <f>IF($A51&gt;vars!$B$3,"",[1]plot1Nat!D49)</f>
        <v>140.82891917228699</v>
      </c>
      <c r="H51" s="6">
        <f>IF($A51&gt;vars!$B$3,"",[1]plot1Nat!E49)</f>
        <v>166.69738268852234</v>
      </c>
      <c r="I51" s="4"/>
      <c r="J51" s="6">
        <f>IF($A51&gt;vars!$B$3,"",[1]plot5Nat!D49)</f>
        <v>116.14535516500473</v>
      </c>
      <c r="K51" s="6">
        <f>IF($A51&gt;vars!$B$3,"",[1]plot5Nat!E49)</f>
        <v>164.42431212225404</v>
      </c>
      <c r="L51" s="4"/>
      <c r="M51" s="6">
        <f>IF($A51&gt;vars!$B$3,"",[1]plot20Nat!D49)</f>
        <v>1078.956938624382</v>
      </c>
      <c r="N51" s="6">
        <f>IF($A51&gt;vars!$B$3,"",[1]plot20Nat!E49)</f>
        <v>1088.635409580972</v>
      </c>
      <c r="O51" s="4"/>
      <c r="P51" s="6">
        <f>IF($A51&gt;vars!$B$3,"",[1]plot40Nat!D49)</f>
        <v>2487.9688687324524</v>
      </c>
      <c r="Q51" s="6">
        <f>IF($A51&gt;vars!$B$3,"",[1]plot40Nat!E49)</f>
        <v>2231.6260593308448</v>
      </c>
      <c r="R51" s="4"/>
      <c r="S51" s="6">
        <f>IF($A51&gt;vars!$B$3,"",[1]plot60Nat!D49)</f>
        <v>1905.0739779472351</v>
      </c>
      <c r="T51" s="6">
        <f>IF($A51&gt;vars!$B$3,"",[1]plot60Nat!E49)</f>
        <v>1587.5134678528204</v>
      </c>
      <c r="U51" s="4"/>
      <c r="V51" s="6">
        <f>IF($A51&gt;vars!$B$3,"",[1]plot70Nat!D49)</f>
        <v>1749.9501013755798</v>
      </c>
      <c r="W51" s="6">
        <f>IF($A51&gt;vars!$B$3,"",[1]plot70Nat!E49)</f>
        <v>1432.5570099752467</v>
      </c>
      <c r="X51" s="4"/>
      <c r="Y51" s="6">
        <f>IF($A51&gt;vars!$B$3,"",[1]plot80Nat!D49)</f>
        <v>1477.3103170394897</v>
      </c>
      <c r="Z51" s="6">
        <f>IF($A51&gt;vars!$B$3,"",[1]plot80Nat!E49)</f>
        <v>1464.7989033957917</v>
      </c>
    </row>
    <row r="52" spans="1:26" x14ac:dyDescent="0.35">
      <c r="A52" s="4">
        <v>202049</v>
      </c>
      <c r="B52" s="5">
        <v>44164</v>
      </c>
      <c r="C52" s="4"/>
      <c r="D52" s="6">
        <f>IF($A52&gt;vars!$B$3,"",[1]plot0Nat!D50)</f>
        <v>493.96724605560303</v>
      </c>
      <c r="E52" s="6">
        <f>IF($A52&gt;vars!$B$3,"",[1]plot0Nat!E50)</f>
        <v>469.72758483886719</v>
      </c>
      <c r="F52" s="4"/>
      <c r="G52" s="6">
        <f>IF($A52&gt;vars!$B$3,"",[1]plot1Nat!D50)</f>
        <v>165.62115037441254</v>
      </c>
      <c r="H52" s="6">
        <f>IF($A52&gt;vars!$B$3,"",[1]plot1Nat!E50)</f>
        <v>168.02775096893311</v>
      </c>
      <c r="I52" s="4"/>
      <c r="J52" s="6">
        <f>IF($A52&gt;vars!$B$3,"",[1]plot5Nat!D50)</f>
        <v>160.43047279119492</v>
      </c>
      <c r="K52" s="6">
        <f>IF($A52&gt;vars!$B$3,"",[1]plot5Nat!E50)</f>
        <v>165.7067205887368</v>
      </c>
      <c r="L52" s="4"/>
      <c r="M52" s="6">
        <f>IF($A52&gt;vars!$B$3,"",[1]plot20Nat!D50)</f>
        <v>1245.9914780855179</v>
      </c>
      <c r="N52" s="6">
        <f>IF($A52&gt;vars!$B$3,"",[1]plot20Nat!E50)</f>
        <v>1098.535784423834</v>
      </c>
      <c r="O52" s="4"/>
      <c r="P52" s="6">
        <f>IF($A52&gt;vars!$B$3,"",[1]plot40Nat!D50)</f>
        <v>2788.542338848114</v>
      </c>
      <c r="Q52" s="6">
        <f>IF($A52&gt;vars!$B$3,"",[1]plot40Nat!E50)</f>
        <v>2256.0507897008029</v>
      </c>
      <c r="R52" s="4"/>
      <c r="S52" s="6">
        <f>IF($A52&gt;vars!$B$3,"",[1]plot60Nat!D50)</f>
        <v>2226.3678865432739</v>
      </c>
      <c r="T52" s="6">
        <f>IF($A52&gt;vars!$B$3,"",[1]plot60Nat!E50)</f>
        <v>1602.0463422612786</v>
      </c>
      <c r="U52" s="4"/>
      <c r="V52" s="6">
        <f>IF($A52&gt;vars!$B$3,"",[1]plot70Nat!D50)</f>
        <v>1829.0747857093811</v>
      </c>
      <c r="W52" s="6">
        <f>IF($A52&gt;vars!$B$3,"",[1]plot70Nat!E50)</f>
        <v>1442.2759361680219</v>
      </c>
      <c r="X52" s="4"/>
      <c r="Y52" s="6">
        <f>IF($A52&gt;vars!$B$3,"",[1]plot80Nat!D50)</f>
        <v>1642.3688292503357</v>
      </c>
      <c r="Z52" s="6">
        <f>IF($A52&gt;vars!$B$3,"",[1]plot80Nat!E50)</f>
        <v>1467.9168700546966</v>
      </c>
    </row>
    <row r="53" spans="1:26" x14ac:dyDescent="0.35">
      <c r="A53" s="4">
        <v>202050</v>
      </c>
      <c r="B53" s="5">
        <v>44171</v>
      </c>
      <c r="C53" s="4"/>
      <c r="D53" s="6">
        <f>IF($A53&gt;vars!$B$3,"",[1]plot0Nat!D51)</f>
        <v>460.00014972686768</v>
      </c>
      <c r="E53" s="6">
        <f>IF($A53&gt;vars!$B$3,"",[1]plot0Nat!E51)</f>
        <v>460.47893524169922</v>
      </c>
      <c r="F53" s="4"/>
      <c r="G53" s="6">
        <f>IF($A53&gt;vars!$B$3,"",[1]plot1Nat!D51)</f>
        <v>194.88337385654449</v>
      </c>
      <c r="H53" s="6">
        <f>IF($A53&gt;vars!$B$3,"",[1]plot1Nat!E51)</f>
        <v>169.68132781982422</v>
      </c>
      <c r="I53" s="4"/>
      <c r="J53" s="6">
        <f>IF($A53&gt;vars!$B$3,"",[1]plot5Nat!D51)</f>
        <v>146.90548658370972</v>
      </c>
      <c r="K53" s="6">
        <f>IF($A53&gt;vars!$B$3,"",[1]plot5Nat!E51)</f>
        <v>160.31500914385549</v>
      </c>
      <c r="L53" s="4"/>
      <c r="M53" s="6">
        <f>IF($A53&gt;vars!$B$3,"",[1]plot20Nat!D51)</f>
        <v>1207.7270903587341</v>
      </c>
      <c r="N53" s="6">
        <f>IF($A53&gt;vars!$B$3,"",[1]plot20Nat!E51)</f>
        <v>1061.6285569595923</v>
      </c>
      <c r="O53" s="4"/>
      <c r="P53" s="6">
        <f>IF($A53&gt;vars!$B$3,"",[1]plot40Nat!D51)</f>
        <v>3018.2338819503784</v>
      </c>
      <c r="Q53" s="6">
        <f>IF($A53&gt;vars!$B$3,"",[1]plot40Nat!E51)</f>
        <v>2179.3326548399555</v>
      </c>
      <c r="R53" s="4"/>
      <c r="S53" s="6">
        <f>IF($A53&gt;vars!$B$3,"",[1]plot60Nat!D51)</f>
        <v>2467.4220170974731</v>
      </c>
      <c r="T53" s="6">
        <f>IF($A53&gt;vars!$B$3,"",[1]plot60Nat!E51)</f>
        <v>1549.4495557400808</v>
      </c>
      <c r="U53" s="4"/>
      <c r="V53" s="6">
        <f>IF($A53&gt;vars!$B$3,"",[1]plot70Nat!D51)</f>
        <v>2090.802453994751</v>
      </c>
      <c r="W53" s="6">
        <f>IF($A53&gt;vars!$B$3,"",[1]plot70Nat!E51)</f>
        <v>1396.5908772359703</v>
      </c>
      <c r="X53" s="4"/>
      <c r="Y53" s="6">
        <f>IF($A53&gt;vars!$B$3,"",[1]plot80Nat!D51)</f>
        <v>1942.4843094348907</v>
      </c>
      <c r="Z53" s="6">
        <f>IF($A53&gt;vars!$B$3,"",[1]plot80Nat!E51)</f>
        <v>1425.2767326966659</v>
      </c>
    </row>
    <row r="54" spans="1:26" x14ac:dyDescent="0.35">
      <c r="A54" s="4">
        <v>202051</v>
      </c>
      <c r="B54" s="5">
        <v>44178</v>
      </c>
      <c r="C54" s="4"/>
      <c r="D54" s="6">
        <f>IF($A54&gt;vars!$B$3,"",[1]plot0Nat!D52)</f>
        <v>581.2581205368042</v>
      </c>
      <c r="E54" s="6">
        <f>IF($A54&gt;vars!$B$3,"",[1]plot0Nat!E52)</f>
        <v>458.12113761901855</v>
      </c>
      <c r="F54" s="4"/>
      <c r="G54" s="6">
        <f>IF($A54&gt;vars!$B$3,"",[1]plot1Nat!D52)</f>
        <v>145.57072782516479</v>
      </c>
      <c r="H54" s="6">
        <f>IF($A54&gt;vars!$B$3,"",[1]plot1Nat!E52)</f>
        <v>172.10337948799133</v>
      </c>
      <c r="I54" s="4"/>
      <c r="J54" s="6">
        <f>IF($A54&gt;vars!$B$3,"",[1]plot5Nat!D52)</f>
        <v>155.15995019674301</v>
      </c>
      <c r="K54" s="6">
        <f>IF($A54&gt;vars!$B$3,"",[1]plot5Nat!E52)</f>
        <v>168.44545728874786</v>
      </c>
      <c r="L54" s="4"/>
      <c r="M54" s="6">
        <f>IF($A54&gt;vars!$B$3,"",[1]plot20Nat!D52)</f>
        <v>1343.1247197389603</v>
      </c>
      <c r="N54" s="6">
        <f>IF($A54&gt;vars!$B$3,"",[1]plot20Nat!E52)</f>
        <v>1110.0997089828948</v>
      </c>
      <c r="O54" s="4"/>
      <c r="P54" s="6">
        <f>IF($A54&gt;vars!$B$3,"",[1]plot40Nat!D52)</f>
        <v>3318.8542900085449</v>
      </c>
      <c r="Q54" s="6">
        <f>IF($A54&gt;vars!$B$3,"",[1]plot40Nat!E52)</f>
        <v>2277.4805111225801</v>
      </c>
      <c r="R54" s="4"/>
      <c r="S54" s="6">
        <f>IF($A54&gt;vars!$B$3,"",[1]plot60Nat!D52)</f>
        <v>2817.7004165649414</v>
      </c>
      <c r="T54" s="6">
        <f>IF($A54&gt;vars!$B$3,"",[1]plot60Nat!E52)</f>
        <v>1618.4826279505235</v>
      </c>
      <c r="U54" s="4"/>
      <c r="V54" s="6">
        <f>IF($A54&gt;vars!$B$3,"",[1]plot70Nat!D52)</f>
        <v>2425.2395811080933</v>
      </c>
      <c r="W54" s="6">
        <f>IF($A54&gt;vars!$B$3,"",[1]plot70Nat!E52)</f>
        <v>1458.4479440198929</v>
      </c>
      <c r="X54" s="4"/>
      <c r="Y54" s="6">
        <f>IF($A54&gt;vars!$B$3,"",[1]plot80Nat!D52)</f>
        <v>2163.393381357193</v>
      </c>
      <c r="Z54" s="6">
        <f>IF($A54&gt;vars!$B$3,"",[1]plot80Nat!E52)</f>
        <v>1487.2967294993864</v>
      </c>
    </row>
    <row r="55" spans="1:26" x14ac:dyDescent="0.35">
      <c r="A55" s="4">
        <v>202052</v>
      </c>
      <c r="B55" s="5">
        <v>44185</v>
      </c>
      <c r="C55" s="4"/>
      <c r="D55" s="6">
        <f>IF($A55&gt;vars!$B$3,"",[1]plot0Nat!D53)</f>
        <v>481.73632049560547</v>
      </c>
      <c r="E55" s="6">
        <f>IF($A55&gt;vars!$B$3,"",[1]plot0Nat!E53)</f>
        <v>459.74051475524902</v>
      </c>
      <c r="F55" s="4"/>
      <c r="G55" s="6">
        <f>IF($A55&gt;vars!$B$3,"",[1]plot1Nat!D53)</f>
        <v>147.12748718261719</v>
      </c>
      <c r="H55" s="6">
        <f>IF($A55&gt;vars!$B$3,"",[1]plot1Nat!E53)</f>
        <v>174.61167788505554</v>
      </c>
      <c r="I55" s="4"/>
      <c r="J55" s="6">
        <f>IF($A55&gt;vars!$B$3,"",[1]plot5Nat!D53)</f>
        <v>182.10872292518616</v>
      </c>
      <c r="K55" s="6">
        <f>IF($A55&gt;vars!$B$3,"",[1]plot5Nat!E53)</f>
        <v>167.58678420904846</v>
      </c>
      <c r="L55" s="4"/>
      <c r="M55" s="6">
        <f>IF($A55&gt;vars!$B$3,"",[1]plot20Nat!D53)</f>
        <v>1536.5311177968979</v>
      </c>
      <c r="N55" s="6">
        <f>IF($A55&gt;vars!$B$3,"",[1]plot20Nat!E53)</f>
        <v>1105.8422972164408</v>
      </c>
      <c r="O55" s="4"/>
      <c r="P55" s="6">
        <f>IF($A55&gt;vars!$B$3,"",[1]plot40Nat!D53)</f>
        <v>4237.4599862098694</v>
      </c>
      <c r="Q55" s="6">
        <f>IF($A55&gt;vars!$B$3,"",[1]plot40Nat!E53)</f>
        <v>2274.57828934995</v>
      </c>
      <c r="R55" s="4"/>
      <c r="S55" s="6">
        <f>IF($A55&gt;vars!$B$3,"",[1]plot60Nat!D53)</f>
        <v>3700.040340423584</v>
      </c>
      <c r="T55" s="6">
        <f>IF($A55&gt;vars!$B$3,"",[1]plot60Nat!E53)</f>
        <v>1617.5380771562345</v>
      </c>
      <c r="U55" s="4"/>
      <c r="V55" s="6">
        <f>IF($A55&gt;vars!$B$3,"",[1]plot70Nat!D53)</f>
        <v>3120.9284391403198</v>
      </c>
      <c r="W55" s="6">
        <f>IF($A55&gt;vars!$B$3,"",[1]plot70Nat!E53)</f>
        <v>1455.3878760412649</v>
      </c>
      <c r="X55" s="4"/>
      <c r="Y55" s="6">
        <f>IF($A55&gt;vars!$B$3,"",[1]plot80Nat!D53)</f>
        <v>2441.2684720754623</v>
      </c>
      <c r="Z55" s="6">
        <f>IF($A55&gt;vars!$B$3,"",[1]plot80Nat!E53)</f>
        <v>1485.3196312540492</v>
      </c>
    </row>
    <row r="56" spans="1:26" x14ac:dyDescent="0.35">
      <c r="A56" s="4">
        <v>202053</v>
      </c>
      <c r="B56" s="5">
        <v>44192</v>
      </c>
      <c r="C56" s="4"/>
      <c r="D56" s="6">
        <f>IF($A56&gt;vars!$B$3,"",[1]plot0Nat!D54)</f>
        <v>506.38850402832031</v>
      </c>
      <c r="E56" s="6">
        <f>IF($A56&gt;vars!$B$3,"",[1]plot0Nat!E54)</f>
        <v>458.85588359832764</v>
      </c>
      <c r="F56" s="4"/>
      <c r="G56" s="6">
        <f>IF($A56&gt;vars!$B$3,"",[1]plot1Nat!D54)</f>
        <v>189.60715579986572</v>
      </c>
      <c r="H56" s="6">
        <f>IF($A56&gt;vars!$B$3,"",[1]plot1Nat!E54)</f>
        <v>176.46790075302124</v>
      </c>
      <c r="I56" s="4"/>
      <c r="J56" s="6">
        <f>IF($A56&gt;vars!$B$3,"",[1]plot5Nat!D54)</f>
        <v>188.78568661212921</v>
      </c>
      <c r="K56" s="6">
        <f>IF($A56&gt;vars!$B$3,"",[1]plot5Nat!E54)</f>
        <v>169.36803920484348</v>
      </c>
      <c r="L56" s="4"/>
      <c r="M56" s="6">
        <f>IF($A56&gt;vars!$B$3,"",[1]plot20Nat!D54)</f>
        <v>1740.5404131412506</v>
      </c>
      <c r="N56" s="6">
        <f>IF($A56&gt;vars!$B$3,"",[1]plot20Nat!E54)</f>
        <v>1092.0972807963783</v>
      </c>
      <c r="O56" s="4"/>
      <c r="P56" s="6">
        <f>IF($A56&gt;vars!$B$3,"",[1]plot40Nat!D54)</f>
        <v>5300.6475887298584</v>
      </c>
      <c r="Q56" s="6">
        <f>IF($A56&gt;vars!$B$3,"",[1]plot40Nat!E54)</f>
        <v>2284.2323180399494</v>
      </c>
      <c r="R56" s="4"/>
      <c r="S56" s="6">
        <f>IF($A56&gt;vars!$B$3,"",[1]plot60Nat!D54)</f>
        <v>4526.1050758361816</v>
      </c>
      <c r="T56" s="6">
        <f>IF($A56&gt;vars!$B$3,"",[1]plot60Nat!E54)</f>
        <v>1644.0186374072546</v>
      </c>
      <c r="U56" s="4"/>
      <c r="V56" s="6">
        <f>IF($A56&gt;vars!$B$3,"",[1]plot70Nat!D54)</f>
        <v>3711.8369445800781</v>
      </c>
      <c r="W56" s="6">
        <f>IF($A56&gt;vars!$B$3,"",[1]plot70Nat!E54)</f>
        <v>1482.8976899450581</v>
      </c>
      <c r="X56" s="4"/>
      <c r="Y56" s="6">
        <f>IF($A56&gt;vars!$B$3,"",[1]plot80Nat!D54)</f>
        <v>2943.5050601959229</v>
      </c>
      <c r="Z56" s="6">
        <f>IF($A56&gt;vars!$B$3,"",[1]plot80Nat!E54)</f>
        <v>1483.2089857964365</v>
      </c>
    </row>
    <row r="57" spans="1:26" x14ac:dyDescent="0.35">
      <c r="A57" s="4">
        <v>202101</v>
      </c>
      <c r="B57" s="5">
        <v>44199</v>
      </c>
      <c r="C57" s="4"/>
      <c r="D57" s="6">
        <f>IF($A57&gt;vars!$B$3,"",[1]plot0Nat!D55)</f>
        <v>525.23800468444824</v>
      </c>
      <c r="E57" s="6">
        <f>IF($A57&gt;vars!$B$3,"",[1]plot0Nat!E55)</f>
        <v>457.97126770019531</v>
      </c>
      <c r="F57" s="4"/>
      <c r="G57" s="6">
        <f>IF($A57&gt;vars!$B$3,"",[1]plot1Nat!D55)</f>
        <v>164.06034922599792</v>
      </c>
      <c r="H57" s="6">
        <f>IF($A57&gt;vars!$B$3,"",[1]plot1Nat!E55)</f>
        <v>178.32342624664307</v>
      </c>
      <c r="I57" s="4"/>
      <c r="J57" s="6">
        <f>IF($A57&gt;vars!$B$3,"",[1]plot5Nat!D55)</f>
        <v>186.56837499141693</v>
      </c>
      <c r="K57" s="6">
        <f>IF($A57&gt;vars!$B$3,"",[1]plot5Nat!E55)</f>
        <v>171.14928710371498</v>
      </c>
      <c r="L57" s="4"/>
      <c r="M57" s="6">
        <f>IF($A57&gt;vars!$B$3,"",[1]plot20Nat!D55)</f>
        <v>1829.4985573291779</v>
      </c>
      <c r="N57" s="6">
        <f>IF($A57&gt;vars!$B$3,"",[1]plot20Nat!E55)</f>
        <v>1078.3522994318371</v>
      </c>
      <c r="O57" s="4"/>
      <c r="P57" s="6">
        <f>IF($A57&gt;vars!$B$3,"",[1]plot40Nat!D55)</f>
        <v>6010.5409021377563</v>
      </c>
      <c r="Q57" s="6">
        <f>IF($A57&gt;vars!$B$3,"",[1]plot40Nat!E55)</f>
        <v>2293.8864032111042</v>
      </c>
      <c r="R57" s="4"/>
      <c r="S57" s="6">
        <f>IF($A57&gt;vars!$B$3,"",[1]plot60Nat!D55)</f>
        <v>5503.3838863372803</v>
      </c>
      <c r="T57" s="6">
        <f>IF($A57&gt;vars!$B$3,"",[1]plot60Nat!E55)</f>
        <v>1670.4991976638059</v>
      </c>
      <c r="U57" s="4"/>
      <c r="V57" s="6">
        <f>IF($A57&gt;vars!$B$3,"",[1]plot70Nat!D55)</f>
        <v>4813.5196504592896</v>
      </c>
      <c r="W57" s="6">
        <f>IF($A57&gt;vars!$B$3,"",[1]plot70Nat!E55)</f>
        <v>1510.4075183125394</v>
      </c>
      <c r="X57" s="4"/>
      <c r="Y57" s="6">
        <f>IF($A57&gt;vars!$B$3,"",[1]plot80Nat!D55)</f>
        <v>3640.2591781616211</v>
      </c>
      <c r="Z57" s="6">
        <f>IF($A57&gt;vars!$B$3,"",[1]plot80Nat!E55)</f>
        <v>1481.0984024480783</v>
      </c>
    </row>
    <row r="58" spans="1:26" x14ac:dyDescent="0.35">
      <c r="A58" s="4">
        <v>202102</v>
      </c>
      <c r="B58" s="5">
        <v>44206</v>
      </c>
      <c r="C58" s="4"/>
      <c r="D58" s="6">
        <f>IF($A58&gt;vars!$B$3,"",[1]plot0Nat!D56)</f>
        <v>528.89788722991943</v>
      </c>
      <c r="E58" s="6">
        <f>IF($A58&gt;vars!$B$3,"",[1]plot0Nat!E56)</f>
        <v>453.47702598571777</v>
      </c>
      <c r="F58" s="4"/>
      <c r="G58" s="6">
        <f>IF($A58&gt;vars!$B$3,"",[1]plot1Nat!D56)</f>
        <v>182.47044539451599</v>
      </c>
      <c r="H58" s="6">
        <f>IF($A58&gt;vars!$B$3,"",[1]plot1Nat!E56)</f>
        <v>182.20602297782898</v>
      </c>
      <c r="I58" s="4"/>
      <c r="J58" s="6">
        <f>IF($A58&gt;vars!$B$3,"",[1]plot5Nat!D56)</f>
        <v>202.68209040164948</v>
      </c>
      <c r="K58" s="6">
        <f>IF($A58&gt;vars!$B$3,"",[1]plot5Nat!E56)</f>
        <v>159.49240230934885</v>
      </c>
      <c r="L58" s="4"/>
      <c r="M58" s="6">
        <f>IF($A58&gt;vars!$B$3,"",[1]plot20Nat!D56)</f>
        <v>1660.599288225174</v>
      </c>
      <c r="N58" s="6">
        <f>IF($A58&gt;vars!$B$3,"",[1]plot20Nat!E56)</f>
        <v>1004.2712575575148</v>
      </c>
      <c r="O58" s="4"/>
      <c r="P58" s="6">
        <f>IF($A58&gt;vars!$B$3,"",[1]plot40Nat!D56)</f>
        <v>6116.9309782981873</v>
      </c>
      <c r="Q58" s="6">
        <f>IF($A58&gt;vars!$B$3,"",[1]plot40Nat!E56)</f>
        <v>2138.2016645926788</v>
      </c>
      <c r="R58" s="4"/>
      <c r="S58" s="6">
        <f>IF($A58&gt;vars!$B$3,"",[1]plot60Nat!D56)</f>
        <v>6050.9528388977051</v>
      </c>
      <c r="T58" s="6">
        <f>IF($A58&gt;vars!$B$3,"",[1]plot60Nat!E56)</f>
        <v>1560.177527815192</v>
      </c>
      <c r="U58" s="4"/>
      <c r="V58" s="6">
        <f>IF($A58&gt;vars!$B$3,"",[1]plot70Nat!D56)</f>
        <v>5272.3676414489746</v>
      </c>
      <c r="W58" s="6">
        <f>IF($A58&gt;vars!$B$3,"",[1]plot70Nat!E56)</f>
        <v>1412.5420593853669</v>
      </c>
      <c r="X58" s="4"/>
      <c r="Y58" s="6">
        <f>IF($A58&gt;vars!$B$3,"",[1]plot80Nat!D56)</f>
        <v>4092.4073247909546</v>
      </c>
      <c r="Z58" s="6">
        <f>IF($A58&gt;vars!$B$3,"",[1]plot80Nat!E56)</f>
        <v>1385.0970757049904</v>
      </c>
    </row>
    <row r="59" spans="1:26" x14ac:dyDescent="0.35">
      <c r="A59" s="4">
        <v>202103</v>
      </c>
      <c r="B59" s="5">
        <v>44213</v>
      </c>
      <c r="C59" s="4"/>
      <c r="D59" s="6">
        <f>IF($A59&gt;vars!$B$3,"",[1]plot0Nat!D57)</f>
        <v>577.906418800354</v>
      </c>
      <c r="E59" s="6">
        <f>IF($A59&gt;vars!$B$3,"",[1]plot0Nat!E57)</f>
        <v>460.20607852935791</v>
      </c>
      <c r="F59" s="4"/>
      <c r="G59" s="6">
        <f>IF($A59&gt;vars!$B$3,"",[1]plot1Nat!D57)</f>
        <v>188.9112331867218</v>
      </c>
      <c r="H59" s="6">
        <f>IF($A59&gt;vars!$B$3,"",[1]plot1Nat!E57)</f>
        <v>187.32731175422668</v>
      </c>
      <c r="I59" s="4"/>
      <c r="J59" s="6">
        <f>IF($A59&gt;vars!$B$3,"",[1]plot5Nat!D57)</f>
        <v>203.96629321575165</v>
      </c>
      <c r="K59" s="6">
        <f>IF($A59&gt;vars!$B$3,"",[1]plot5Nat!E57)</f>
        <v>154.76327006906754</v>
      </c>
      <c r="L59" s="4"/>
      <c r="M59" s="6">
        <f>IF($A59&gt;vars!$B$3,"",[1]plot20Nat!D57)</f>
        <v>1547.1543771028519</v>
      </c>
      <c r="N59" s="6">
        <f>IF($A59&gt;vars!$B$3,"",[1]plot20Nat!E57)</f>
        <v>976.06643510032711</v>
      </c>
      <c r="O59" s="4"/>
      <c r="P59" s="6">
        <f>IF($A59&gt;vars!$B$3,"",[1]plot40Nat!D57)</f>
        <v>5204.8289337158203</v>
      </c>
      <c r="Q59" s="6">
        <f>IF($A59&gt;vars!$B$3,"",[1]plot40Nat!E57)</f>
        <v>2078.7138095453038</v>
      </c>
      <c r="R59" s="4"/>
      <c r="S59" s="6">
        <f>IF($A59&gt;vars!$B$3,"",[1]plot60Nat!D57)</f>
        <v>5026.6016483306885</v>
      </c>
      <c r="T59" s="6">
        <f>IF($A59&gt;vars!$B$3,"",[1]plot60Nat!E57)</f>
        <v>1514.6437525683984</v>
      </c>
      <c r="U59" s="4"/>
      <c r="V59" s="6">
        <f>IF($A59&gt;vars!$B$3,"",[1]plot70Nat!D57)</f>
        <v>4523.5211143493652</v>
      </c>
      <c r="W59" s="6">
        <f>IF($A59&gt;vars!$B$3,"",[1]plot70Nat!E57)</f>
        <v>1371.8163019935569</v>
      </c>
      <c r="X59" s="4"/>
      <c r="Y59" s="6">
        <f>IF($A59&gt;vars!$B$3,"",[1]plot80Nat!D57)</f>
        <v>3676.7710723876953</v>
      </c>
      <c r="Z59" s="6">
        <f>IF($A59&gt;vars!$B$3,"",[1]plot80Nat!E57)</f>
        <v>1345.7315356284557</v>
      </c>
    </row>
    <row r="60" spans="1:26" x14ac:dyDescent="0.35">
      <c r="A60" s="4">
        <v>202104</v>
      </c>
      <c r="B60" s="5">
        <v>44220</v>
      </c>
      <c r="C60" s="4"/>
      <c r="D60" s="6">
        <f>IF($A60&gt;vars!$B$3,"",[1]plot0Nat!D58)</f>
        <v>496.95287179946899</v>
      </c>
      <c r="E60" s="6">
        <f>IF($A60&gt;vars!$B$3,"",[1]plot0Nat!E58)</f>
        <v>466.31368732452393</v>
      </c>
      <c r="F60" s="4"/>
      <c r="G60" s="6">
        <f>IF($A60&gt;vars!$B$3,"",[1]plot1Nat!D58)</f>
        <v>163.00581908226013</v>
      </c>
      <c r="H60" s="6">
        <f>IF($A60&gt;vars!$B$3,"",[1]plot1Nat!E58)</f>
        <v>190.3260486125946</v>
      </c>
      <c r="I60" s="4"/>
      <c r="J60" s="6">
        <f>IF($A60&gt;vars!$B$3,"",[1]plot5Nat!D58)</f>
        <v>151.21699011325836</v>
      </c>
      <c r="K60" s="6">
        <f>IF($A60&gt;vars!$B$3,"",[1]plot5Nat!E58)</f>
        <v>149.49312208723168</v>
      </c>
      <c r="L60" s="4"/>
      <c r="M60" s="6">
        <f>IF($A60&gt;vars!$B$3,"",[1]plot20Nat!D58)</f>
        <v>1374.2071160078049</v>
      </c>
      <c r="N60" s="6">
        <f>IF($A60&gt;vars!$B$3,"",[1]plot20Nat!E58)</f>
        <v>942.68761125153958</v>
      </c>
      <c r="O60" s="4"/>
      <c r="P60" s="6">
        <f>IF($A60&gt;vars!$B$3,"",[1]plot40Nat!D58)</f>
        <v>3774.2954235076904</v>
      </c>
      <c r="Q60" s="6">
        <f>IF($A60&gt;vars!$B$3,"",[1]plot40Nat!E58)</f>
        <v>2007.8106766607655</v>
      </c>
      <c r="R60" s="4"/>
      <c r="S60" s="6">
        <f>IF($A60&gt;vars!$B$3,"",[1]plot60Nat!D58)</f>
        <v>3392.5897846221924</v>
      </c>
      <c r="T60" s="6">
        <f>IF($A60&gt;vars!$B$3,"",[1]plot60Nat!E58)</f>
        <v>1464.0594652596537</v>
      </c>
      <c r="U60" s="4"/>
      <c r="V60" s="6">
        <f>IF($A60&gt;vars!$B$3,"",[1]plot70Nat!D58)</f>
        <v>3074.196475982666</v>
      </c>
      <c r="W60" s="6">
        <f>IF($A60&gt;vars!$B$3,"",[1]plot70Nat!E58)</f>
        <v>1327.4196168489968</v>
      </c>
      <c r="X60" s="4"/>
      <c r="Y60" s="6">
        <f>IF($A60&gt;vars!$B$3,"",[1]plot80Nat!D58)</f>
        <v>2641.7760043144226</v>
      </c>
      <c r="Z60" s="6">
        <f>IF($A60&gt;vars!$B$3,"",[1]plot80Nat!E58)</f>
        <v>1304.0846609033881</v>
      </c>
    </row>
    <row r="61" spans="1:26" x14ac:dyDescent="0.35">
      <c r="A61" s="4">
        <v>202105</v>
      </c>
      <c r="B61" s="5">
        <v>44227</v>
      </c>
      <c r="C61" s="4"/>
      <c r="D61" s="6">
        <f>IF($A61&gt;vars!$B$3,"",[1]plot0Nat!D59)</f>
        <v>500.99083161354065</v>
      </c>
      <c r="E61" s="6">
        <f>IF($A61&gt;vars!$B$3,"",[1]plot0Nat!E59)</f>
        <v>474.92111873626709</v>
      </c>
      <c r="F61" s="4"/>
      <c r="G61" s="6">
        <f>IF($A61&gt;vars!$B$3,"",[1]plot1Nat!D59)</f>
        <v>143.28152310848236</v>
      </c>
      <c r="H61" s="6">
        <f>IF($A61&gt;vars!$B$3,"",[1]plot1Nat!E59)</f>
        <v>192.9384651184082</v>
      </c>
      <c r="I61" s="4"/>
      <c r="J61" s="6">
        <f>IF($A61&gt;vars!$B$3,"",[1]plot5Nat!D59)</f>
        <v>179.28470897674561</v>
      </c>
      <c r="K61" s="6">
        <f>IF($A61&gt;vars!$B$3,"",[1]plot5Nat!E59)</f>
        <v>152.06782045640915</v>
      </c>
      <c r="L61" s="4"/>
      <c r="M61" s="6">
        <f>IF($A61&gt;vars!$B$3,"",[1]plot20Nat!D59)</f>
        <v>1408.168184876442</v>
      </c>
      <c r="N61" s="6">
        <f>IF($A61&gt;vars!$B$3,"",[1]plot20Nat!E59)</f>
        <v>962.01794180571403</v>
      </c>
      <c r="O61" s="4"/>
      <c r="P61" s="6">
        <f>IF($A61&gt;vars!$B$3,"",[1]plot40Nat!D59)</f>
        <v>3266.7418694496155</v>
      </c>
      <c r="Q61" s="6">
        <f>IF($A61&gt;vars!$B$3,"",[1]plot40Nat!E59)</f>
        <v>2046.5528271029523</v>
      </c>
      <c r="R61" s="4"/>
      <c r="S61" s="6">
        <f>IF($A61&gt;vars!$B$3,"",[1]plot60Nat!D59)</f>
        <v>2718.2534036636353</v>
      </c>
      <c r="T61" s="6">
        <f>IF($A61&gt;vars!$B$3,"",[1]plot60Nat!E59)</f>
        <v>1493.3116237029776</v>
      </c>
      <c r="U61" s="4"/>
      <c r="V61" s="6">
        <f>IF($A61&gt;vars!$B$3,"",[1]plot70Nat!D59)</f>
        <v>2444.7243461608887</v>
      </c>
      <c r="W61" s="6">
        <f>IF($A61&gt;vars!$B$3,"",[1]plot70Nat!E59)</f>
        <v>1354.7906652854804</v>
      </c>
      <c r="X61" s="4"/>
      <c r="Y61" s="6">
        <f>IF($A61&gt;vars!$B$3,"",[1]plot80Nat!D59)</f>
        <v>2063.3547201156616</v>
      </c>
      <c r="Z61" s="6">
        <f>IF($A61&gt;vars!$B$3,"",[1]plot80Nat!E59)</f>
        <v>1332.9589958240817</v>
      </c>
    </row>
    <row r="62" spans="1:26" x14ac:dyDescent="0.35">
      <c r="A62" s="4">
        <v>202106</v>
      </c>
      <c r="B62" s="5">
        <v>44234</v>
      </c>
      <c r="C62" s="4"/>
      <c r="D62" s="6">
        <f>IF($A62&gt;vars!$B$3,"",[1]plot0Nat!D60)</f>
        <v>491.00173091888428</v>
      </c>
      <c r="E62" s="6">
        <f>IF($A62&gt;vars!$B$3,"",[1]plot0Nat!E60)</f>
        <v>483.41537189483643</v>
      </c>
      <c r="F62" s="4"/>
      <c r="G62" s="6">
        <f>IF($A62&gt;vars!$B$3,"",[1]plot1Nat!D60)</f>
        <v>151.25861525535583</v>
      </c>
      <c r="H62" s="6">
        <f>IF($A62&gt;vars!$B$3,"",[1]plot1Nat!E60)</f>
        <v>194.54464364051819</v>
      </c>
      <c r="I62" s="4"/>
      <c r="J62" s="6">
        <f>IF($A62&gt;vars!$B$3,"",[1]plot5Nat!D60)</f>
        <v>198.22477042675018</v>
      </c>
      <c r="K62" s="6">
        <f>IF($A62&gt;vars!$B$3,"",[1]plot5Nat!E60)</f>
        <v>155.41614615143058</v>
      </c>
      <c r="L62" s="4"/>
      <c r="M62" s="6">
        <f>IF($A62&gt;vars!$B$3,"",[1]plot20Nat!D60)</f>
        <v>1276.9853106737137</v>
      </c>
      <c r="N62" s="6">
        <f>IF($A62&gt;vars!$B$3,"",[1]plot20Nat!E60)</f>
        <v>983.16516650641518</v>
      </c>
      <c r="O62" s="4"/>
      <c r="P62" s="6">
        <f>IF($A62&gt;vars!$B$3,"",[1]plot40Nat!D60)</f>
        <v>2820.7167325019836</v>
      </c>
      <c r="Q62" s="6">
        <f>IF($A62&gt;vars!$B$3,"",[1]plot40Nat!E60)</f>
        <v>2091.5758985542657</v>
      </c>
      <c r="R62" s="4"/>
      <c r="S62" s="6">
        <f>IF($A62&gt;vars!$B$3,"",[1]plot60Nat!D60)</f>
        <v>2270.5905246734619</v>
      </c>
      <c r="T62" s="6">
        <f>IF($A62&gt;vars!$B$3,"",[1]plot60Nat!E60)</f>
        <v>1524.513003414952</v>
      </c>
      <c r="U62" s="4"/>
      <c r="V62" s="6">
        <f>IF($A62&gt;vars!$B$3,"",[1]plot70Nat!D60)</f>
        <v>1961.7234020233154</v>
      </c>
      <c r="W62" s="6">
        <f>IF($A62&gt;vars!$B$3,"",[1]plot70Nat!E60)</f>
        <v>1380.5206677216668</v>
      </c>
      <c r="X62" s="4"/>
      <c r="Y62" s="6">
        <f>IF($A62&gt;vars!$B$3,"",[1]plot80Nat!D60)</f>
        <v>1825.2297172546387</v>
      </c>
      <c r="Z62" s="6">
        <f>IF($A62&gt;vars!$B$3,"",[1]plot80Nat!E60)</f>
        <v>1356.9915073783727</v>
      </c>
    </row>
    <row r="63" spans="1:26" x14ac:dyDescent="0.35">
      <c r="A63" s="4">
        <v>202107</v>
      </c>
      <c r="B63" s="5">
        <v>44241</v>
      </c>
      <c r="C63" s="4"/>
      <c r="D63" s="6">
        <f>IF($A63&gt;vars!$B$3,"",[1]plot0Nat!D61)</f>
        <v>492.2425708770752</v>
      </c>
      <c r="E63" s="6">
        <f>IF($A63&gt;vars!$B$3,"",[1]plot0Nat!E61)</f>
        <v>494.42103385925293</v>
      </c>
      <c r="F63" s="4"/>
      <c r="G63" s="6">
        <f>IF($A63&gt;vars!$B$3,"",[1]plot1Nat!D61)</f>
        <v>163.52898454666138</v>
      </c>
      <c r="H63" s="6">
        <f>IF($A63&gt;vars!$B$3,"",[1]plot1Nat!E61)</f>
        <v>196.1738429069519</v>
      </c>
      <c r="I63" s="4"/>
      <c r="J63" s="6">
        <f>IF($A63&gt;vars!$B$3,"",[1]plot5Nat!D61)</f>
        <v>156.42347776889801</v>
      </c>
      <c r="K63" s="6">
        <f>IF($A63&gt;vars!$B$3,"",[1]plot5Nat!E61)</f>
        <v>150.07493217848108</v>
      </c>
      <c r="L63" s="4"/>
      <c r="M63" s="6">
        <f>IF($A63&gt;vars!$B$3,"",[1]plot20Nat!D61)</f>
        <v>1253.6228321790695</v>
      </c>
      <c r="N63" s="6">
        <f>IF($A63&gt;vars!$B$3,"",[1]plot20Nat!E61)</f>
        <v>946.19748542717673</v>
      </c>
      <c r="O63" s="4"/>
      <c r="P63" s="6">
        <f>IF($A63&gt;vars!$B$3,"",[1]plot40Nat!D61)</f>
        <v>2715.2068290710449</v>
      </c>
      <c r="Q63" s="6">
        <f>IF($A63&gt;vars!$B$3,"",[1]plot40Nat!E61)</f>
        <v>2012.6237415209193</v>
      </c>
      <c r="R63" s="4"/>
      <c r="S63" s="6">
        <f>IF($A63&gt;vars!$B$3,"",[1]plot60Nat!D61)</f>
        <v>2076.8220462799072</v>
      </c>
      <c r="T63" s="6">
        <f>IF($A63&gt;vars!$B$3,"",[1]plot60Nat!E61)</f>
        <v>1465.6802642128707</v>
      </c>
      <c r="U63" s="4"/>
      <c r="V63" s="6">
        <f>IF($A63&gt;vars!$B$3,"",[1]plot70Nat!D61)</f>
        <v>1798.3935251235962</v>
      </c>
      <c r="W63" s="6">
        <f>IF($A63&gt;vars!$B$3,"",[1]plot70Nat!E61)</f>
        <v>1330.1461344661702</v>
      </c>
      <c r="X63" s="4"/>
      <c r="Y63" s="6">
        <f>IF($A63&gt;vars!$B$3,"",[1]plot80Nat!D61)</f>
        <v>1744.5337977409363</v>
      </c>
      <c r="Z63" s="6">
        <f>IF($A63&gt;vars!$B$3,"",[1]plot80Nat!E61)</f>
        <v>1306.8113878165036</v>
      </c>
    </row>
    <row r="64" spans="1:26" x14ac:dyDescent="0.35">
      <c r="A64" s="4">
        <v>202108</v>
      </c>
      <c r="B64" s="5">
        <v>44248</v>
      </c>
      <c r="C64" s="4"/>
      <c r="D64" s="6">
        <f>IF($A64&gt;vars!$B$3,"",[1]plot0Nat!D62)</f>
        <v>629.03974151611328</v>
      </c>
      <c r="E64" s="6">
        <f>IF($A64&gt;vars!$B$3,"",[1]plot0Nat!E62)</f>
        <v>500.77343082427979</v>
      </c>
      <c r="F64" s="4"/>
      <c r="G64" s="6">
        <f>IF($A64&gt;vars!$B$3,"",[1]plot1Nat!D62)</f>
        <v>184.45509970188141</v>
      </c>
      <c r="H64" s="6">
        <f>IF($A64&gt;vars!$B$3,"",[1]plot1Nat!E62)</f>
        <v>198.78221392631531</v>
      </c>
      <c r="I64" s="4"/>
      <c r="J64" s="6">
        <f>IF($A64&gt;vars!$B$3,"",[1]plot5Nat!D62)</f>
        <v>134.63324779272079</v>
      </c>
      <c r="K64" s="6">
        <f>IF($A64&gt;vars!$B$3,"",[1]plot5Nat!E62)</f>
        <v>147.68171834429444</v>
      </c>
      <c r="L64" s="4"/>
      <c r="M64" s="6">
        <f>IF($A64&gt;vars!$B$3,"",[1]plot20Nat!D62)</f>
        <v>1174.0703165531158</v>
      </c>
      <c r="N64" s="6">
        <f>IF($A64&gt;vars!$B$3,"",[1]plot20Nat!E62)</f>
        <v>935.91748057462712</v>
      </c>
      <c r="O64" s="4"/>
      <c r="P64" s="6">
        <f>IF($A64&gt;vars!$B$3,"",[1]plot40Nat!D62)</f>
        <v>2513.6404047012329</v>
      </c>
      <c r="Q64" s="6">
        <f>IF($A64&gt;vars!$B$3,"",[1]plot40Nat!E62)</f>
        <v>1991.4396819005806</v>
      </c>
      <c r="R64" s="4"/>
      <c r="S64" s="6">
        <f>IF($A64&gt;vars!$B$3,"",[1]plot60Nat!D62)</f>
        <v>1853.3881845474243</v>
      </c>
      <c r="T64" s="6">
        <f>IF($A64&gt;vars!$B$3,"",[1]plot60Nat!E62)</f>
        <v>1451.7113631873176</v>
      </c>
      <c r="U64" s="4"/>
      <c r="V64" s="6">
        <f>IF($A64&gt;vars!$B$3,"",[1]plot70Nat!D62)</f>
        <v>1593.1855645179749</v>
      </c>
      <c r="W64" s="6">
        <f>IF($A64&gt;vars!$B$3,"",[1]plot70Nat!E62)</f>
        <v>1317.8020195283289</v>
      </c>
      <c r="X64" s="4"/>
      <c r="Y64" s="6">
        <f>IF($A64&gt;vars!$B$3,"",[1]plot80Nat!D62)</f>
        <v>1543.3102121353149</v>
      </c>
      <c r="Z64" s="6">
        <f>IF($A64&gt;vars!$B$3,"",[1]plot80Nat!E62)</f>
        <v>1299.2393015084838</v>
      </c>
    </row>
    <row r="65" spans="1:26" x14ac:dyDescent="0.35">
      <c r="A65" s="4">
        <v>202109</v>
      </c>
      <c r="B65" s="5">
        <v>44255</v>
      </c>
      <c r="C65" s="4"/>
      <c r="D65" s="6">
        <f>IF($A65&gt;vars!$B$3,"",[1]plot0Nat!D63)</f>
        <v>555.53944396972656</v>
      </c>
      <c r="E65" s="6">
        <f>IF($A65&gt;vars!$B$3,"",[1]plot0Nat!E63)</f>
        <v>512.82447814941406</v>
      </c>
      <c r="F65" s="4"/>
      <c r="G65" s="6">
        <f>IF($A65&gt;vars!$B$3,"",[1]plot1Nat!D63)</f>
        <v>181.11794185638428</v>
      </c>
      <c r="H65" s="6">
        <f>IF($A65&gt;vars!$B$3,"",[1]plot1Nat!E63)</f>
        <v>200.8703134059906</v>
      </c>
      <c r="I65" s="4"/>
      <c r="J65" s="6">
        <f>IF($A65&gt;vars!$B$3,"",[1]plot5Nat!D63)</f>
        <v>169.41773116588593</v>
      </c>
      <c r="K65" s="6">
        <f>IF($A65&gt;vars!$B$3,"",[1]plot5Nat!E63)</f>
        <v>153.35618681067962</v>
      </c>
      <c r="L65" s="4"/>
      <c r="M65" s="6">
        <f>IF($A65&gt;vars!$B$3,"",[1]plot20Nat!D63)</f>
        <v>1160.8485317230225</v>
      </c>
      <c r="N65" s="6">
        <f>IF($A65&gt;vars!$B$3,"",[1]plot20Nat!E63)</f>
        <v>969.24878890059756</v>
      </c>
      <c r="O65" s="4"/>
      <c r="P65" s="6">
        <f>IF($A65&gt;vars!$B$3,"",[1]plot40Nat!D63)</f>
        <v>2418.4465975761414</v>
      </c>
      <c r="Q65" s="6">
        <f>IF($A65&gt;vars!$B$3,"",[1]plot40Nat!E63)</f>
        <v>2062.9800699444168</v>
      </c>
      <c r="R65" s="4"/>
      <c r="S65" s="6">
        <f>IF($A65&gt;vars!$B$3,"",[1]plot60Nat!D63)</f>
        <v>1874.7146148681641</v>
      </c>
      <c r="T65" s="6">
        <f>IF($A65&gt;vars!$B$3,"",[1]plot60Nat!E63)</f>
        <v>1503.1088032606383</v>
      </c>
      <c r="U65" s="4"/>
      <c r="V65" s="6">
        <f>IF($A65&gt;vars!$B$3,"",[1]plot70Nat!D63)</f>
        <v>1638.1051807403564</v>
      </c>
      <c r="W65" s="6">
        <f>IF($A65&gt;vars!$B$3,"",[1]plot70Nat!E63)</f>
        <v>1362.752454071958</v>
      </c>
      <c r="X65" s="4"/>
      <c r="Y65" s="6">
        <f>IF($A65&gt;vars!$B$3,"",[1]plot80Nat!D63)</f>
        <v>1604.461446762085</v>
      </c>
      <c r="Z65" s="6">
        <f>IF($A65&gt;vars!$B$3,"",[1]plot80Nat!E63)</f>
        <v>1339.2766088782528</v>
      </c>
    </row>
    <row r="66" spans="1:26" x14ac:dyDescent="0.35">
      <c r="A66" s="4">
        <v>202110</v>
      </c>
      <c r="B66" s="5">
        <v>44262</v>
      </c>
      <c r="C66" s="4"/>
      <c r="D66" s="6">
        <f>IF($A66&gt;vars!$B$3,"",[1]plot0Nat!D64)</f>
        <v>581.78193712234497</v>
      </c>
      <c r="E66" s="6">
        <f>IF($A66&gt;vars!$B$3,"",[1]plot0Nat!E64)</f>
        <v>522.14788913726807</v>
      </c>
      <c r="F66" s="4"/>
      <c r="G66" s="6">
        <f>IF($A66&gt;vars!$B$3,"",[1]plot1Nat!D64)</f>
        <v>211.43623781204224</v>
      </c>
      <c r="H66" s="6">
        <f>IF($A66&gt;vars!$B$3,"",[1]plot1Nat!E64)</f>
        <v>200.49870419502258</v>
      </c>
      <c r="I66" s="4"/>
      <c r="J66" s="6">
        <f>IF($A66&gt;vars!$B$3,"",[1]plot5Nat!D64)</f>
        <v>199.71994340419769</v>
      </c>
      <c r="K66" s="6">
        <f>IF($A66&gt;vars!$B$3,"",[1]plot5Nat!E64)</f>
        <v>151.92565216540655</v>
      </c>
      <c r="L66" s="4"/>
      <c r="M66" s="6">
        <f>IF($A66&gt;vars!$B$3,"",[1]plot20Nat!D64)</f>
        <v>1184.5310099124908</v>
      </c>
      <c r="N66" s="6">
        <f>IF($A66&gt;vars!$B$3,"",[1]plot20Nat!E64)</f>
        <v>962.4849203885027</v>
      </c>
      <c r="O66" s="4"/>
      <c r="P66" s="6">
        <f>IF($A66&gt;vars!$B$3,"",[1]plot40Nat!D64)</f>
        <v>2519.7900476455688</v>
      </c>
      <c r="Q66" s="6">
        <f>IF($A66&gt;vars!$B$3,"",[1]plot40Nat!E64)</f>
        <v>2051.9861485865449</v>
      </c>
      <c r="R66" s="4"/>
      <c r="S66" s="6">
        <f>IF($A66&gt;vars!$B$3,"",[1]plot60Nat!D64)</f>
        <v>1843.82839012146</v>
      </c>
      <c r="T66" s="6">
        <f>IF($A66&gt;vars!$B$3,"",[1]plot60Nat!E64)</f>
        <v>1494.9639855523897</v>
      </c>
      <c r="U66" s="4"/>
      <c r="V66" s="6">
        <f>IF($A66&gt;vars!$B$3,"",[1]plot70Nat!D64)</f>
        <v>1663.1860604286194</v>
      </c>
      <c r="W66" s="6">
        <f>IF($A66&gt;vars!$B$3,"",[1]plot70Nat!E64)</f>
        <v>1354.6843029766014</v>
      </c>
      <c r="X66" s="4"/>
      <c r="Y66" s="6">
        <f>IF($A66&gt;vars!$B$3,"",[1]plot80Nat!D64)</f>
        <v>1538.2832183837891</v>
      </c>
      <c r="Z66" s="6">
        <f>IF($A66&gt;vars!$B$3,"",[1]plot80Nat!E64)</f>
        <v>1330.1549931240468</v>
      </c>
    </row>
    <row r="67" spans="1:26" x14ac:dyDescent="0.35">
      <c r="A67" s="4">
        <v>202111</v>
      </c>
      <c r="B67" s="5">
        <v>44269</v>
      </c>
      <c r="C67" s="4"/>
      <c r="D67" s="6">
        <f>IF($A67&gt;vars!$B$3,"",[1]plot0Nat!D65)</f>
        <v>550.3282413482666</v>
      </c>
      <c r="E67" s="6">
        <f>IF($A67&gt;vars!$B$3,"",[1]plot0Nat!E65)</f>
        <v>526.69348812103271</v>
      </c>
      <c r="F67" s="4"/>
      <c r="G67" s="6">
        <f>IF($A67&gt;vars!$B$3,"",[1]plot1Nat!D65)</f>
        <v>188.17195606231689</v>
      </c>
      <c r="H67" s="6">
        <f>IF($A67&gt;vars!$B$3,"",[1]plot1Nat!E65)</f>
        <v>198.228440284729</v>
      </c>
      <c r="I67" s="4"/>
      <c r="J67" s="6">
        <f>IF($A67&gt;vars!$B$3,"",[1]plot5Nat!D65)</f>
        <v>164.4120796918869</v>
      </c>
      <c r="K67" s="6">
        <f>IF($A67&gt;vars!$B$3,"",[1]plot5Nat!E65)</f>
        <v>151.10535402392648</v>
      </c>
      <c r="L67" s="4"/>
      <c r="M67" s="6">
        <f>IF($A67&gt;vars!$B$3,"",[1]plot20Nat!D65)</f>
        <v>1049.3118325471878</v>
      </c>
      <c r="N67" s="6">
        <f>IF($A67&gt;vars!$B$3,"",[1]plot20Nat!E65)</f>
        <v>957.91437516148198</v>
      </c>
      <c r="O67" s="4"/>
      <c r="P67" s="6">
        <f>IF($A67&gt;vars!$B$3,"",[1]plot40Nat!D65)</f>
        <v>2312.3818950653076</v>
      </c>
      <c r="Q67" s="6">
        <f>IF($A67&gt;vars!$B$3,"",[1]plot40Nat!E65)</f>
        <v>2039.7191070944384</v>
      </c>
      <c r="R67" s="4"/>
      <c r="S67" s="6">
        <f>IF($A67&gt;vars!$B$3,"",[1]plot60Nat!D65)</f>
        <v>1760.8365154266357</v>
      </c>
      <c r="T67" s="6">
        <f>IF($A67&gt;vars!$B$3,"",[1]plot60Nat!E65)</f>
        <v>1485.7951923906855</v>
      </c>
      <c r="U67" s="4"/>
      <c r="V67" s="6">
        <f>IF($A67&gt;vars!$B$3,"",[1]plot70Nat!D65)</f>
        <v>1532.6379809379578</v>
      </c>
      <c r="W67" s="6">
        <f>IF($A67&gt;vars!$B$3,"",[1]plot70Nat!E65)</f>
        <v>1346.9152746946827</v>
      </c>
      <c r="X67" s="4"/>
      <c r="Y67" s="6">
        <f>IF($A67&gt;vars!$B$3,"",[1]plot80Nat!D65)</f>
        <v>1439.8709058761597</v>
      </c>
      <c r="Z67" s="6">
        <f>IF($A67&gt;vars!$B$3,"",[1]plot80Nat!E65)</f>
        <v>1323.41683528045</v>
      </c>
    </row>
    <row r="68" spans="1:26" x14ac:dyDescent="0.35">
      <c r="A68" s="4">
        <v>202112</v>
      </c>
      <c r="B68" s="5">
        <v>44276</v>
      </c>
      <c r="C68" s="4"/>
      <c r="D68" s="6">
        <f>IF($A68&gt;vars!$B$3,"",[1]plot0Nat!D66)</f>
        <v>649.28825187683105</v>
      </c>
      <c r="E68" s="6">
        <f>IF($A68&gt;vars!$B$3,"",[1]plot0Nat!E66)</f>
        <v>533.09202766418457</v>
      </c>
      <c r="F68" s="4"/>
      <c r="G68" s="6">
        <f>IF($A68&gt;vars!$B$3,"",[1]plot1Nat!D66)</f>
        <v>132.31800091266632</v>
      </c>
      <c r="H68" s="6">
        <f>IF($A68&gt;vars!$B$3,"",[1]plot1Nat!E66)</f>
        <v>197.89024138450623</v>
      </c>
      <c r="I68" s="4"/>
      <c r="J68" s="6">
        <f>IF($A68&gt;vars!$B$3,"",[1]plot5Nat!D66)</f>
        <v>169.59374666213989</v>
      </c>
      <c r="K68" s="6">
        <f>IF($A68&gt;vars!$B$3,"",[1]plot5Nat!E66)</f>
        <v>148.78272463287743</v>
      </c>
      <c r="L68" s="4"/>
      <c r="M68" s="6">
        <f>IF($A68&gt;vars!$B$3,"",[1]plot20Nat!D66)</f>
        <v>1151.1993465423584</v>
      </c>
      <c r="N68" s="6">
        <f>IF($A68&gt;vars!$B$3,"",[1]plot20Nat!E66)</f>
        <v>943.32351951891212</v>
      </c>
      <c r="O68" s="4"/>
      <c r="P68" s="6">
        <f>IF($A68&gt;vars!$B$3,"",[1]plot40Nat!D66)</f>
        <v>2369.0007076263428</v>
      </c>
      <c r="Q68" s="6">
        <f>IF($A68&gt;vars!$B$3,"",[1]plot40Nat!E66)</f>
        <v>2010.4633761385378</v>
      </c>
      <c r="R68" s="4"/>
      <c r="S68" s="6">
        <f>IF($A68&gt;vars!$B$3,"",[1]plot60Nat!D66)</f>
        <v>1774.3393754959106</v>
      </c>
      <c r="T68" s="6">
        <f>IF($A68&gt;vars!$B$3,"",[1]plot60Nat!E66)</f>
        <v>1465.6782599716507</v>
      </c>
      <c r="U68" s="4"/>
      <c r="V68" s="6">
        <f>IF($A68&gt;vars!$B$3,"",[1]plot70Nat!D66)</f>
        <v>1520.3836069107056</v>
      </c>
      <c r="W68" s="6">
        <f>IF($A68&gt;vars!$B$3,"",[1]plot70Nat!E66)</f>
        <v>1328.2520457670671</v>
      </c>
      <c r="X68" s="4"/>
      <c r="Y68" s="6">
        <f>IF($A68&gt;vars!$B$3,"",[1]plot80Nat!D66)</f>
        <v>1353.3012030124664</v>
      </c>
      <c r="Z68" s="6">
        <f>IF($A68&gt;vars!$B$3,"",[1]plot80Nat!E66)</f>
        <v>1303.9203274592601</v>
      </c>
    </row>
    <row r="69" spans="1:26" x14ac:dyDescent="0.35">
      <c r="A69" s="4">
        <v>202113</v>
      </c>
      <c r="B69" s="5">
        <v>44283</v>
      </c>
      <c r="C69" s="4"/>
      <c r="D69" s="6">
        <f>IF($A69&gt;vars!$B$3,"",[1]plot0Nat!D67)</f>
        <v>560.12666893005371</v>
      </c>
      <c r="E69" s="6">
        <f>IF($A69&gt;vars!$B$3,"",[1]plot0Nat!E67)</f>
        <v>538.51016807556152</v>
      </c>
      <c r="F69" s="4"/>
      <c r="G69" s="6">
        <f>IF($A69&gt;vars!$B$3,"",[1]plot1Nat!D67)</f>
        <v>128.6926429271698</v>
      </c>
      <c r="H69" s="6">
        <f>IF($A69&gt;vars!$B$3,"",[1]plot1Nat!E67)</f>
        <v>198.4154577255249</v>
      </c>
      <c r="I69" s="4"/>
      <c r="J69" s="6">
        <f>IF($A69&gt;vars!$B$3,"",[1]plot5Nat!D67)</f>
        <v>136.91093969345093</v>
      </c>
      <c r="K69" s="6">
        <f>IF($A69&gt;vars!$B$3,"",[1]plot5Nat!E67)</f>
        <v>153.11238631956667</v>
      </c>
      <c r="L69" s="4"/>
      <c r="M69" s="6">
        <f>IF($A69&gt;vars!$B$3,"",[1]plot20Nat!D67)</f>
        <v>1163.7600390911102</v>
      </c>
      <c r="N69" s="6">
        <f>IF($A69&gt;vars!$B$3,"",[1]plot20Nat!E67)</f>
        <v>969.2657827786079</v>
      </c>
      <c r="O69" s="4"/>
      <c r="P69" s="6">
        <f>IF($A69&gt;vars!$B$3,"",[1]plot40Nat!D67)</f>
        <v>2452.9375655651093</v>
      </c>
      <c r="Q69" s="6">
        <f>IF($A69&gt;vars!$B$3,"",[1]plot40Nat!E67)</f>
        <v>2065.4479288224957</v>
      </c>
      <c r="R69" s="4"/>
      <c r="S69" s="6">
        <f>IF($A69&gt;vars!$B$3,"",[1]plot60Nat!D67)</f>
        <v>1730.450080871582</v>
      </c>
      <c r="T69" s="6">
        <f>IF($A69&gt;vars!$B$3,"",[1]plot60Nat!E67)</f>
        <v>1504.3340017948965</v>
      </c>
      <c r="U69" s="4"/>
      <c r="V69" s="6">
        <f>IF($A69&gt;vars!$B$3,"",[1]plot70Nat!D67)</f>
        <v>1555.6962337493896</v>
      </c>
      <c r="W69" s="6">
        <f>IF($A69&gt;vars!$B$3,"",[1]plot70Nat!E67)</f>
        <v>1363.5494336510387</v>
      </c>
      <c r="X69" s="4"/>
      <c r="Y69" s="6">
        <f>IF($A69&gt;vars!$B$3,"",[1]plot80Nat!D67)</f>
        <v>1503.303493976593</v>
      </c>
      <c r="Z69" s="6">
        <f>IF($A69&gt;vars!$B$3,"",[1]plot80Nat!E67)</f>
        <v>1339.8543671842581</v>
      </c>
    </row>
    <row r="70" spans="1:26" x14ac:dyDescent="0.35">
      <c r="A70" s="4">
        <v>202114</v>
      </c>
      <c r="B70" s="5">
        <v>44290</v>
      </c>
      <c r="C70" s="4"/>
      <c r="D70" s="6">
        <f>IF($A70&gt;vars!$B$3,"",[1]plot0Nat!D68)</f>
        <v>566.01432704925537</v>
      </c>
      <c r="E70" s="6">
        <f>IF($A70&gt;vars!$B$3,"",[1]plot0Nat!E68)</f>
        <v>548.66359424591064</v>
      </c>
      <c r="F70" s="4"/>
      <c r="G70" s="6">
        <f>IF($A70&gt;vars!$B$3,"",[1]plot1Nat!D68)</f>
        <v>170.89713621139526</v>
      </c>
      <c r="H70" s="6">
        <f>IF($A70&gt;vars!$B$3,"",[1]plot1Nat!E68)</f>
        <v>200.54960250854492</v>
      </c>
      <c r="I70" s="4"/>
      <c r="J70" s="6">
        <f>IF($A70&gt;vars!$B$3,"",[1]plot5Nat!D68)</f>
        <v>166.1938881278038</v>
      </c>
      <c r="K70" s="6">
        <f>IF($A70&gt;vars!$B$3,"",[1]plot5Nat!E68)</f>
        <v>158.20463628768371</v>
      </c>
      <c r="L70" s="4"/>
      <c r="M70" s="6">
        <f>IF($A70&gt;vars!$B$3,"",[1]plot20Nat!D68)</f>
        <v>1254.2965016365051</v>
      </c>
      <c r="N70" s="6">
        <f>IF($A70&gt;vars!$B$3,"",[1]plot20Nat!E68)</f>
        <v>1001.4202675490822</v>
      </c>
      <c r="O70" s="4"/>
      <c r="P70" s="6">
        <f>IF($A70&gt;vars!$B$3,"",[1]plot40Nat!D68)</f>
        <v>2513.482439994812</v>
      </c>
      <c r="Q70" s="6">
        <f>IF($A70&gt;vars!$B$3,"",[1]plot40Nat!E68)</f>
        <v>2137.600560516204</v>
      </c>
      <c r="R70" s="4"/>
      <c r="S70" s="6">
        <f>IF($A70&gt;vars!$B$3,"",[1]plot60Nat!D68)</f>
        <v>1830.8881282806396</v>
      </c>
      <c r="T70" s="6">
        <f>IF($A70&gt;vars!$B$3,"",[1]plot60Nat!E68)</f>
        <v>1557.8070826989538</v>
      </c>
      <c r="U70" s="4"/>
      <c r="V70" s="6">
        <f>IF($A70&gt;vars!$B$3,"",[1]plot70Nat!D68)</f>
        <v>1634.9394631385803</v>
      </c>
      <c r="W70" s="6">
        <f>IF($A70&gt;vars!$B$3,"",[1]plot70Nat!E68)</f>
        <v>1408.8325688208377</v>
      </c>
      <c r="X70" s="4"/>
      <c r="Y70" s="6">
        <f>IF($A70&gt;vars!$B$3,"",[1]plot80Nat!D68)</f>
        <v>1536.4146461486816</v>
      </c>
      <c r="Z70" s="6">
        <f>IF($A70&gt;vars!$B$3,"",[1]plot80Nat!E68)</f>
        <v>1373.7989259495855</v>
      </c>
    </row>
    <row r="71" spans="1:26" x14ac:dyDescent="0.35">
      <c r="A71" s="4">
        <v>202115</v>
      </c>
      <c r="B71" s="5">
        <v>44297</v>
      </c>
      <c r="C71" s="4"/>
      <c r="D71" s="6">
        <f>IF($A71&gt;vars!$B$3,"",[1]plot0Nat!D69)</f>
        <v>644.94102573394775</v>
      </c>
      <c r="E71" s="6">
        <f>IF($A71&gt;vars!$B$3,"",[1]plot0Nat!E69)</f>
        <v>555.01617240905762</v>
      </c>
      <c r="F71" s="4"/>
      <c r="G71" s="6">
        <f>IF($A71&gt;vars!$B$3,"",[1]plot1Nat!D69)</f>
        <v>174.14723086357117</v>
      </c>
      <c r="H71" s="6">
        <f>IF($A71&gt;vars!$B$3,"",[1]plot1Nat!E69)</f>
        <v>201.66624927520752</v>
      </c>
      <c r="I71" s="4"/>
      <c r="J71" s="6">
        <f>IF($A71&gt;vars!$B$3,"",[1]plot5Nat!D69)</f>
        <v>165.39231097698212</v>
      </c>
      <c r="K71" s="6">
        <f>IF($A71&gt;vars!$B$3,"",[1]plot5Nat!E69)</f>
        <v>157.29784286184923</v>
      </c>
      <c r="L71" s="4"/>
      <c r="M71" s="6">
        <f>IF($A71&gt;vars!$B$3,"",[1]plot20Nat!D69)</f>
        <v>1182.715078830719</v>
      </c>
      <c r="N71" s="6">
        <f>IF($A71&gt;vars!$B$3,"",[1]plot20Nat!E69)</f>
        <v>994.62612078741665</v>
      </c>
      <c r="O71" s="4"/>
      <c r="P71" s="6">
        <f>IF($A71&gt;vars!$B$3,"",[1]plot40Nat!D69)</f>
        <v>2514.6194295883179</v>
      </c>
      <c r="Q71" s="6">
        <f>IF($A71&gt;vars!$B$3,"",[1]plot40Nat!E69)</f>
        <v>2119.266624209431</v>
      </c>
      <c r="R71" s="4"/>
      <c r="S71" s="6">
        <f>IF($A71&gt;vars!$B$3,"",[1]plot60Nat!D69)</f>
        <v>1832.3932418823242</v>
      </c>
      <c r="T71" s="6">
        <f>IF($A71&gt;vars!$B$3,"",[1]plot60Nat!E69)</f>
        <v>1543.8910281122783</v>
      </c>
      <c r="U71" s="4"/>
      <c r="V71" s="6">
        <f>IF($A71&gt;vars!$B$3,"",[1]plot70Nat!D69)</f>
        <v>1621.348256111145</v>
      </c>
      <c r="W71" s="6">
        <f>IF($A71&gt;vars!$B$3,"",[1]plot70Nat!E69)</f>
        <v>1398.8338964460681</v>
      </c>
      <c r="X71" s="4"/>
      <c r="Y71" s="6">
        <f>IF($A71&gt;vars!$B$3,"",[1]plot80Nat!D69)</f>
        <v>1531.692391872406</v>
      </c>
      <c r="Z71" s="6">
        <f>IF($A71&gt;vars!$B$3,"",[1]plot80Nat!E69)</f>
        <v>1369.4774604531349</v>
      </c>
    </row>
    <row r="72" spans="1:26" x14ac:dyDescent="0.35">
      <c r="A72" s="4">
        <v>202116</v>
      </c>
      <c r="B72" s="5">
        <v>44304</v>
      </c>
      <c r="C72" s="4"/>
      <c r="D72" s="6">
        <f>IF($A72&gt;vars!$B$3,"",[1]plot0Nat!D70)</f>
        <v>578.98628044128418</v>
      </c>
      <c r="E72" s="6">
        <f>IF($A72&gt;vars!$B$3,"",[1]plot0Nat!E70)</f>
        <v>565.00592517852783</v>
      </c>
      <c r="F72" s="4"/>
      <c r="G72" s="6">
        <f>IF($A72&gt;vars!$B$3,"",[1]plot1Nat!D70)</f>
        <v>177.91608345508575</v>
      </c>
      <c r="H72" s="6">
        <f>IF($A72&gt;vars!$B$3,"",[1]plot1Nat!E70)</f>
        <v>203.85580015182495</v>
      </c>
      <c r="I72" s="4"/>
      <c r="J72" s="6">
        <f>IF($A72&gt;vars!$B$3,"",[1]plot5Nat!D70)</f>
        <v>154.63579249382019</v>
      </c>
      <c r="K72" s="6">
        <f>IF($A72&gt;vars!$B$3,"",[1]plot5Nat!E70)</f>
        <v>156.06574578918475</v>
      </c>
      <c r="L72" s="4"/>
      <c r="M72" s="6">
        <f>IF($A72&gt;vars!$B$3,"",[1]plot20Nat!D70)</f>
        <v>1170.2547477483749</v>
      </c>
      <c r="N72" s="6">
        <f>IF($A72&gt;vars!$B$3,"",[1]plot20Nat!E70)</f>
        <v>989.84246831385894</v>
      </c>
      <c r="O72" s="4"/>
      <c r="P72" s="6">
        <f>IF($A72&gt;vars!$B$3,"",[1]plot40Nat!D70)</f>
        <v>2437.1728057861328</v>
      </c>
      <c r="Q72" s="6">
        <f>IF($A72&gt;vars!$B$3,"",[1]plot40Nat!E70)</f>
        <v>2109.8072458169199</v>
      </c>
      <c r="R72" s="4"/>
      <c r="S72" s="6">
        <f>IF($A72&gt;vars!$B$3,"",[1]plot60Nat!D70)</f>
        <v>1946.0612049102783</v>
      </c>
      <c r="T72" s="6">
        <f>IF($A72&gt;vars!$B$3,"",[1]plot60Nat!E70)</f>
        <v>1536.7137106555685</v>
      </c>
      <c r="U72" s="4"/>
      <c r="V72" s="6">
        <f>IF($A72&gt;vars!$B$3,"",[1]plot70Nat!D70)</f>
        <v>1684.3267984390259</v>
      </c>
      <c r="W72" s="6">
        <f>IF($A72&gt;vars!$B$3,"",[1]plot70Nat!E70)</f>
        <v>1392.4586812205057</v>
      </c>
      <c r="X72" s="4"/>
      <c r="Y72" s="6">
        <f>IF($A72&gt;vars!$B$3,"",[1]plot80Nat!D70)</f>
        <v>1478.963047504425</v>
      </c>
      <c r="Z72" s="6">
        <f>IF($A72&gt;vars!$B$3,"",[1]plot80Nat!E70)</f>
        <v>1363.426882430572</v>
      </c>
    </row>
    <row r="73" spans="1:26" x14ac:dyDescent="0.35">
      <c r="A73" s="4">
        <v>202117</v>
      </c>
      <c r="B73" s="5">
        <v>44311</v>
      </c>
      <c r="C73" s="4"/>
      <c r="D73" s="6">
        <f>IF($A73&gt;vars!$B$3,"",[1]plot0Nat!D71)</f>
        <v>606.06753826141357</v>
      </c>
      <c r="E73" s="6">
        <f>IF($A73&gt;vars!$B$3,"",[1]plot0Nat!E71)</f>
        <v>576.29766941070557</v>
      </c>
      <c r="F73" s="4"/>
      <c r="G73" s="6">
        <f>IF($A73&gt;vars!$B$3,"",[1]plot1Nat!D71)</f>
        <v>145.43204617500305</v>
      </c>
      <c r="H73" s="6">
        <f>IF($A73&gt;vars!$B$3,"",[1]plot1Nat!E71)</f>
        <v>205.38724803924561</v>
      </c>
      <c r="I73" s="4"/>
      <c r="J73" s="6">
        <f>IF($A73&gt;vars!$B$3,"",[1]plot5Nat!D71)</f>
        <v>167.88415324687958</v>
      </c>
      <c r="K73" s="6">
        <f>IF($A73&gt;vars!$B$3,"",[1]plot5Nat!E71)</f>
        <v>157.2274018902207</v>
      </c>
      <c r="L73" s="4"/>
      <c r="M73" s="6">
        <f>IF($A73&gt;vars!$B$3,"",[1]plot20Nat!D71)</f>
        <v>1208.2885019779205</v>
      </c>
      <c r="N73" s="6">
        <f>IF($A73&gt;vars!$B$3,"",[1]plot20Nat!E71)</f>
        <v>998.89038708805708</v>
      </c>
      <c r="O73" s="4"/>
      <c r="P73" s="6">
        <f>IF($A73&gt;vars!$B$3,"",[1]plot40Nat!D71)</f>
        <v>2484.4650840759277</v>
      </c>
      <c r="Q73" s="6">
        <f>IF($A73&gt;vars!$B$3,"",[1]plot40Nat!E71)</f>
        <v>2131.2401596764189</v>
      </c>
      <c r="R73" s="4"/>
      <c r="S73" s="6">
        <f>IF($A73&gt;vars!$B$3,"",[1]plot60Nat!D71)</f>
        <v>1904.9198951721191</v>
      </c>
      <c r="T73" s="6">
        <f>IF($A73&gt;vars!$B$3,"",[1]plot60Nat!E71)</f>
        <v>1552.082965608115</v>
      </c>
      <c r="U73" s="4"/>
      <c r="V73" s="6">
        <f>IF($A73&gt;vars!$B$3,"",[1]plot70Nat!D71)</f>
        <v>1663.4966735839844</v>
      </c>
      <c r="W73" s="6">
        <f>IF($A73&gt;vars!$B$3,"",[1]plot70Nat!E71)</f>
        <v>1404.4572593449013</v>
      </c>
      <c r="X73" s="4"/>
      <c r="Y73" s="6">
        <f>IF($A73&gt;vars!$B$3,"",[1]plot80Nat!D71)</f>
        <v>1531.0226755142212</v>
      </c>
      <c r="Z73" s="6">
        <f>IF($A73&gt;vars!$B$3,"",[1]plot80Nat!E71)</f>
        <v>1372.6684199637641</v>
      </c>
    </row>
    <row r="74" spans="1:26" x14ac:dyDescent="0.35">
      <c r="A74" s="4">
        <v>202118</v>
      </c>
      <c r="B74" s="5">
        <v>44318</v>
      </c>
      <c r="C74" s="4"/>
      <c r="D74" s="6">
        <f>IF($A74&gt;vars!$B$3,"",[1]plot0Nat!D72)</f>
        <v>557.54692649841309</v>
      </c>
      <c r="E74" s="6">
        <f>IF($A74&gt;vars!$B$3,"",[1]plot0Nat!E72)</f>
        <v>590.19520854949951</v>
      </c>
      <c r="F74" s="4"/>
      <c r="G74" s="6">
        <f>IF($A74&gt;vars!$B$3,"",[1]plot1Nat!D72)</f>
        <v>166.95409488677979</v>
      </c>
      <c r="H74" s="6">
        <f>IF($A74&gt;vars!$B$3,"",[1]plot1Nat!E72)</f>
        <v>206.49199438095093</v>
      </c>
      <c r="I74" s="4"/>
      <c r="J74" s="6">
        <f>IF($A74&gt;vars!$B$3,"",[1]plot5Nat!D72)</f>
        <v>177.51048517227173</v>
      </c>
      <c r="K74" s="6">
        <f>IF($A74&gt;vars!$B$3,"",[1]plot5Nat!E72)</f>
        <v>166.43733379667671</v>
      </c>
      <c r="L74" s="4"/>
      <c r="M74" s="6">
        <f>IF($A74&gt;vars!$B$3,"",[1]plot20Nat!D72)</f>
        <v>1198.2515006065369</v>
      </c>
      <c r="N74" s="6">
        <f>IF($A74&gt;vars!$B$3,"",[1]plot20Nat!E72)</f>
        <v>1056.7088422665606</v>
      </c>
      <c r="O74" s="4"/>
      <c r="P74" s="6">
        <f>IF($A74&gt;vars!$B$3,"",[1]plot40Nat!D72)</f>
        <v>2602.8593101501465</v>
      </c>
      <c r="Q74" s="6">
        <f>IF($A74&gt;vars!$B$3,"",[1]plot40Nat!E72)</f>
        <v>2252.1217209980464</v>
      </c>
      <c r="R74" s="4"/>
      <c r="S74" s="6">
        <f>IF($A74&gt;vars!$B$3,"",[1]plot60Nat!D72)</f>
        <v>2024.0126953125</v>
      </c>
      <c r="T74" s="6">
        <f>IF($A74&gt;vars!$B$3,"",[1]plot60Nat!E72)</f>
        <v>1642.6521756106736</v>
      </c>
      <c r="U74" s="4"/>
      <c r="V74" s="6">
        <f>IF($A74&gt;vars!$B$3,"",[1]plot70Nat!D72)</f>
        <v>1804.3225812911987</v>
      </c>
      <c r="W74" s="6">
        <f>IF($A74&gt;vars!$B$3,"",[1]plot70Nat!E72)</f>
        <v>1488.8708407975903</v>
      </c>
      <c r="X74" s="4"/>
      <c r="Y74" s="6">
        <f>IF($A74&gt;vars!$B$3,"",[1]plot80Nat!D72)</f>
        <v>1740.3142890930176</v>
      </c>
      <c r="Z74" s="6">
        <f>IF($A74&gt;vars!$B$3,"",[1]plot80Nat!E72)</f>
        <v>1460.3841503397773</v>
      </c>
    </row>
    <row r="75" spans="1:26" x14ac:dyDescent="0.35">
      <c r="A75" s="4">
        <v>202119</v>
      </c>
      <c r="B75" s="5">
        <v>44325</v>
      </c>
      <c r="C75" s="4"/>
      <c r="D75" s="6">
        <f>IF($A75&gt;vars!$B$3,"",[1]plot0Nat!D73)</f>
        <v>585.78682518005371</v>
      </c>
      <c r="E75" s="6">
        <f>IF($A75&gt;vars!$B$3,"",[1]plot0Nat!E73)</f>
        <v>606.17856788635254</v>
      </c>
      <c r="F75" s="4"/>
      <c r="G75" s="6">
        <f>IF($A75&gt;vars!$B$3,"",[1]plot1Nat!D73)</f>
        <v>155.40509259700775</v>
      </c>
      <c r="H75" s="6">
        <f>IF($A75&gt;vars!$B$3,"",[1]plot1Nat!E73)</f>
        <v>209.9280891418457</v>
      </c>
      <c r="I75" s="4"/>
      <c r="J75" s="6">
        <f>IF($A75&gt;vars!$B$3,"",[1]plot5Nat!D73)</f>
        <v>158.63086676597595</v>
      </c>
      <c r="K75" s="6">
        <f>IF($A75&gt;vars!$B$3,"",[1]plot5Nat!E73)</f>
        <v>169.11404656688754</v>
      </c>
      <c r="L75" s="4"/>
      <c r="M75" s="6">
        <f>IF($A75&gt;vars!$B$3,"",[1]plot20Nat!D73)</f>
        <v>1248.1537508964539</v>
      </c>
      <c r="N75" s="6">
        <f>IF($A75&gt;vars!$B$3,"",[1]plot20Nat!E73)</f>
        <v>1074.8970930450453</v>
      </c>
      <c r="O75" s="4"/>
      <c r="P75" s="6">
        <f>IF($A75&gt;vars!$B$3,"",[1]plot40Nat!D73)</f>
        <v>2661.1751689910889</v>
      </c>
      <c r="Q75" s="6">
        <f>IF($A75&gt;vars!$B$3,"",[1]plot40Nat!E73)</f>
        <v>2299.3962174291505</v>
      </c>
      <c r="R75" s="4"/>
      <c r="S75" s="6">
        <f>IF($A75&gt;vars!$B$3,"",[1]plot60Nat!D73)</f>
        <v>2146.1474132537842</v>
      </c>
      <c r="T75" s="6">
        <f>IF($A75&gt;vars!$B$3,"",[1]plot60Nat!E73)</f>
        <v>1673.7361644541436</v>
      </c>
      <c r="U75" s="4"/>
      <c r="V75" s="6">
        <f>IF($A75&gt;vars!$B$3,"",[1]plot70Nat!D73)</f>
        <v>1880.475622177124</v>
      </c>
      <c r="W75" s="6">
        <f>IF($A75&gt;vars!$B$3,"",[1]plot70Nat!E73)</f>
        <v>1511.9989513112866</v>
      </c>
      <c r="X75" s="4"/>
      <c r="Y75" s="6">
        <f>IF($A75&gt;vars!$B$3,"",[1]plot80Nat!D73)</f>
        <v>1759.8436822891235</v>
      </c>
      <c r="Z75" s="6">
        <f>IF($A75&gt;vars!$B$3,"",[1]plot80Nat!E73)</f>
        <v>1469.4257057363996</v>
      </c>
    </row>
    <row r="76" spans="1:26" x14ac:dyDescent="0.35">
      <c r="A76" s="4">
        <v>202120</v>
      </c>
      <c r="B76" s="5">
        <v>44332</v>
      </c>
      <c r="C76" s="4"/>
      <c r="D76" s="6">
        <f>IF($A76&gt;vars!$B$3,"",[1]plot0Nat!D74)</f>
        <v>687.20810985565186</v>
      </c>
      <c r="E76" s="6">
        <f>IF($A76&gt;vars!$B$3,"",[1]plot0Nat!E74)</f>
        <v>622.17416191101074</v>
      </c>
      <c r="F76" s="4"/>
      <c r="G76" s="6">
        <f>IF($A76&gt;vars!$B$3,"",[1]plot1Nat!D74)</f>
        <v>187.35648441314697</v>
      </c>
      <c r="H76" s="6">
        <f>IF($A76&gt;vars!$B$3,"",[1]plot1Nat!E74)</f>
        <v>214.84847116470337</v>
      </c>
      <c r="I76" s="4"/>
      <c r="J76" s="6">
        <f>IF($A76&gt;vars!$B$3,"",[1]plot5Nat!D74)</f>
        <v>163.40244448184967</v>
      </c>
      <c r="K76" s="6">
        <f>IF($A76&gt;vars!$B$3,"",[1]plot5Nat!E74)</f>
        <v>169.56290849534685</v>
      </c>
      <c r="L76" s="4"/>
      <c r="M76" s="6">
        <f>IF($A76&gt;vars!$B$3,"",[1]plot20Nat!D74)</f>
        <v>1231.2883882522583</v>
      </c>
      <c r="N76" s="6">
        <f>IF($A76&gt;vars!$B$3,"",[1]plot20Nat!E74)</f>
        <v>1080.3161543006629</v>
      </c>
      <c r="O76" s="4"/>
      <c r="P76" s="6">
        <f>IF($A76&gt;vars!$B$3,"",[1]plot40Nat!D74)</f>
        <v>2711.0124273300171</v>
      </c>
      <c r="Q76" s="6">
        <f>IF($A76&gt;vars!$B$3,"",[1]plot40Nat!E74)</f>
        <v>2310.6587516263426</v>
      </c>
      <c r="R76" s="4"/>
      <c r="S76" s="6">
        <f>IF($A76&gt;vars!$B$3,"",[1]plot60Nat!D74)</f>
        <v>2095.9134006500244</v>
      </c>
      <c r="T76" s="6">
        <f>IF($A76&gt;vars!$B$3,"",[1]plot60Nat!E74)</f>
        <v>1682.0631465877984</v>
      </c>
      <c r="U76" s="4"/>
      <c r="V76" s="6">
        <f>IF($A76&gt;vars!$B$3,"",[1]plot70Nat!D74)</f>
        <v>1884.6097164154053</v>
      </c>
      <c r="W76" s="6">
        <f>IF($A76&gt;vars!$B$3,"",[1]plot70Nat!E74)</f>
        <v>1520.7967879599803</v>
      </c>
      <c r="X76" s="4"/>
      <c r="Y76" s="6">
        <f>IF($A76&gt;vars!$B$3,"",[1]plot80Nat!D74)</f>
        <v>1707.1464042663574</v>
      </c>
      <c r="Z76" s="6">
        <f>IF($A76&gt;vars!$B$3,"",[1]plot80Nat!E74)</f>
        <v>1481.9165334412835</v>
      </c>
    </row>
    <row r="77" spans="1:26" x14ac:dyDescent="0.35">
      <c r="A77" s="4">
        <v>202121</v>
      </c>
      <c r="B77" s="5">
        <v>44339</v>
      </c>
      <c r="C77" s="4"/>
      <c r="D77" s="6">
        <f>IF($A77&gt;vars!$B$3,"",[1]plot0Nat!D75)</f>
        <v>660.47335147857666</v>
      </c>
      <c r="E77" s="6">
        <f>IF($A77&gt;vars!$B$3,"",[1]plot0Nat!E75)</f>
        <v>635.29637336730957</v>
      </c>
      <c r="F77" s="4"/>
      <c r="G77" s="6">
        <f>IF($A77&gt;vars!$B$3,"",[1]plot1Nat!D75)</f>
        <v>178.93458235263824</v>
      </c>
      <c r="H77" s="6">
        <f>IF($A77&gt;vars!$B$3,"",[1]plot1Nat!E75)</f>
        <v>216.80662107467651</v>
      </c>
      <c r="I77" s="4"/>
      <c r="J77" s="6">
        <f>IF($A77&gt;vars!$B$3,"",[1]plot5Nat!D75)</f>
        <v>135.46406304836273</v>
      </c>
      <c r="K77" s="6">
        <f>IF($A77&gt;vars!$B$3,"",[1]plot5Nat!E75)</f>
        <v>167.61036722172517</v>
      </c>
      <c r="L77" s="4"/>
      <c r="M77" s="6">
        <f>IF($A77&gt;vars!$B$3,"",[1]plot20Nat!D75)</f>
        <v>1283.3458497524261</v>
      </c>
      <c r="N77" s="6">
        <f>IF($A77&gt;vars!$B$3,"",[1]plot20Nat!E75)</f>
        <v>1068.2279995488641</v>
      </c>
      <c r="O77" s="4"/>
      <c r="P77" s="6">
        <f>IF($A77&gt;vars!$B$3,"",[1]plot40Nat!D75)</f>
        <v>2823.1113386154175</v>
      </c>
      <c r="Q77" s="6">
        <f>IF($A77&gt;vars!$B$3,"",[1]plot40Nat!E75)</f>
        <v>2282.3524073713852</v>
      </c>
      <c r="R77" s="4"/>
      <c r="S77" s="6">
        <f>IF($A77&gt;vars!$B$3,"",[1]plot60Nat!D75)</f>
        <v>2245.2503337860107</v>
      </c>
      <c r="T77" s="6">
        <f>IF($A77&gt;vars!$B$3,"",[1]plot60Nat!E75)</f>
        <v>1660.0500446296774</v>
      </c>
      <c r="U77" s="4"/>
      <c r="V77" s="6">
        <f>IF($A77&gt;vars!$B$3,"",[1]plot70Nat!D75)</f>
        <v>1893.2347259521484</v>
      </c>
      <c r="W77" s="6">
        <f>IF($A77&gt;vars!$B$3,"",[1]plot70Nat!E75)</f>
        <v>1502.3127060965901</v>
      </c>
      <c r="X77" s="4"/>
      <c r="Y77" s="6">
        <f>IF($A77&gt;vars!$B$3,"",[1]plot80Nat!D75)</f>
        <v>1892.6269092559814</v>
      </c>
      <c r="Z77" s="6">
        <f>IF($A77&gt;vars!$B$3,"",[1]plot80Nat!E75)</f>
        <v>1466.4827885637164</v>
      </c>
    </row>
    <row r="78" spans="1:26" x14ac:dyDescent="0.35">
      <c r="A78" s="4">
        <v>202122</v>
      </c>
      <c r="B78" s="5">
        <v>44346</v>
      </c>
      <c r="C78" s="4"/>
      <c r="D78" s="6">
        <f>IF($A78&gt;vars!$B$3,"",[1]plot0Nat!D76)</f>
        <v>815.93405723571777</v>
      </c>
      <c r="E78" s="6">
        <f>IF($A78&gt;vars!$B$3,"",[1]plot0Nat!E76)</f>
        <v>642.89846611022949</v>
      </c>
      <c r="F78" s="4"/>
      <c r="G78" s="6">
        <f>IF($A78&gt;vars!$B$3,"",[1]plot1Nat!D76)</f>
        <v>168.85987305641174</v>
      </c>
      <c r="H78" s="6">
        <f>IF($A78&gt;vars!$B$3,"",[1]plot1Nat!E76)</f>
        <v>216.40003299713135</v>
      </c>
      <c r="I78" s="4"/>
      <c r="J78" s="6">
        <f>IF($A78&gt;vars!$B$3,"",[1]plot5Nat!D76)</f>
        <v>170.60502409934998</v>
      </c>
      <c r="K78" s="6">
        <f>IF($A78&gt;vars!$B$3,"",[1]plot5Nat!E76)</f>
        <v>176.85406725661664</v>
      </c>
      <c r="L78" s="4"/>
      <c r="M78" s="6">
        <f>IF($A78&gt;vars!$B$3,"",[1]plot20Nat!D76)</f>
        <v>1366.7493706941605</v>
      </c>
      <c r="N78" s="6">
        <f>IF($A78&gt;vars!$B$3,"",[1]plot20Nat!E76)</f>
        <v>1125.4435132234526</v>
      </c>
      <c r="O78" s="4"/>
      <c r="P78" s="6">
        <f>IF($A78&gt;vars!$B$3,"",[1]plot40Nat!D76)</f>
        <v>3104.9618000984192</v>
      </c>
      <c r="Q78" s="6">
        <f>IF($A78&gt;vars!$B$3,"",[1]plot40Nat!E76)</f>
        <v>2408.0619465332688</v>
      </c>
      <c r="R78" s="4"/>
      <c r="S78" s="6">
        <f>IF($A78&gt;vars!$B$3,"",[1]plot60Nat!D76)</f>
        <v>2372.5996284484863</v>
      </c>
      <c r="T78" s="6">
        <f>IF($A78&gt;vars!$B$3,"",[1]plot60Nat!E76)</f>
        <v>1752.2416129387334</v>
      </c>
      <c r="U78" s="4"/>
      <c r="V78" s="6">
        <f>IF($A78&gt;vars!$B$3,"",[1]plot70Nat!D76)</f>
        <v>2238.6525268554688</v>
      </c>
      <c r="W78" s="6">
        <f>IF($A78&gt;vars!$B$3,"",[1]plot70Nat!E76)</f>
        <v>1584.8742831733323</v>
      </c>
      <c r="X78" s="4"/>
      <c r="Y78" s="6">
        <f>IF($A78&gt;vars!$B$3,"",[1]plot80Nat!D76)</f>
        <v>2096.6110401153564</v>
      </c>
      <c r="Z78" s="6">
        <f>IF($A78&gt;vars!$B$3,"",[1]plot80Nat!E76)</f>
        <v>1545.9379843394261</v>
      </c>
    </row>
    <row r="79" spans="1:26" x14ac:dyDescent="0.35">
      <c r="A79" s="4">
        <v>202123</v>
      </c>
      <c r="B79" s="5">
        <v>44353</v>
      </c>
      <c r="C79" s="4"/>
      <c r="D79" s="6">
        <f>IF($A79&gt;vars!$B$3,"",[1]plot0Nat!D77)</f>
        <v>817.68067359924316</v>
      </c>
      <c r="E79" s="6">
        <f>IF($A79&gt;vars!$B$3,"",[1]plot0Nat!E77)</f>
        <v>645.53873252868652</v>
      </c>
      <c r="F79" s="4"/>
      <c r="G79" s="6">
        <f>IF($A79&gt;vars!$B$3,"",[1]plot1Nat!D77)</f>
        <v>207.57208395004272</v>
      </c>
      <c r="H79" s="6">
        <f>IF($A79&gt;vars!$B$3,"",[1]plot1Nat!E77)</f>
        <v>213.83568048477173</v>
      </c>
      <c r="I79" s="4"/>
      <c r="J79" s="6">
        <f>IF($A79&gt;vars!$B$3,"",[1]plot5Nat!D77)</f>
        <v>190.017333984375</v>
      </c>
      <c r="K79" s="6">
        <f>IF($A79&gt;vars!$B$3,"",[1]plot5Nat!E77)</f>
        <v>188.65412676175336</v>
      </c>
      <c r="L79" s="4"/>
      <c r="M79" s="6">
        <f>IF($A79&gt;vars!$B$3,"",[1]plot20Nat!D77)</f>
        <v>1373.6801695823669</v>
      </c>
      <c r="N79" s="6">
        <f>IF($A79&gt;vars!$B$3,"",[1]plot20Nat!E77)</f>
        <v>1203.8203295085507</v>
      </c>
      <c r="O79" s="4"/>
      <c r="P79" s="6">
        <f>IF($A79&gt;vars!$B$3,"",[1]plot40Nat!D77)</f>
        <v>3172.4061946868896</v>
      </c>
      <c r="Q79" s="6">
        <f>IF($A79&gt;vars!$B$3,"",[1]plot40Nat!E77)</f>
        <v>2578.1340984461131</v>
      </c>
      <c r="R79" s="4"/>
      <c r="S79" s="6">
        <f>IF($A79&gt;vars!$B$3,"",[1]plot60Nat!D77)</f>
        <v>2525.6727542877197</v>
      </c>
      <c r="T79" s="6">
        <f>IF($A79&gt;vars!$B$3,"",[1]plot60Nat!E77)</f>
        <v>1875.7023348860487</v>
      </c>
      <c r="U79" s="4"/>
      <c r="V79" s="6">
        <f>IF($A79&gt;vars!$B$3,"",[1]plot70Nat!D77)</f>
        <v>2478.1159286499023</v>
      </c>
      <c r="W79" s="6">
        <f>IF($A79&gt;vars!$B$3,"",[1]plot70Nat!E77)</f>
        <v>1693.4722370297791</v>
      </c>
      <c r="X79" s="4"/>
      <c r="Y79" s="6">
        <f>IF($A79&gt;vars!$B$3,"",[1]plot80Nat!D77)</f>
        <v>2268.7917022705078</v>
      </c>
      <c r="Z79" s="6">
        <f>IF($A79&gt;vars!$B$3,"",[1]plot80Nat!E77)</f>
        <v>1649.0952028463307</v>
      </c>
    </row>
    <row r="80" spans="1:26" x14ac:dyDescent="0.35">
      <c r="A80" s="4">
        <v>202124</v>
      </c>
      <c r="B80" s="5">
        <v>44360</v>
      </c>
      <c r="C80" s="4"/>
      <c r="D80" s="6">
        <f>IF($A80&gt;vars!$B$3,"",[1]plot0Nat!D78)</f>
        <v>665.29559898376465</v>
      </c>
      <c r="E80" s="6">
        <f>IF($A80&gt;vars!$B$3,"",[1]plot0Nat!E78)</f>
        <v>648.7349910736084</v>
      </c>
      <c r="F80" s="4"/>
      <c r="G80" s="6">
        <f>IF($A80&gt;vars!$B$3,"",[1]plot1Nat!D78)</f>
        <v>154.03770482540131</v>
      </c>
      <c r="H80" s="6">
        <f>IF($A80&gt;vars!$B$3,"",[1]plot1Nat!E78)</f>
        <v>209.18527555465698</v>
      </c>
      <c r="I80" s="4"/>
      <c r="J80" s="6">
        <f>IF($A80&gt;vars!$B$3,"",[1]plot5Nat!D78)</f>
        <v>165.1038903594017</v>
      </c>
      <c r="K80" s="6">
        <f>IF($A80&gt;vars!$B$3,"",[1]plot5Nat!E78)</f>
        <v>191.08837208126744</v>
      </c>
      <c r="L80" s="4"/>
      <c r="M80" s="6">
        <f>IF($A80&gt;vars!$B$3,"",[1]plot20Nat!D78)</f>
        <v>1291.3689424991608</v>
      </c>
      <c r="N80" s="6">
        <f>IF($A80&gt;vars!$B$3,"",[1]plot20Nat!E78)</f>
        <v>1217.3888487517497</v>
      </c>
      <c r="O80" s="4"/>
      <c r="P80" s="6">
        <f>IF($A80&gt;vars!$B$3,"",[1]plot40Nat!D78)</f>
        <v>3161.7712807655334</v>
      </c>
      <c r="Q80" s="6">
        <f>IF($A80&gt;vars!$B$3,"",[1]plot40Nat!E78)</f>
        <v>2606.4370857256263</v>
      </c>
      <c r="R80" s="4"/>
      <c r="S80" s="6">
        <f>IF($A80&gt;vars!$B$3,"",[1]plot60Nat!D78)</f>
        <v>2642.3409385681152</v>
      </c>
      <c r="T80" s="6">
        <f>IF($A80&gt;vars!$B$3,"",[1]plot60Nat!E78)</f>
        <v>1896.7047678616391</v>
      </c>
      <c r="U80" s="4"/>
      <c r="V80" s="6">
        <f>IF($A80&gt;vars!$B$3,"",[1]plot70Nat!D78)</f>
        <v>2373.2242650985718</v>
      </c>
      <c r="W80" s="6">
        <f>IF($A80&gt;vars!$B$3,"",[1]plot70Nat!E78)</f>
        <v>1712.4297765002582</v>
      </c>
      <c r="X80" s="4"/>
      <c r="Y80" s="6">
        <f>IF($A80&gt;vars!$B$3,"",[1]plot80Nat!D78)</f>
        <v>2327.334508895874</v>
      </c>
      <c r="Z80" s="6">
        <f>IF($A80&gt;vars!$B$3,"",[1]plot80Nat!E78)</f>
        <v>1669.1065587312739</v>
      </c>
    </row>
    <row r="81" spans="1:26" x14ac:dyDescent="0.35">
      <c r="A81" s="4">
        <v>202125</v>
      </c>
      <c r="B81" s="5">
        <v>44367</v>
      </c>
      <c r="C81" s="4"/>
      <c r="D81" s="6">
        <f>IF($A81&gt;vars!$B$3,"",[1]plot0Nat!D79)</f>
        <v>755.13019561767578</v>
      </c>
      <c r="E81" s="6">
        <f>IF($A81&gt;vars!$B$3,"",[1]plot0Nat!E79)</f>
        <v>647.32076835632324</v>
      </c>
      <c r="F81" s="4"/>
      <c r="G81" s="6">
        <f>IF($A81&gt;vars!$B$3,"",[1]plot1Nat!D79)</f>
        <v>143.98956918716431</v>
      </c>
      <c r="H81" s="6">
        <f>IF($A81&gt;vars!$B$3,"",[1]plot1Nat!E79)</f>
        <v>205.38116407394409</v>
      </c>
      <c r="I81" s="4"/>
      <c r="J81" s="6">
        <f>IF($A81&gt;vars!$B$3,"",[1]plot5Nat!D79)</f>
        <v>180.17682617902756</v>
      </c>
      <c r="K81" s="6">
        <f>IF($A81&gt;vars!$B$3,"",[1]plot5Nat!E79)</f>
        <v>188.82363649916516</v>
      </c>
      <c r="L81" s="4"/>
      <c r="M81" s="6">
        <f>IF($A81&gt;vars!$B$3,"",[1]plot20Nat!D79)</f>
        <v>1495.1511656045914</v>
      </c>
      <c r="N81" s="6">
        <f>IF($A81&gt;vars!$B$3,"",[1]plot20Nat!E79)</f>
        <v>1203.8111199548837</v>
      </c>
      <c r="O81" s="4"/>
      <c r="P81" s="6">
        <f>IF($A81&gt;vars!$B$3,"",[1]plot40Nat!D79)</f>
        <v>3607.5664572715759</v>
      </c>
      <c r="Q81" s="6">
        <f>IF($A81&gt;vars!$B$3,"",[1]plot40Nat!E79)</f>
        <v>2577.0189350680394</v>
      </c>
      <c r="R81" s="4"/>
      <c r="S81" s="6">
        <f>IF($A81&gt;vars!$B$3,"",[1]plot60Nat!D79)</f>
        <v>3017.5959281921387</v>
      </c>
      <c r="T81" s="6">
        <f>IF($A81&gt;vars!$B$3,"",[1]plot60Nat!E79)</f>
        <v>1875.7066950597045</v>
      </c>
      <c r="U81" s="4"/>
      <c r="V81" s="6">
        <f>IF($A81&gt;vars!$B$3,"",[1]plot70Nat!D79)</f>
        <v>2881.6564979553223</v>
      </c>
      <c r="W81" s="6">
        <f>IF($A81&gt;vars!$B$3,"",[1]plot70Nat!E79)</f>
        <v>1697.0273173409983</v>
      </c>
      <c r="X81" s="4"/>
      <c r="Y81" s="6">
        <f>IF($A81&gt;vars!$B$3,"",[1]plot80Nat!D79)</f>
        <v>2563.5427865982056</v>
      </c>
      <c r="Z81" s="6">
        <f>IF($A81&gt;vars!$B$3,"",[1]plot80Nat!E79)</f>
        <v>1657.8633531633884</v>
      </c>
    </row>
    <row r="82" spans="1:26" x14ac:dyDescent="0.35">
      <c r="A82" s="4">
        <v>202126</v>
      </c>
      <c r="B82" s="5">
        <v>44374</v>
      </c>
      <c r="C82" s="4"/>
      <c r="D82" s="6">
        <f>IF($A82&gt;vars!$B$3,"",[1]plot0Nat!D80)</f>
        <v>715.42547035217285</v>
      </c>
      <c r="E82" s="6">
        <f>IF($A82&gt;vars!$B$3,"",[1]plot0Nat!E80)</f>
        <v>644.71236038208008</v>
      </c>
      <c r="F82" s="4"/>
      <c r="G82" s="6">
        <f>IF($A82&gt;vars!$B$3,"",[1]plot1Nat!D80)</f>
        <v>188.44824111461639</v>
      </c>
      <c r="H82" s="6">
        <f>IF($A82&gt;vars!$B$3,"",[1]plot1Nat!E80)</f>
        <v>200.16724014282227</v>
      </c>
      <c r="I82" s="4"/>
      <c r="J82" s="6">
        <f>IF($A82&gt;vars!$B$3,"",[1]plot5Nat!D80)</f>
        <v>152.35846126079559</v>
      </c>
      <c r="K82" s="6">
        <f>IF($A82&gt;vars!$B$3,"",[1]plot5Nat!E80)</f>
        <v>187.28844659692999</v>
      </c>
      <c r="L82" s="4"/>
      <c r="M82" s="6">
        <f>IF($A82&gt;vars!$B$3,"",[1]plot20Nat!D80)</f>
        <v>1571.5724059343338</v>
      </c>
      <c r="N82" s="6">
        <f>IF($A82&gt;vars!$B$3,"",[1]plot20Nat!E80)</f>
        <v>1196.7709242036183</v>
      </c>
      <c r="O82" s="4"/>
      <c r="P82" s="6">
        <f>IF($A82&gt;vars!$B$3,"",[1]plot40Nat!D80)</f>
        <v>4182.508171081543</v>
      </c>
      <c r="Q82" s="6">
        <f>IF($A82&gt;vars!$B$3,"",[1]plot40Nat!E80)</f>
        <v>2560.1640431621281</v>
      </c>
      <c r="R82" s="4"/>
      <c r="S82" s="6">
        <f>IF($A82&gt;vars!$B$3,"",[1]plot60Nat!D80)</f>
        <v>3336.8428611755371</v>
      </c>
      <c r="T82" s="6">
        <f>IF($A82&gt;vars!$B$3,"",[1]plot60Nat!E80)</f>
        <v>1863.7541820861572</v>
      </c>
      <c r="U82" s="4"/>
      <c r="V82" s="6">
        <f>IF($A82&gt;vars!$B$3,"",[1]plot70Nat!D80)</f>
        <v>3255.2975740432739</v>
      </c>
      <c r="W82" s="6">
        <f>IF($A82&gt;vars!$B$3,"",[1]plot70Nat!E80)</f>
        <v>1683.9740017406125</v>
      </c>
      <c r="X82" s="4"/>
      <c r="Y82" s="6">
        <f>IF($A82&gt;vars!$B$3,"",[1]plot80Nat!D80)</f>
        <v>2925.0780096054077</v>
      </c>
      <c r="Z82" s="6">
        <f>IF($A82&gt;vars!$B$3,"",[1]plot80Nat!E80)</f>
        <v>1643.5989092994205</v>
      </c>
    </row>
    <row r="83" spans="1:26" x14ac:dyDescent="0.35">
      <c r="A83" s="4">
        <v>202127</v>
      </c>
      <c r="B83" s="5">
        <v>44381</v>
      </c>
      <c r="C83" s="4"/>
      <c r="D83" s="6">
        <f>IF($A83&gt;vars!$B$3,"",[1]plot0Nat!D81)</f>
        <v>731.42270088195801</v>
      </c>
      <c r="E83" s="6">
        <f>IF($A83&gt;vars!$B$3,"",[1]plot0Nat!E81)</f>
        <v>641.70222473144531</v>
      </c>
      <c r="F83" s="4"/>
      <c r="G83" s="6">
        <f>IF($A83&gt;vars!$B$3,"",[1]plot1Nat!D81)</f>
        <v>160.40358710289001</v>
      </c>
      <c r="H83" s="6">
        <f>IF($A83&gt;vars!$B$3,"",[1]plot1Nat!E81)</f>
        <v>197.59970903396606</v>
      </c>
      <c r="I83" s="4"/>
      <c r="J83" s="6">
        <f>IF($A83&gt;vars!$B$3,"",[1]plot5Nat!D81)</f>
        <v>205.12538355588913</v>
      </c>
      <c r="K83" s="6">
        <f>IF($A83&gt;vars!$B$3,"",[1]plot5Nat!E81)</f>
        <v>189.40469673977549</v>
      </c>
      <c r="L83" s="4"/>
      <c r="M83" s="6">
        <f>IF($A83&gt;vars!$B$3,"",[1]plot20Nat!D81)</f>
        <v>1525.2433359622955</v>
      </c>
      <c r="N83" s="6">
        <f>IF($A83&gt;vars!$B$3,"",[1]plot20Nat!E81)</f>
        <v>1209.522178980161</v>
      </c>
      <c r="O83" s="4"/>
      <c r="P83" s="6">
        <f>IF($A83&gt;vars!$B$3,"",[1]plot40Nat!D81)</f>
        <v>4860.1902341842651</v>
      </c>
      <c r="Q83" s="6">
        <f>IF($A83&gt;vars!$B$3,"",[1]plot40Nat!E81)</f>
        <v>2589.9435508164474</v>
      </c>
      <c r="R83" s="4"/>
      <c r="S83" s="6">
        <f>IF($A83&gt;vars!$B$3,"",[1]plot60Nat!D81)</f>
        <v>3846.0891494750977</v>
      </c>
      <c r="T83" s="6">
        <f>IF($A83&gt;vars!$B$3,"",[1]plot60Nat!E81)</f>
        <v>1885.3709260081855</v>
      </c>
      <c r="U83" s="4"/>
      <c r="V83" s="6">
        <f>IF($A83&gt;vars!$B$3,"",[1]plot70Nat!D81)</f>
        <v>3534.6935758590698</v>
      </c>
      <c r="W83" s="6">
        <f>IF($A83&gt;vars!$B$3,"",[1]plot70Nat!E81)</f>
        <v>1701.4040538400432</v>
      </c>
      <c r="X83" s="4"/>
      <c r="Y83" s="6">
        <f>IF($A83&gt;vars!$B$3,"",[1]plot80Nat!D81)</f>
        <v>3172.8600378036499</v>
      </c>
      <c r="Z83" s="6">
        <f>IF($A83&gt;vars!$B$3,"",[1]plot80Nat!E81)</f>
        <v>1651.7762146654175</v>
      </c>
    </row>
    <row r="84" spans="1:26" x14ac:dyDescent="0.35">
      <c r="A84" s="4">
        <v>202128</v>
      </c>
      <c r="B84" s="5">
        <v>44388</v>
      </c>
      <c r="C84" s="4"/>
      <c r="D84" s="6">
        <f>IF($A84&gt;vars!$B$3,"",[1]plot0Nat!D82)</f>
        <v>683.52888298034668</v>
      </c>
      <c r="E84" s="6">
        <f>IF($A84&gt;vars!$B$3,"",[1]plot0Nat!E82)</f>
        <v>636.54429244995117</v>
      </c>
      <c r="F84" s="4"/>
      <c r="G84" s="6">
        <f>IF($A84&gt;vars!$B$3,"",[1]plot1Nat!D82)</f>
        <v>127.41084468364716</v>
      </c>
      <c r="H84" s="6">
        <f>IF($A84&gt;vars!$B$3,"",[1]plot1Nat!E82)</f>
        <v>193.74651765823364</v>
      </c>
      <c r="I84" s="4"/>
      <c r="J84" s="6">
        <f>IF($A84&gt;vars!$B$3,"",[1]plot5Nat!D82)</f>
        <v>205.53321242332458</v>
      </c>
      <c r="K84" s="6">
        <f>IF($A84&gt;vars!$B$3,"",[1]plot5Nat!E82)</f>
        <v>182.87394522636305</v>
      </c>
      <c r="L84" s="4"/>
      <c r="M84" s="6">
        <f>IF($A84&gt;vars!$B$3,"",[1]plot20Nat!D82)</f>
        <v>1728.9207382202148</v>
      </c>
      <c r="N84" s="6">
        <f>IF($A84&gt;vars!$B$3,"",[1]plot20Nat!E82)</f>
        <v>1164.9208150824195</v>
      </c>
      <c r="O84" s="4"/>
      <c r="P84" s="6">
        <f>IF($A84&gt;vars!$B$3,"",[1]plot40Nat!D82)</f>
        <v>5345.4761848449707</v>
      </c>
      <c r="Q84" s="6">
        <f>IF($A84&gt;vars!$B$3,"",[1]plot40Nat!E82)</f>
        <v>2493.3122057421565</v>
      </c>
      <c r="R84" s="4"/>
      <c r="S84" s="6">
        <f>IF($A84&gt;vars!$B$3,"",[1]plot60Nat!D82)</f>
        <v>4169.0718460083008</v>
      </c>
      <c r="T84" s="6">
        <f>IF($A84&gt;vars!$B$3,"",[1]plot60Nat!E82)</f>
        <v>1815.5244419139228</v>
      </c>
      <c r="U84" s="4"/>
      <c r="V84" s="6">
        <f>IF($A84&gt;vars!$B$3,"",[1]plot70Nat!D82)</f>
        <v>4101.9715251922607</v>
      </c>
      <c r="W84" s="6">
        <f>IF($A84&gt;vars!$B$3,"",[1]plot70Nat!E82)</f>
        <v>1639.8359464575196</v>
      </c>
      <c r="X84" s="4"/>
      <c r="Y84" s="6">
        <f>IF($A84&gt;vars!$B$3,"",[1]plot80Nat!D82)</f>
        <v>3599.1783075332642</v>
      </c>
      <c r="Z84" s="6">
        <f>IF($A84&gt;vars!$B$3,"",[1]plot80Nat!E82)</f>
        <v>1595.7944458945449</v>
      </c>
    </row>
    <row r="85" spans="1:26" x14ac:dyDescent="0.35">
      <c r="A85" s="4">
        <v>202129</v>
      </c>
      <c r="B85" s="5">
        <v>44395</v>
      </c>
      <c r="C85" s="4"/>
      <c r="D85" s="6">
        <f>IF($A85&gt;vars!$B$3,"",[1]plot0Nat!D83)</f>
        <v>693.98114395141602</v>
      </c>
      <c r="E85" s="6">
        <f>IF($A85&gt;vars!$B$3,"",[1]plot0Nat!E83)</f>
        <v>632.28164672851563</v>
      </c>
      <c r="F85" s="4"/>
      <c r="G85" s="6">
        <f>IF($A85&gt;vars!$B$3,"",[1]plot1Nat!D83)</f>
        <v>146.27912735939026</v>
      </c>
      <c r="H85" s="6">
        <f>IF($A85&gt;vars!$B$3,"",[1]plot1Nat!E83)</f>
        <v>190.7175989151001</v>
      </c>
      <c r="I85" s="4"/>
      <c r="J85" s="6">
        <f>IF($A85&gt;vars!$B$3,"",[1]plot5Nat!D83)</f>
        <v>192.83523690700531</v>
      </c>
      <c r="K85" s="6">
        <f>IF($A85&gt;vars!$B$3,"",[1]plot5Nat!E83)</f>
        <v>180.5147259741774</v>
      </c>
      <c r="L85" s="4"/>
      <c r="M85" s="6">
        <f>IF($A85&gt;vars!$B$3,"",[1]plot20Nat!D83)</f>
        <v>1645.1029360294342</v>
      </c>
      <c r="N85" s="6">
        <f>IF($A85&gt;vars!$B$3,"",[1]plot20Nat!E83)</f>
        <v>1149.9630102212091</v>
      </c>
      <c r="O85" s="4"/>
      <c r="P85" s="6">
        <f>IF($A85&gt;vars!$B$3,"",[1]plot40Nat!D83)</f>
        <v>5162.2342510223389</v>
      </c>
      <c r="Q85" s="6">
        <f>IF($A85&gt;vars!$B$3,"",[1]plot40Nat!E83)</f>
        <v>2459.9678855724728</v>
      </c>
      <c r="R85" s="4"/>
      <c r="S85" s="6">
        <f>IF($A85&gt;vars!$B$3,"",[1]plot60Nat!D83)</f>
        <v>4062.2349967956543</v>
      </c>
      <c r="T85" s="6">
        <f>IF($A85&gt;vars!$B$3,"",[1]plot60Nat!E83)</f>
        <v>1791.6644505650643</v>
      </c>
      <c r="U85" s="4"/>
      <c r="V85" s="6">
        <f>IF($A85&gt;vars!$B$3,"",[1]plot70Nat!D83)</f>
        <v>3926.4260025024414</v>
      </c>
      <c r="W85" s="6">
        <f>IF($A85&gt;vars!$B$3,"",[1]plot70Nat!E83)</f>
        <v>1620.3045064369039</v>
      </c>
      <c r="X85" s="4"/>
      <c r="Y85" s="6">
        <f>IF($A85&gt;vars!$B$3,"",[1]plot80Nat!D83)</f>
        <v>3727.0476293563843</v>
      </c>
      <c r="Z85" s="6">
        <f>IF($A85&gt;vars!$B$3,"",[1]plot80Nat!E83)</f>
        <v>1579.1798866433542</v>
      </c>
    </row>
    <row r="86" spans="1:26" x14ac:dyDescent="0.35">
      <c r="A86" s="4">
        <v>202130</v>
      </c>
      <c r="B86" s="5">
        <v>44402</v>
      </c>
      <c r="C86" s="4"/>
      <c r="D86" s="6">
        <f>IF($A86&gt;vars!$B$3,"",[1]plot0Nat!D84)</f>
        <v>629.13933181762695</v>
      </c>
      <c r="E86" s="6">
        <f>IF($A86&gt;vars!$B$3,"",[1]plot0Nat!E84)</f>
        <v>626.58232975006104</v>
      </c>
      <c r="F86" s="4"/>
      <c r="G86" s="6">
        <f>IF($A86&gt;vars!$B$3,"",[1]plot1Nat!D84)</f>
        <v>159.53295397758484</v>
      </c>
      <c r="H86" s="6">
        <f>IF($A86&gt;vars!$B$3,"",[1]plot1Nat!E84)</f>
        <v>186.58431339263916</v>
      </c>
      <c r="I86" s="4"/>
      <c r="J86" s="6">
        <f>IF($A86&gt;vars!$B$3,"",[1]plot5Nat!D84)</f>
        <v>187.9278911948204</v>
      </c>
      <c r="K86" s="6">
        <f>IF($A86&gt;vars!$B$3,"",[1]plot5Nat!E84)</f>
        <v>174.16826469203451</v>
      </c>
      <c r="L86" s="4"/>
      <c r="M86" s="6">
        <f>IF($A86&gt;vars!$B$3,"",[1]plot20Nat!D84)</f>
        <v>1664.6767606735229</v>
      </c>
      <c r="N86" s="6">
        <f>IF($A86&gt;vars!$B$3,"",[1]plot20Nat!E84)</f>
        <v>1109.0906201546884</v>
      </c>
      <c r="O86" s="4"/>
      <c r="P86" s="6">
        <f>IF($A86&gt;vars!$B$3,"",[1]plot40Nat!D84)</f>
        <v>4737.1782512664795</v>
      </c>
      <c r="Q86" s="6">
        <f>IF($A86&gt;vars!$B$3,"",[1]plot40Nat!E84)</f>
        <v>2369.8700901626194</v>
      </c>
      <c r="R86" s="4"/>
      <c r="S86" s="6">
        <f>IF($A86&gt;vars!$B$3,"",[1]plot60Nat!D84)</f>
        <v>3567.8783645629883</v>
      </c>
      <c r="T86" s="6">
        <f>IF($A86&gt;vars!$B$3,"",[1]plot60Nat!E84)</f>
        <v>1725.4121089309397</v>
      </c>
      <c r="U86" s="4"/>
      <c r="V86" s="6">
        <f>IF($A86&gt;vars!$B$3,"",[1]plot70Nat!D84)</f>
        <v>3448.0411224365234</v>
      </c>
      <c r="W86" s="6">
        <f>IF($A86&gt;vars!$B$3,"",[1]plot70Nat!E84)</f>
        <v>1558.4619322993826</v>
      </c>
      <c r="X86" s="4"/>
      <c r="Y86" s="6">
        <f>IF($A86&gt;vars!$B$3,"",[1]plot80Nat!D84)</f>
        <v>3507.1787424087524</v>
      </c>
      <c r="Z86" s="6">
        <f>IF($A86&gt;vars!$B$3,"",[1]plot80Nat!E84)</f>
        <v>1517.1549193720291</v>
      </c>
    </row>
    <row r="87" spans="1:26" x14ac:dyDescent="0.35">
      <c r="A87" s="4">
        <v>202131</v>
      </c>
      <c r="B87" s="5">
        <v>44409</v>
      </c>
      <c r="C87" s="4"/>
      <c r="D87" s="6">
        <f>IF($A87&gt;vars!$B$3,"",[1]plot0Nat!D85)</f>
        <v>750.62905883789063</v>
      </c>
      <c r="E87" s="6">
        <f>IF($A87&gt;vars!$B$3,"",[1]plot0Nat!E85)</f>
        <v>618.89579105377197</v>
      </c>
      <c r="F87" s="4"/>
      <c r="G87" s="6">
        <f>IF($A87&gt;vars!$B$3,"",[1]plot1Nat!D85)</f>
        <v>172.54174017906189</v>
      </c>
      <c r="H87" s="6">
        <f>IF($A87&gt;vars!$B$3,"",[1]plot1Nat!E85)</f>
        <v>184.90403199195862</v>
      </c>
      <c r="I87" s="4"/>
      <c r="J87" s="6">
        <f>IF($A87&gt;vars!$B$3,"",[1]plot5Nat!D85)</f>
        <v>200.89790308475494</v>
      </c>
      <c r="K87" s="6">
        <f>IF($A87&gt;vars!$B$3,"",[1]plot5Nat!E85)</f>
        <v>178.55448181362553</v>
      </c>
      <c r="L87" s="4"/>
      <c r="M87" s="6">
        <f>IF($A87&gt;vars!$B$3,"",[1]plot20Nat!D85)</f>
        <v>1574.396733045578</v>
      </c>
      <c r="N87" s="6">
        <f>IF($A87&gt;vars!$B$3,"",[1]plot20Nat!E85)</f>
        <v>1136.6065276112583</v>
      </c>
      <c r="O87" s="4"/>
      <c r="P87" s="6">
        <f>IF($A87&gt;vars!$B$3,"",[1]plot40Nat!D85)</f>
        <v>4304.0308232307434</v>
      </c>
      <c r="Q87" s="6">
        <f>IF($A87&gt;vars!$B$3,"",[1]plot40Nat!E85)</f>
        <v>2430.433879244943</v>
      </c>
      <c r="R87" s="4"/>
      <c r="S87" s="6">
        <f>IF($A87&gt;vars!$B$3,"",[1]plot60Nat!D85)</f>
        <v>3096.216459274292</v>
      </c>
      <c r="T87" s="6">
        <f>IF($A87&gt;vars!$B$3,"",[1]plot60Nat!E85)</f>
        <v>1769.1760650327847</v>
      </c>
      <c r="U87" s="4"/>
      <c r="V87" s="6">
        <f>IF($A87&gt;vars!$B$3,"",[1]plot70Nat!D85)</f>
        <v>3056.659553527832</v>
      </c>
      <c r="W87" s="6">
        <f>IF($A87&gt;vars!$B$3,"",[1]plot70Nat!E85)</f>
        <v>1596.3973641686127</v>
      </c>
      <c r="X87" s="4"/>
      <c r="Y87" s="6">
        <f>IF($A87&gt;vars!$B$3,"",[1]plot80Nat!D85)</f>
        <v>2945.2900133132935</v>
      </c>
      <c r="Z87" s="6">
        <f>IF($A87&gt;vars!$B$3,"",[1]plot80Nat!E85)</f>
        <v>1546.8207490703257</v>
      </c>
    </row>
    <row r="88" spans="1:26" x14ac:dyDescent="0.35">
      <c r="A88" s="4">
        <v>202132</v>
      </c>
      <c r="B88" s="5">
        <v>44416</v>
      </c>
      <c r="C88" s="4"/>
      <c r="D88" s="6">
        <f>IF($A88&gt;vars!$B$3,"",[1]plot0Nat!D86)</f>
        <v>662.05539894104004</v>
      </c>
      <c r="E88" s="6">
        <f>IF($A88&gt;vars!$B$3,"",[1]plot0Nat!E86)</f>
        <v>616.88925075531006</v>
      </c>
      <c r="F88" s="4"/>
      <c r="G88" s="6">
        <f>IF($A88&gt;vars!$B$3,"",[1]plot1Nat!D86)</f>
        <v>162.62994885444641</v>
      </c>
      <c r="H88" s="6">
        <f>IF($A88&gt;vars!$B$3,"",[1]plot1Nat!E86)</f>
        <v>182.50179147720337</v>
      </c>
      <c r="I88" s="4"/>
      <c r="J88" s="6">
        <f>IF($A88&gt;vars!$B$3,"",[1]plot5Nat!D86)</f>
        <v>201.5435882806778</v>
      </c>
      <c r="K88" s="6">
        <f>IF($A88&gt;vars!$B$3,"",[1]plot5Nat!E86)</f>
        <v>178.2360802530639</v>
      </c>
      <c r="L88" s="4"/>
      <c r="M88" s="6">
        <f>IF($A88&gt;vars!$B$3,"",[1]plot20Nat!D86)</f>
        <v>1459.883553147316</v>
      </c>
      <c r="N88" s="6">
        <f>IF($A88&gt;vars!$B$3,"",[1]plot20Nat!E86)</f>
        <v>1134.6628841014401</v>
      </c>
      <c r="O88" s="4"/>
      <c r="P88" s="6">
        <f>IF($A88&gt;vars!$B$3,"",[1]plot40Nat!D86)</f>
        <v>3976.5985660552979</v>
      </c>
      <c r="Q88" s="6">
        <f>IF($A88&gt;vars!$B$3,"",[1]plot40Nat!E86)</f>
        <v>2421.4387644910439</v>
      </c>
      <c r="R88" s="4"/>
      <c r="S88" s="6">
        <f>IF($A88&gt;vars!$B$3,"",[1]plot60Nat!D86)</f>
        <v>2844.3905096054077</v>
      </c>
      <c r="T88" s="6">
        <f>IF($A88&gt;vars!$B$3,"",[1]plot60Nat!E86)</f>
        <v>1763.772972584477</v>
      </c>
      <c r="U88" s="4"/>
      <c r="V88" s="6">
        <f>IF($A88&gt;vars!$B$3,"",[1]plot70Nat!D86)</f>
        <v>2654.7100114822388</v>
      </c>
      <c r="W88" s="6">
        <f>IF($A88&gt;vars!$B$3,"",[1]plot70Nat!E86)</f>
        <v>1596.336070401569</v>
      </c>
      <c r="X88" s="4"/>
      <c r="Y88" s="6">
        <f>IF($A88&gt;vars!$B$3,"",[1]plot80Nat!D86)</f>
        <v>2493.1921033859253</v>
      </c>
      <c r="Z88" s="6">
        <f>IF($A88&gt;vars!$B$3,"",[1]plot80Nat!E86)</f>
        <v>1560.8944051969893</v>
      </c>
    </row>
    <row r="89" spans="1:26" x14ac:dyDescent="0.35">
      <c r="A89" s="4">
        <v>202133</v>
      </c>
      <c r="B89" s="5">
        <v>44423</v>
      </c>
      <c r="C89" s="4"/>
      <c r="D89" s="6">
        <f>IF($A89&gt;vars!$B$3,"",[1]plot0Nat!D87)</f>
        <v>592.81209564208984</v>
      </c>
      <c r="E89" s="6">
        <f>IF($A89&gt;vars!$B$3,"",[1]plot0Nat!E87)</f>
        <v>607.64529418945313</v>
      </c>
      <c r="F89" s="4"/>
      <c r="G89" s="6">
        <f>IF($A89&gt;vars!$B$3,"",[1]plot1Nat!D87)</f>
        <v>175.88711166381836</v>
      </c>
      <c r="H89" s="6">
        <f>IF($A89&gt;vars!$B$3,"",[1]plot1Nat!E87)</f>
        <v>181.40302419662476</v>
      </c>
      <c r="I89" s="4"/>
      <c r="J89" s="6">
        <f>IF($A89&gt;vars!$B$3,"",[1]plot5Nat!D87)</f>
        <v>172.99402105808258</v>
      </c>
      <c r="K89" s="6">
        <f>IF($A89&gt;vars!$B$3,"",[1]plot5Nat!E87)</f>
        <v>176.95815427654</v>
      </c>
      <c r="L89" s="4"/>
      <c r="M89" s="6">
        <f>IF($A89&gt;vars!$B$3,"",[1]plot20Nat!D87)</f>
        <v>1515.8533210754395</v>
      </c>
      <c r="N89" s="6">
        <f>IF($A89&gt;vars!$B$3,"",[1]plot20Nat!E87)</f>
        <v>1125.4211635350107</v>
      </c>
      <c r="O89" s="4"/>
      <c r="P89" s="6">
        <f>IF($A89&gt;vars!$B$3,"",[1]plot40Nat!D87)</f>
        <v>3939.8865633010864</v>
      </c>
      <c r="Q89" s="6">
        <f>IF($A89&gt;vars!$B$3,"",[1]plot40Nat!E87)</f>
        <v>2405.0883904343914</v>
      </c>
      <c r="R89" s="4"/>
      <c r="S89" s="6">
        <f>IF($A89&gt;vars!$B$3,"",[1]plot60Nat!D87)</f>
        <v>2894.7903881072998</v>
      </c>
      <c r="T89" s="6">
        <f>IF($A89&gt;vars!$B$3,"",[1]plot60Nat!E87)</f>
        <v>1752.5464662238401</v>
      </c>
      <c r="U89" s="4"/>
      <c r="V89" s="6">
        <f>IF($A89&gt;vars!$B$3,"",[1]plot70Nat!D87)</f>
        <v>2746.7138862609863</v>
      </c>
      <c r="W89" s="6">
        <f>IF($A89&gt;vars!$B$3,"",[1]plot70Nat!E87)</f>
        <v>1585.682956067493</v>
      </c>
      <c r="X89" s="4"/>
      <c r="Y89" s="6">
        <f>IF($A89&gt;vars!$B$3,"",[1]plot80Nat!D87)</f>
        <v>2597.9809560775757</v>
      </c>
      <c r="Z89" s="6">
        <f>IF($A89&gt;vars!$B$3,"",[1]plot80Nat!E87)</f>
        <v>1547.7173691067571</v>
      </c>
    </row>
    <row r="90" spans="1:26" x14ac:dyDescent="0.35">
      <c r="A90" s="4">
        <v>202134</v>
      </c>
      <c r="B90" s="5">
        <v>44430</v>
      </c>
      <c r="C90" s="4"/>
      <c r="D90" s="6">
        <f>IF($A90&gt;vars!$B$3,"",[1]plot0Nat!D88)</f>
        <v>554.4896559715271</v>
      </c>
      <c r="E90" s="6">
        <f>IF($A90&gt;vars!$B$3,"",[1]plot0Nat!E88)</f>
        <v>598.96534442901611</v>
      </c>
      <c r="F90" s="4"/>
      <c r="G90" s="6">
        <f>IF($A90&gt;vars!$B$3,"",[1]plot1Nat!D88)</f>
        <v>128.0479998588562</v>
      </c>
      <c r="H90" s="6">
        <f>IF($A90&gt;vars!$B$3,"",[1]plot1Nat!E88)</f>
        <v>180.75599074363708</v>
      </c>
      <c r="I90" s="4"/>
      <c r="J90" s="6">
        <f>IF($A90&gt;vars!$B$3,"",[1]plot5Nat!D88)</f>
        <v>192.45083427429199</v>
      </c>
      <c r="K90" s="6">
        <f>IF($A90&gt;vars!$B$3,"",[1]plot5Nat!E88)</f>
        <v>173.22229704431967</v>
      </c>
      <c r="L90" s="4"/>
      <c r="M90" s="6">
        <f>IF($A90&gt;vars!$B$3,"",[1]plot20Nat!D88)</f>
        <v>1484.5051094293594</v>
      </c>
      <c r="N90" s="6">
        <f>IF($A90&gt;vars!$B$3,"",[1]plot20Nat!E88)</f>
        <v>1100.5788406734548</v>
      </c>
      <c r="O90" s="4"/>
      <c r="P90" s="6">
        <f>IF($A90&gt;vars!$B$3,"",[1]plot40Nat!D88)</f>
        <v>3626.1042151451111</v>
      </c>
      <c r="Q90" s="6">
        <f>IF($A90&gt;vars!$B$3,"",[1]plot40Nat!E88)</f>
        <v>2348.1317492794656</v>
      </c>
      <c r="R90" s="4"/>
      <c r="S90" s="6">
        <f>IF($A90&gt;vars!$B$3,"",[1]plot60Nat!D88)</f>
        <v>2687.2909259796143</v>
      </c>
      <c r="T90" s="6">
        <f>IF($A90&gt;vars!$B$3,"",[1]plot60Nat!E88)</f>
        <v>1711.661420626941</v>
      </c>
      <c r="U90" s="4"/>
      <c r="V90" s="6">
        <f>IF($A90&gt;vars!$B$3,"",[1]plot70Nat!D88)</f>
        <v>2545.3800058364868</v>
      </c>
      <c r="W90" s="6">
        <f>IF($A90&gt;vars!$B$3,"",[1]plot70Nat!E88)</f>
        <v>1548.7271236800507</v>
      </c>
      <c r="X90" s="4"/>
      <c r="Y90" s="6">
        <f>IF($A90&gt;vars!$B$3,"",[1]plot80Nat!D88)</f>
        <v>2509.9853796958923</v>
      </c>
      <c r="Z90" s="6">
        <f>IF($A90&gt;vars!$B$3,"",[1]plot80Nat!E88)</f>
        <v>1510.3112643382747</v>
      </c>
    </row>
    <row r="91" spans="1:26" x14ac:dyDescent="0.35">
      <c r="A91" s="4">
        <v>202135</v>
      </c>
      <c r="B91" s="5">
        <v>44437</v>
      </c>
      <c r="C91" s="4"/>
      <c r="D91" s="6">
        <f>IF($A91&gt;vars!$B$3,"",[1]plot0Nat!D89)</f>
        <v>486.38097429275513</v>
      </c>
      <c r="E91" s="6">
        <f>IF($A91&gt;vars!$B$3,"",[1]plot0Nat!E89)</f>
        <v>590.40567493438721</v>
      </c>
      <c r="F91" s="4"/>
      <c r="G91" s="6">
        <f>IF($A91&gt;vars!$B$3,"",[1]plot1Nat!D89)</f>
        <v>151.36818337440491</v>
      </c>
      <c r="H91" s="6">
        <f>IF($A91&gt;vars!$B$3,"",[1]plot1Nat!E89)</f>
        <v>181.78623795509338</v>
      </c>
      <c r="I91" s="4"/>
      <c r="J91" s="6">
        <f>IF($A91&gt;vars!$B$3,"",[1]plot5Nat!D89)</f>
        <v>163.10175383090973</v>
      </c>
      <c r="K91" s="6">
        <f>IF($A91&gt;vars!$B$3,"",[1]plot5Nat!E89)</f>
        <v>169.85315594605538</v>
      </c>
      <c r="L91" s="4"/>
      <c r="M91" s="6">
        <f>IF($A91&gt;vars!$B$3,"",[1]plot20Nat!D89)</f>
        <v>1462.4710196256638</v>
      </c>
      <c r="N91" s="6">
        <f>IF($A91&gt;vars!$B$3,"",[1]plot20Nat!E89)</f>
        <v>1080.0385836388173</v>
      </c>
      <c r="O91" s="4"/>
      <c r="P91" s="6">
        <f>IF($A91&gt;vars!$B$3,"",[1]plot40Nat!D89)</f>
        <v>3495.3735246658325</v>
      </c>
      <c r="Q91" s="6">
        <f>IF($A91&gt;vars!$B$3,"",[1]plot40Nat!E89)</f>
        <v>2308.5520706937464</v>
      </c>
      <c r="R91" s="4"/>
      <c r="S91" s="6">
        <f>IF($A91&gt;vars!$B$3,"",[1]plot60Nat!D89)</f>
        <v>2631.2046890258789</v>
      </c>
      <c r="T91" s="6">
        <f>IF($A91&gt;vars!$B$3,"",[1]plot60Nat!E89)</f>
        <v>1683.4908324945943</v>
      </c>
      <c r="U91" s="4"/>
      <c r="V91" s="6">
        <f>IF($A91&gt;vars!$B$3,"",[1]plot70Nat!D89)</f>
        <v>2452.8821563720703</v>
      </c>
      <c r="W91" s="6">
        <f>IF($A91&gt;vars!$B$3,"",[1]plot70Nat!E89)</f>
        <v>1522.4087778979028</v>
      </c>
      <c r="X91" s="4"/>
      <c r="Y91" s="6">
        <f>IF($A91&gt;vars!$B$3,"",[1]plot80Nat!D89)</f>
        <v>2535.0316352844238</v>
      </c>
      <c r="Z91" s="6">
        <f>IF($A91&gt;vars!$B$3,"",[1]plot80Nat!E89)</f>
        <v>1483.6791884508932</v>
      </c>
    </row>
    <row r="92" spans="1:26" x14ac:dyDescent="0.35">
      <c r="A92" s="4">
        <v>202136</v>
      </c>
      <c r="B92" s="5">
        <v>44444</v>
      </c>
      <c r="C92" s="4"/>
      <c r="D92" s="6">
        <f>IF($A92&gt;vars!$B$3,"",[1]plot0Nat!D90)</f>
        <v>532.99833583831787</v>
      </c>
      <c r="E92" s="6">
        <f>IF($A92&gt;vars!$B$3,"",[1]plot0Nat!E90)</f>
        <v>580.4128360748291</v>
      </c>
      <c r="F92" s="4"/>
      <c r="G92" s="6">
        <f>IF($A92&gt;vars!$B$3,"",[1]plot1Nat!D90)</f>
        <v>144.9316440820694</v>
      </c>
      <c r="H92" s="6">
        <f>IF($A92&gt;vars!$B$3,"",[1]plot1Nat!E90)</f>
        <v>181.26422786712646</v>
      </c>
      <c r="I92" s="4"/>
      <c r="J92" s="6">
        <f>IF($A92&gt;vars!$B$3,"",[1]plot5Nat!D90)</f>
        <v>162.50742316246033</v>
      </c>
      <c r="K92" s="6">
        <f>IF($A92&gt;vars!$B$3,"",[1]plot5Nat!E90)</f>
        <v>173.49490658725827</v>
      </c>
      <c r="L92" s="4"/>
      <c r="M92" s="6">
        <f>IF($A92&gt;vars!$B$3,"",[1]plot20Nat!D90)</f>
        <v>1444.8316230773926</v>
      </c>
      <c r="N92" s="6">
        <f>IF($A92&gt;vars!$B$3,"",[1]plot20Nat!E90)</f>
        <v>1105.9061277369924</v>
      </c>
      <c r="O92" s="4"/>
      <c r="P92" s="6">
        <f>IF($A92&gt;vars!$B$3,"",[1]plot40Nat!D90)</f>
        <v>3216.891655921936</v>
      </c>
      <c r="Q92" s="6">
        <f>IF($A92&gt;vars!$B$3,"",[1]plot40Nat!E90)</f>
        <v>2366.8049794292328</v>
      </c>
      <c r="R92" s="4"/>
      <c r="S92" s="6">
        <f>IF($A92&gt;vars!$B$3,"",[1]plot60Nat!D90)</f>
        <v>2390.1665916442871</v>
      </c>
      <c r="T92" s="6">
        <f>IF($A92&gt;vars!$B$3,"",[1]plot60Nat!E90)</f>
        <v>1722.8623903500009</v>
      </c>
      <c r="U92" s="4"/>
      <c r="V92" s="6">
        <f>IF($A92&gt;vars!$B$3,"",[1]plot70Nat!D90)</f>
        <v>2192.2285261154175</v>
      </c>
      <c r="W92" s="6">
        <f>IF($A92&gt;vars!$B$3,"",[1]plot70Nat!E90)</f>
        <v>1555.6217836641888</v>
      </c>
      <c r="X92" s="4"/>
      <c r="Y92" s="6">
        <f>IF($A92&gt;vars!$B$3,"",[1]plot80Nat!D90)</f>
        <v>2211.8283004760742</v>
      </c>
      <c r="Z92" s="6">
        <f>IF($A92&gt;vars!$B$3,"",[1]plot80Nat!E90)</f>
        <v>1513.3848586205497</v>
      </c>
    </row>
    <row r="93" spans="1:26" x14ac:dyDescent="0.35">
      <c r="A93" s="4">
        <v>202137</v>
      </c>
      <c r="B93" s="5">
        <v>44451</v>
      </c>
      <c r="C93" s="4"/>
      <c r="D93" s="6">
        <f>IF($A93&gt;vars!$B$3,"",[1]plot0Nat!D91)</f>
        <v>516.95592498779297</v>
      </c>
      <c r="E93" s="6">
        <f>IF($A93&gt;vars!$B$3,"",[1]plot0Nat!E91)</f>
        <v>562.62334632873535</v>
      </c>
      <c r="F93" s="4"/>
      <c r="G93" s="6">
        <f>IF($A93&gt;vars!$B$3,"",[1]plot1Nat!D91)</f>
        <v>112.85260367393494</v>
      </c>
      <c r="H93" s="6">
        <f>IF($A93&gt;vars!$B$3,"",[1]plot1Nat!E91)</f>
        <v>178.0077817440033</v>
      </c>
      <c r="I93" s="4"/>
      <c r="J93" s="6">
        <f>IF($A93&gt;vars!$B$3,"",[1]plot5Nat!D91)</f>
        <v>149.22257161140442</v>
      </c>
      <c r="K93" s="6">
        <f>IF($A93&gt;vars!$B$3,"",[1]plot5Nat!E91)</f>
        <v>169.93855305698324</v>
      </c>
      <c r="L93" s="4"/>
      <c r="M93" s="6">
        <f>IF($A93&gt;vars!$B$3,"",[1]plot20Nat!D91)</f>
        <v>1381.0737195014954</v>
      </c>
      <c r="N93" s="6">
        <f>IF($A93&gt;vars!$B$3,"",[1]plot20Nat!E91)</f>
        <v>1078.5983347748227</v>
      </c>
      <c r="O93" s="4"/>
      <c r="P93" s="6">
        <f>IF($A93&gt;vars!$B$3,"",[1]plot40Nat!D91)</f>
        <v>2838.6906023025513</v>
      </c>
      <c r="Q93" s="6">
        <f>IF($A93&gt;vars!$B$3,"",[1]plot40Nat!E91)</f>
        <v>2304.6614646071112</v>
      </c>
      <c r="R93" s="4"/>
      <c r="S93" s="6">
        <f>IF($A93&gt;vars!$B$3,"",[1]plot60Nat!D91)</f>
        <v>2128.3587303161621</v>
      </c>
      <c r="T93" s="6">
        <f>IF($A93&gt;vars!$B$3,"",[1]plot60Nat!E91)</f>
        <v>1677.9612879208817</v>
      </c>
      <c r="U93" s="4"/>
      <c r="V93" s="6">
        <f>IF($A93&gt;vars!$B$3,"",[1]plot70Nat!D91)</f>
        <v>1914.5040559768677</v>
      </c>
      <c r="W93" s="6">
        <f>IF($A93&gt;vars!$B$3,"",[1]plot70Nat!E91)</f>
        <v>1516.7392177202369</v>
      </c>
      <c r="X93" s="4"/>
      <c r="Y93" s="6">
        <f>IF($A93&gt;vars!$B$3,"",[1]plot80Nat!D91)</f>
        <v>1974.3020768165588</v>
      </c>
      <c r="Z93" s="6">
        <f>IF($A93&gt;vars!$B$3,"",[1]plot80Nat!E91)</f>
        <v>1478.9757166887428</v>
      </c>
    </row>
    <row r="94" spans="1:26" x14ac:dyDescent="0.35">
      <c r="A94" s="4">
        <v>202138</v>
      </c>
      <c r="B94" s="5">
        <v>44458</v>
      </c>
      <c r="C94" s="4"/>
      <c r="D94" s="6">
        <f>IF($A94&gt;vars!$B$3,"",[1]plot0Nat!D92)</f>
        <v>472.15008807182312</v>
      </c>
      <c r="E94" s="6">
        <f>IF($A94&gt;vars!$B$3,"",[1]plot0Nat!E92)</f>
        <v>543.71919059753418</v>
      </c>
      <c r="F94" s="4"/>
      <c r="G94" s="6">
        <f>IF($A94&gt;vars!$B$3,"",[1]plot1Nat!D92)</f>
        <v>152.74049973487854</v>
      </c>
      <c r="H94" s="6">
        <f>IF($A94&gt;vars!$B$3,"",[1]plot1Nat!E92)</f>
        <v>174.50922799110413</v>
      </c>
      <c r="I94" s="4"/>
      <c r="J94" s="6">
        <f>IF($A94&gt;vars!$B$3,"",[1]plot5Nat!D92)</f>
        <v>158.9331020116806</v>
      </c>
      <c r="K94" s="6">
        <f>IF($A94&gt;vars!$B$3,"",[1]plot5Nat!E92)</f>
        <v>166.41048243955808</v>
      </c>
      <c r="L94" s="4"/>
      <c r="M94" s="6">
        <f>IF($A94&gt;vars!$B$3,"",[1]plot20Nat!D92)</f>
        <v>1282.7750353813171</v>
      </c>
      <c r="N94" s="6">
        <f>IF($A94&gt;vars!$B$3,"",[1]plot20Nat!E92)</f>
        <v>1057.7230443148405</v>
      </c>
      <c r="O94" s="4"/>
      <c r="P94" s="6">
        <f>IF($A94&gt;vars!$B$3,"",[1]plot40Nat!D92)</f>
        <v>2790.5185194015503</v>
      </c>
      <c r="Q94" s="6">
        <f>IF($A94&gt;vars!$B$3,"",[1]plot40Nat!E92)</f>
        <v>2258.5176097954404</v>
      </c>
      <c r="R94" s="4"/>
      <c r="S94" s="6">
        <f>IF($A94&gt;vars!$B$3,"",[1]plot60Nat!D92)</f>
        <v>2051.507833480835</v>
      </c>
      <c r="T94" s="6">
        <f>IF($A94&gt;vars!$B$3,"",[1]plot60Nat!E92)</f>
        <v>1645.3666501210591</v>
      </c>
      <c r="U94" s="4"/>
      <c r="V94" s="6">
        <f>IF($A94&gt;vars!$B$3,"",[1]plot70Nat!D92)</f>
        <v>1838.1056423187256</v>
      </c>
      <c r="W94" s="6">
        <f>IF($A94&gt;vars!$B$3,"",[1]plot70Nat!E92)</f>
        <v>1488.9480763158438</v>
      </c>
      <c r="X94" s="4"/>
      <c r="Y94" s="6">
        <f>IF($A94&gt;vars!$B$3,"",[1]plot80Nat!D92)</f>
        <v>1757.212306022644</v>
      </c>
      <c r="Z94" s="6">
        <f>IF($A94&gt;vars!$B$3,"",[1]plot80Nat!E92)</f>
        <v>1457.7426979688853</v>
      </c>
    </row>
    <row r="95" spans="1:26" x14ac:dyDescent="0.35">
      <c r="A95" s="4">
        <v>202139</v>
      </c>
      <c r="B95" s="5">
        <v>44465</v>
      </c>
      <c r="C95" s="4"/>
      <c r="D95" s="6">
        <f>IF($A95&gt;vars!$B$3,"",[1]plot0Nat!D93)</f>
        <v>551.51288604736328</v>
      </c>
      <c r="E95" s="6">
        <f>IF($A95&gt;vars!$B$3,"",[1]plot0Nat!E93)</f>
        <v>529.16811180114746</v>
      </c>
      <c r="F95" s="4"/>
      <c r="G95" s="6">
        <f>IF($A95&gt;vars!$B$3,"",[1]plot1Nat!D93)</f>
        <v>163.22119045257568</v>
      </c>
      <c r="H95" s="6">
        <f>IF($A95&gt;vars!$B$3,"",[1]plot1Nat!E93)</f>
        <v>174.60261344909668</v>
      </c>
      <c r="I95" s="4"/>
      <c r="J95" s="6">
        <f>IF($A95&gt;vars!$B$3,"",[1]plot5Nat!D93)</f>
        <v>164.98063993453979</v>
      </c>
      <c r="K95" s="6">
        <f>IF($A95&gt;vars!$B$3,"",[1]plot5Nat!E93)</f>
        <v>162.60030336971212</v>
      </c>
      <c r="L95" s="4"/>
      <c r="M95" s="6">
        <f>IF($A95&gt;vars!$B$3,"",[1]plot20Nat!D93)</f>
        <v>1226.7693798542023</v>
      </c>
      <c r="N95" s="6">
        <f>IF($A95&gt;vars!$B$3,"",[1]plot20Nat!E93)</f>
        <v>1031.4595371896826</v>
      </c>
      <c r="O95" s="4"/>
      <c r="P95" s="6">
        <f>IF($A95&gt;vars!$B$3,"",[1]plot40Nat!D93)</f>
        <v>2682.4982628822327</v>
      </c>
      <c r="Q95" s="6">
        <f>IF($A95&gt;vars!$B$3,"",[1]plot40Nat!E93)</f>
        <v>2203.9264303335895</v>
      </c>
      <c r="R95" s="4"/>
      <c r="S95" s="6">
        <f>IF($A95&gt;vars!$B$3,"",[1]plot60Nat!D93)</f>
        <v>1760.4645147323608</v>
      </c>
      <c r="T95" s="6">
        <f>IF($A95&gt;vars!$B$3,"",[1]plot60Nat!E93)</f>
        <v>1605.3384412520325</v>
      </c>
      <c r="U95" s="4"/>
      <c r="V95" s="6">
        <f>IF($A95&gt;vars!$B$3,"",[1]plot70Nat!D93)</f>
        <v>1677.7717037200928</v>
      </c>
      <c r="W95" s="6">
        <f>IF($A95&gt;vars!$B$3,"",[1]plot70Nat!E93)</f>
        <v>1452.3131322037552</v>
      </c>
      <c r="X95" s="4"/>
      <c r="Y95" s="6">
        <f>IF($A95&gt;vars!$B$3,"",[1]plot80Nat!D93)</f>
        <v>1633.7868132591248</v>
      </c>
      <c r="Z95" s="6">
        <f>IF($A95&gt;vars!$B$3,"",[1]plot80Nat!E93)</f>
        <v>1419.0706499451207</v>
      </c>
    </row>
    <row r="96" spans="1:26" x14ac:dyDescent="0.35">
      <c r="A96" s="4">
        <v>202140</v>
      </c>
      <c r="B96" s="5">
        <v>44472</v>
      </c>
      <c r="C96" s="4"/>
      <c r="D96" s="6">
        <f>IF($A96&gt;vars!$B$3,"",[1]plot0Nat!D94)</f>
        <v>539.11693286895752</v>
      </c>
      <c r="E96" s="6">
        <f>IF($A96&gt;vars!$B$3,"",[1]plot0Nat!E94)</f>
        <v>521.83098602294922</v>
      </c>
      <c r="F96" s="4"/>
      <c r="G96" s="6">
        <f>IF($A96&gt;vars!$B$3,"",[1]plot1Nat!D94)</f>
        <v>135.63740670681</v>
      </c>
      <c r="H96" s="6">
        <f>IF($A96&gt;vars!$B$3,"",[1]plot1Nat!E94)</f>
        <v>174.46640396118164</v>
      </c>
      <c r="I96" s="4"/>
      <c r="J96" s="6">
        <f>IF($A96&gt;vars!$B$3,"",[1]plot5Nat!D94)</f>
        <v>167.27763772010803</v>
      </c>
      <c r="K96" s="6">
        <f>IF($A96&gt;vars!$B$3,"",[1]plot5Nat!E94)</f>
        <v>169.99092911198133</v>
      </c>
      <c r="L96" s="4"/>
      <c r="M96" s="6">
        <f>IF($A96&gt;vars!$B$3,"",[1]plot20Nat!D94)</f>
        <v>1268.9277054071426</v>
      </c>
      <c r="N96" s="6">
        <f>IF($A96&gt;vars!$B$3,"",[1]plot20Nat!E94)</f>
        <v>1076.3959806185605</v>
      </c>
      <c r="O96" s="4"/>
      <c r="P96" s="6">
        <f>IF($A96&gt;vars!$B$3,"",[1]plot40Nat!D94)</f>
        <v>2668.9608974456787</v>
      </c>
      <c r="Q96" s="6">
        <f>IF($A96&gt;vars!$B$3,"",[1]plot40Nat!E94)</f>
        <v>2298.2000551224778</v>
      </c>
      <c r="R96" s="4"/>
      <c r="S96" s="6">
        <f>IF($A96&gt;vars!$B$3,"",[1]plot60Nat!D94)</f>
        <v>1842.4782266616821</v>
      </c>
      <c r="T96" s="6">
        <f>IF($A96&gt;vars!$B$3,"",[1]plot60Nat!E94)</f>
        <v>1673.5923461624484</v>
      </c>
      <c r="U96" s="4"/>
      <c r="V96" s="6">
        <f>IF($A96&gt;vars!$B$3,"",[1]plot70Nat!D94)</f>
        <v>1653.0692539215088</v>
      </c>
      <c r="W96" s="6">
        <f>IF($A96&gt;vars!$B$3,"",[1]plot70Nat!E94)</f>
        <v>1513.9761587424332</v>
      </c>
      <c r="X96" s="4"/>
      <c r="Y96" s="6">
        <f>IF($A96&gt;vars!$B$3,"",[1]plot80Nat!D94)</f>
        <v>1559.9066362380981</v>
      </c>
      <c r="Z96" s="6">
        <f>IF($A96&gt;vars!$B$3,"",[1]plot80Nat!E94)</f>
        <v>1478.2687989779013</v>
      </c>
    </row>
    <row r="97" spans="1:26" x14ac:dyDescent="0.35">
      <c r="A97" s="4">
        <v>202141</v>
      </c>
      <c r="B97" s="5">
        <v>44479</v>
      </c>
      <c r="C97" s="4"/>
      <c r="D97" s="6">
        <f>IF($A97&gt;vars!$B$3,"",[1]plot0Nat!D95)</f>
        <v>525.60192322731018</v>
      </c>
      <c r="E97" s="6">
        <f>IF($A97&gt;vars!$B$3,"",[1]plot0Nat!E95)</f>
        <v>509.85599994659424</v>
      </c>
      <c r="F97" s="4"/>
      <c r="G97" s="6">
        <f>IF($A97&gt;vars!$B$3,"",[1]plot1Nat!D95)</f>
        <v>169.96000039577484</v>
      </c>
      <c r="H97" s="6">
        <f>IF($A97&gt;vars!$B$3,"",[1]plot1Nat!E95)</f>
        <v>172.96060824394226</v>
      </c>
      <c r="I97" s="4"/>
      <c r="J97" s="6">
        <f>IF($A97&gt;vars!$B$3,"",[1]plot5Nat!D95)</f>
        <v>161.52353453636169</v>
      </c>
      <c r="K97" s="6">
        <f>IF($A97&gt;vars!$B$3,"",[1]plot5Nat!E95)</f>
        <v>163.41858793718262</v>
      </c>
      <c r="L97" s="4"/>
      <c r="M97" s="6">
        <f>IF($A97&gt;vars!$B$3,"",[1]plot20Nat!D95)</f>
        <v>1247.9506245851517</v>
      </c>
      <c r="N97" s="6">
        <f>IF($A97&gt;vars!$B$3,"",[1]plot20Nat!E95)</f>
        <v>1036.0377836360078</v>
      </c>
      <c r="O97" s="4"/>
      <c r="P97" s="6">
        <f>IF($A97&gt;vars!$B$3,"",[1]plot40Nat!D95)</f>
        <v>2534.9447417259216</v>
      </c>
      <c r="Q97" s="6">
        <f>IF($A97&gt;vars!$B$3,"",[1]plot40Nat!E95)</f>
        <v>2211.7558946548857</v>
      </c>
      <c r="R97" s="4"/>
      <c r="S97" s="6">
        <f>IF($A97&gt;vars!$B$3,"",[1]plot60Nat!D95)</f>
        <v>1847.6199750900269</v>
      </c>
      <c r="T97" s="6">
        <f>IF($A97&gt;vars!$B$3,"",[1]plot60Nat!E95)</f>
        <v>1610.1310943375927</v>
      </c>
      <c r="U97" s="4"/>
      <c r="V97" s="6">
        <f>IF($A97&gt;vars!$B$3,"",[1]plot70Nat!D95)</f>
        <v>1676.0482978820801</v>
      </c>
      <c r="W97" s="6">
        <f>IF($A97&gt;vars!$B$3,"",[1]plot70Nat!E95)</f>
        <v>1455.3118825781567</v>
      </c>
      <c r="X97" s="4"/>
      <c r="Y97" s="6">
        <f>IF($A97&gt;vars!$B$3,"",[1]plot80Nat!D95)</f>
        <v>1644.9960412979126</v>
      </c>
      <c r="Z97" s="6">
        <f>IF($A97&gt;vars!$B$3,"",[1]plot80Nat!E95)</f>
        <v>1421.718265888687</v>
      </c>
    </row>
    <row r="98" spans="1:26" x14ac:dyDescent="0.35">
      <c r="A98" s="4">
        <v>202142</v>
      </c>
      <c r="B98" s="5">
        <v>44486</v>
      </c>
      <c r="C98" s="4"/>
      <c r="D98" s="6">
        <f>IF($A98&gt;vars!$B$3,"",[1]plot0Nat!D96)</f>
        <v>547.35125255584717</v>
      </c>
      <c r="E98" s="6">
        <f>IF($A98&gt;vars!$B$3,"",[1]plot0Nat!E96)</f>
        <v>500.48891735076904</v>
      </c>
      <c r="F98" s="4"/>
      <c r="G98" s="6">
        <f>IF($A98&gt;vars!$B$3,"",[1]plot1Nat!D96)</f>
        <v>142.70945310592651</v>
      </c>
      <c r="H98" s="6">
        <f>IF($A98&gt;vars!$B$3,"",[1]plot1Nat!E96)</f>
        <v>172.4439811706543</v>
      </c>
      <c r="I98" s="4"/>
      <c r="J98" s="6">
        <f>IF($A98&gt;vars!$B$3,"",[1]plot5Nat!D96)</f>
        <v>156.06452655792236</v>
      </c>
      <c r="K98" s="6">
        <f>IF($A98&gt;vars!$B$3,"",[1]plot5Nat!E96)</f>
        <v>159.4520637546228</v>
      </c>
      <c r="L98" s="4"/>
      <c r="M98" s="6">
        <f>IF($A98&gt;vars!$B$3,"",[1]plot20Nat!D96)</f>
        <v>1234.640435218811</v>
      </c>
      <c r="N98" s="6">
        <f>IF($A98&gt;vars!$B$3,"",[1]plot20Nat!E96)</f>
        <v>1011.0191842435698</v>
      </c>
      <c r="O98" s="4"/>
      <c r="P98" s="6">
        <f>IF($A98&gt;vars!$B$3,"",[1]plot40Nat!D96)</f>
        <v>2456.6911940574646</v>
      </c>
      <c r="Q98" s="6">
        <f>IF($A98&gt;vars!$B$3,"",[1]plot40Nat!E96)</f>
        <v>2155.6578495309327</v>
      </c>
      <c r="R98" s="4"/>
      <c r="S98" s="6">
        <f>IF($A98&gt;vars!$B$3,"",[1]plot60Nat!D96)</f>
        <v>1749.2364959716797</v>
      </c>
      <c r="T98" s="6">
        <f>IF($A98&gt;vars!$B$3,"",[1]plot60Nat!E96)</f>
        <v>1569.5849051207294</v>
      </c>
      <c r="U98" s="4"/>
      <c r="V98" s="6">
        <f>IF($A98&gt;vars!$B$3,"",[1]plot70Nat!D96)</f>
        <v>1545.9049415588379</v>
      </c>
      <c r="W98" s="6">
        <f>IF($A98&gt;vars!$B$3,"",[1]plot70Nat!E96)</f>
        <v>1419.8648409854095</v>
      </c>
      <c r="X98" s="4"/>
      <c r="Y98" s="6">
        <f>IF($A98&gt;vars!$B$3,"",[1]plot80Nat!D96)</f>
        <v>1441.1193385124207</v>
      </c>
      <c r="Z98" s="6">
        <f>IF($A98&gt;vars!$B$3,"",[1]plot80Nat!E96)</f>
        <v>1387.4640824281719</v>
      </c>
    </row>
    <row r="99" spans="1:26" x14ac:dyDescent="0.35">
      <c r="A99" s="4">
        <v>202143</v>
      </c>
      <c r="B99" s="5">
        <v>44493</v>
      </c>
      <c r="C99" s="4"/>
      <c r="D99" s="6">
        <f>IF($A99&gt;vars!$B$3,"",[1]plot0Nat!D97)</f>
        <v>526.51196002960205</v>
      </c>
      <c r="E99" s="6">
        <f>IF($A99&gt;vars!$B$3,"",[1]plot0Nat!E97)</f>
        <v>490.76480102539063</v>
      </c>
      <c r="F99" s="4"/>
      <c r="G99" s="6">
        <f>IF($A99&gt;vars!$B$3,"",[1]plot1Nat!D97)</f>
        <v>128.46036839485168</v>
      </c>
      <c r="H99" s="6">
        <f>IF($A99&gt;vars!$B$3,"",[1]plot1Nat!E97)</f>
        <v>170.63175821304321</v>
      </c>
      <c r="I99" s="4"/>
      <c r="J99" s="6">
        <f>IF($A99&gt;vars!$B$3,"",[1]plot5Nat!D97)</f>
        <v>152.04853403568268</v>
      </c>
      <c r="K99" s="6">
        <f>IF($A99&gt;vars!$B$3,"",[1]plot5Nat!E97)</f>
        <v>158.60841292601052</v>
      </c>
      <c r="L99" s="4"/>
      <c r="M99" s="6">
        <f>IF($A99&gt;vars!$B$3,"",[1]plot20Nat!D97)</f>
        <v>1128.488189458847</v>
      </c>
      <c r="N99" s="6">
        <f>IF($A99&gt;vars!$B$3,"",[1]plot20Nat!E97)</f>
        <v>1004.7684614026041</v>
      </c>
      <c r="O99" s="4"/>
      <c r="P99" s="6">
        <f>IF($A99&gt;vars!$B$3,"",[1]plot40Nat!D97)</f>
        <v>2323.7502069473267</v>
      </c>
      <c r="Q99" s="6">
        <f>IF($A99&gt;vars!$B$3,"",[1]plot40Nat!E97)</f>
        <v>2144.1912557264691</v>
      </c>
      <c r="R99" s="4"/>
      <c r="S99" s="6">
        <f>IF($A99&gt;vars!$B$3,"",[1]plot60Nat!D97)</f>
        <v>1693.5034313201904</v>
      </c>
      <c r="T99" s="6">
        <f>IF($A99&gt;vars!$B$3,"",[1]plot60Nat!E97)</f>
        <v>1561.8280987405603</v>
      </c>
      <c r="U99" s="4"/>
      <c r="V99" s="6">
        <f>IF($A99&gt;vars!$B$3,"",[1]plot70Nat!D97)</f>
        <v>1486.4136657714844</v>
      </c>
      <c r="W99" s="6">
        <f>IF($A99&gt;vars!$B$3,"",[1]plot70Nat!E97)</f>
        <v>1416.3470737105906</v>
      </c>
      <c r="X99" s="4"/>
      <c r="Y99" s="6">
        <f>IF($A99&gt;vars!$B$3,"",[1]plot80Nat!D97)</f>
        <v>1435.7525539398193</v>
      </c>
      <c r="Z99" s="6">
        <f>IF($A99&gt;vars!$B$3,"",[1]plot80Nat!E97)</f>
        <v>1391.0263662141215</v>
      </c>
    </row>
    <row r="100" spans="1:26" x14ac:dyDescent="0.35">
      <c r="A100" s="4">
        <v>202144</v>
      </c>
      <c r="B100" s="5">
        <v>44500</v>
      </c>
      <c r="C100" s="4"/>
      <c r="D100" s="6">
        <f>IF($A100&gt;vars!$B$3,"",[1]plot0Nat!D98)</f>
        <v>489.89387798309326</v>
      </c>
      <c r="E100" s="6">
        <f>IF($A100&gt;vars!$B$3,"",[1]plot0Nat!E98)</f>
        <v>490.99009704589844</v>
      </c>
      <c r="F100" s="4"/>
      <c r="G100" s="6">
        <f>IF($A100&gt;vars!$B$3,"",[1]plot1Nat!D98)</f>
        <v>216.66906654834747</v>
      </c>
      <c r="H100" s="6">
        <f>IF($A100&gt;vars!$B$3,"",[1]plot1Nat!E98)</f>
        <v>169.82818722724915</v>
      </c>
      <c r="I100" s="4"/>
      <c r="J100" s="6">
        <f>IF($A100&gt;vars!$B$3,"",[1]plot5Nat!D98)</f>
        <v>213.71270048618317</v>
      </c>
      <c r="K100" s="6">
        <f>IF($A100&gt;vars!$B$3,"",[1]plot5Nat!E98)</f>
        <v>162.41367765244499</v>
      </c>
      <c r="L100" s="4"/>
      <c r="M100" s="6">
        <f>IF($A100&gt;vars!$B$3,"",[1]plot20Nat!D98)</f>
        <v>1288.7715854644775</v>
      </c>
      <c r="N100" s="6">
        <f>IF($A100&gt;vars!$B$3,"",[1]plot20Nat!E98)</f>
        <v>1026.1876261757061</v>
      </c>
      <c r="O100" s="4"/>
      <c r="P100" s="6">
        <f>IF($A100&gt;vars!$B$3,"",[1]plot40Nat!D98)</f>
        <v>2579.1269512176514</v>
      </c>
      <c r="Q100" s="6">
        <f>IF($A100&gt;vars!$B$3,"",[1]plot40Nat!E98)</f>
        <v>2190.3170712518618</v>
      </c>
      <c r="R100" s="4"/>
      <c r="S100" s="6">
        <f>IF($A100&gt;vars!$B$3,"",[1]plot60Nat!D98)</f>
        <v>1826.7116842269897</v>
      </c>
      <c r="T100" s="6">
        <f>IF($A100&gt;vars!$B$3,"",[1]plot60Nat!E98)</f>
        <v>1594.4038115131775</v>
      </c>
      <c r="U100" s="4"/>
      <c r="V100" s="6">
        <f>IF($A100&gt;vars!$B$3,"",[1]plot70Nat!D98)</f>
        <v>1610.6329879760742</v>
      </c>
      <c r="W100" s="6">
        <f>IF($A100&gt;vars!$B$3,"",[1]plot70Nat!E98)</f>
        <v>1442.1156302535899</v>
      </c>
      <c r="X100" s="4"/>
      <c r="Y100" s="6">
        <f>IF($A100&gt;vars!$B$3,"",[1]plot80Nat!D98)</f>
        <v>1421.8563032150269</v>
      </c>
      <c r="Z100" s="6">
        <f>IF($A100&gt;vars!$B$3,"",[1]plot80Nat!E98)</f>
        <v>1409.6228263945891</v>
      </c>
    </row>
    <row r="101" spans="1:26" x14ac:dyDescent="0.35">
      <c r="A101" s="4">
        <v>202145</v>
      </c>
      <c r="B101" s="5">
        <v>44507</v>
      </c>
      <c r="C101" s="4"/>
      <c r="D101" s="6">
        <f>IF($A101&gt;vars!$B$3,"",[1]plot0Nat!D99)</f>
        <v>584.91249370574951</v>
      </c>
      <c r="E101" s="6">
        <f>IF($A101&gt;vars!$B$3,"",[1]plot0Nat!E99)</f>
        <v>485.20973968505859</v>
      </c>
      <c r="F101" s="4"/>
      <c r="G101" s="6">
        <f>IF($A101&gt;vars!$B$3,"",[1]plot1Nat!D99)</f>
        <v>187.93134438991547</v>
      </c>
      <c r="H101" s="6">
        <f>IF($A101&gt;vars!$B$3,"",[1]plot1Nat!E99)</f>
        <v>168.93039035797119</v>
      </c>
      <c r="I101" s="4"/>
      <c r="J101" s="6">
        <f>IF($A101&gt;vars!$B$3,"",[1]plot5Nat!D99)</f>
        <v>164.64423018693924</v>
      </c>
      <c r="K101" s="6">
        <f>IF($A101&gt;vars!$B$3,"",[1]plot5Nat!E99)</f>
        <v>160.12662789813746</v>
      </c>
      <c r="L101" s="4"/>
      <c r="M101" s="6">
        <f>IF($A101&gt;vars!$B$3,"",[1]plot20Nat!D99)</f>
        <v>1240.973317861557</v>
      </c>
      <c r="N101" s="6">
        <f>IF($A101&gt;vars!$B$3,"",[1]plot20Nat!E99)</f>
        <v>1014.4517971952857</v>
      </c>
      <c r="O101" s="4"/>
      <c r="P101" s="6">
        <f>IF($A101&gt;vars!$B$3,"",[1]plot40Nat!D99)</f>
        <v>2588.4951162338257</v>
      </c>
      <c r="Q101" s="6">
        <f>IF($A101&gt;vars!$B$3,"",[1]plot40Nat!E99)</f>
        <v>2164.0372681193076</v>
      </c>
      <c r="R101" s="4"/>
      <c r="S101" s="6">
        <f>IF($A101&gt;vars!$B$3,"",[1]plot60Nat!D99)</f>
        <v>1858.9954862594604</v>
      </c>
      <c r="T101" s="6">
        <f>IF($A101&gt;vars!$B$3,"",[1]plot60Nat!E99)</f>
        <v>1575.2537913527851</v>
      </c>
      <c r="U101" s="4"/>
      <c r="V101" s="6">
        <f>IF($A101&gt;vars!$B$3,"",[1]plot70Nat!D99)</f>
        <v>1604.2123117446899</v>
      </c>
      <c r="W101" s="6">
        <f>IF($A101&gt;vars!$B$3,"",[1]plot70Nat!E99)</f>
        <v>1426.0713720331291</v>
      </c>
      <c r="X101" s="4"/>
      <c r="Y101" s="6">
        <f>IF($A101&gt;vars!$B$3,"",[1]plot80Nat!D99)</f>
        <v>1462.4433310031891</v>
      </c>
      <c r="Z101" s="6">
        <f>IF($A101&gt;vars!$B$3,"",[1]plot80Nat!E99)</f>
        <v>1397.0926934717741</v>
      </c>
    </row>
    <row r="102" spans="1:26" x14ac:dyDescent="0.35">
      <c r="A102" s="4">
        <v>202146</v>
      </c>
      <c r="B102" s="5">
        <v>44514</v>
      </c>
      <c r="C102" s="4"/>
      <c r="D102" s="6">
        <f>IF($A102&gt;vars!$B$3,"",[1]plot0Nat!D100)</f>
        <v>479.44785284996033</v>
      </c>
      <c r="E102" s="6">
        <f>IF($A102&gt;vars!$B$3,"",[1]plot0Nat!E100)</f>
        <v>473.67830848693848</v>
      </c>
      <c r="F102" s="4"/>
      <c r="G102" s="6">
        <f>IF($A102&gt;vars!$B$3,"",[1]plot1Nat!D100)</f>
        <v>192.16365051269531</v>
      </c>
      <c r="H102" s="6">
        <f>IF($A102&gt;vars!$B$3,"",[1]plot1Nat!E100)</f>
        <v>166.42709350585938</v>
      </c>
      <c r="I102" s="4"/>
      <c r="J102" s="6">
        <f>IF($A102&gt;vars!$B$3,"",[1]plot5Nat!D100)</f>
        <v>166.20618784427643</v>
      </c>
      <c r="K102" s="6">
        <f>IF($A102&gt;vars!$B$3,"",[1]plot5Nat!E100)</f>
        <v>157.08715401900784</v>
      </c>
      <c r="L102" s="4"/>
      <c r="M102" s="6">
        <f>IF($A102&gt;vars!$B$3,"",[1]plot20Nat!D100)</f>
        <v>1221.5312325954437</v>
      </c>
      <c r="N102" s="6">
        <f>IF($A102&gt;vars!$B$3,"",[1]plot20Nat!E100)</f>
        <v>990.96779062538553</v>
      </c>
      <c r="O102" s="4"/>
      <c r="P102" s="6">
        <f>IF($A102&gt;vars!$B$3,"",[1]plot40Nat!D100)</f>
        <v>2424.8378143310547</v>
      </c>
      <c r="Q102" s="6">
        <f>IF($A102&gt;vars!$B$3,"",[1]plot40Nat!E100)</f>
        <v>2109.2877046691306</v>
      </c>
      <c r="R102" s="4"/>
      <c r="S102" s="6">
        <f>IF($A102&gt;vars!$B$3,"",[1]plot60Nat!D100)</f>
        <v>1756.3762731552124</v>
      </c>
      <c r="T102" s="6">
        <f>IF($A102&gt;vars!$B$3,"",[1]plot60Nat!E100)</f>
        <v>1538.198403268638</v>
      </c>
      <c r="U102" s="4"/>
      <c r="V102" s="6">
        <f>IF($A102&gt;vars!$B$3,"",[1]plot70Nat!D100)</f>
        <v>1533.5850086212158</v>
      </c>
      <c r="W102" s="6">
        <f>IF($A102&gt;vars!$B$3,"",[1]plot70Nat!E100)</f>
        <v>1394.6941261639026</v>
      </c>
      <c r="X102" s="4"/>
      <c r="Y102" s="6">
        <f>IF($A102&gt;vars!$B$3,"",[1]plot80Nat!D100)</f>
        <v>1453.4017424583435</v>
      </c>
      <c r="Z102" s="6">
        <f>IF($A102&gt;vars!$B$3,"",[1]plot80Nat!E100)</f>
        <v>1368.7449196294294</v>
      </c>
    </row>
    <row r="103" spans="1:26" x14ac:dyDescent="0.35">
      <c r="A103" s="4">
        <v>202147</v>
      </c>
      <c r="B103" s="5">
        <v>44521</v>
      </c>
      <c r="C103" s="4"/>
      <c r="D103" s="6">
        <f>IF($A103&gt;vars!$B$3,"",[1]plot0Nat!D101)</f>
        <v>523.90373039245605</v>
      </c>
      <c r="E103" s="6">
        <f>IF($A103&gt;vars!$B$3,"",[1]plot0Nat!E101)</f>
        <v>474.54427909851074</v>
      </c>
      <c r="F103" s="4"/>
      <c r="G103" s="6">
        <f>IF($A103&gt;vars!$B$3,"",[1]plot1Nat!D101)</f>
        <v>153.4024486541748</v>
      </c>
      <c r="H103" s="6">
        <f>IF($A103&gt;vars!$B$3,"",[1]plot1Nat!E101)</f>
        <v>165.83681130409241</v>
      </c>
      <c r="I103" s="4"/>
      <c r="J103" s="6">
        <f>IF($A103&gt;vars!$B$3,"",[1]plot5Nat!D101)</f>
        <v>178.12172591686249</v>
      </c>
      <c r="K103" s="6">
        <f>IF($A103&gt;vars!$B$3,"",[1]plot5Nat!E101)</f>
        <v>154.90607582665319</v>
      </c>
      <c r="L103" s="4"/>
      <c r="M103" s="6">
        <f>IF($A103&gt;vars!$B$3,"",[1]plot20Nat!D101)</f>
        <v>1104.0180810689926</v>
      </c>
      <c r="N103" s="6">
        <f>IF($A103&gt;vars!$B$3,"",[1]plot20Nat!E101)</f>
        <v>980.21954121956855</v>
      </c>
      <c r="O103" s="4"/>
      <c r="P103" s="6">
        <f>IF($A103&gt;vars!$B$3,"",[1]plot40Nat!D101)</f>
        <v>2473.2817859649658</v>
      </c>
      <c r="Q103" s="6">
        <f>IF($A103&gt;vars!$B$3,"",[1]plot40Nat!E101)</f>
        <v>2089.6447391862162</v>
      </c>
      <c r="R103" s="4"/>
      <c r="S103" s="6">
        <f>IF($A103&gt;vars!$B$3,"",[1]plot60Nat!D101)</f>
        <v>1691.0393648147583</v>
      </c>
      <c r="T103" s="6">
        <f>IF($A103&gt;vars!$B$3,"",[1]plot60Nat!E101)</f>
        <v>1523.4043620327982</v>
      </c>
      <c r="U103" s="4"/>
      <c r="V103" s="6">
        <f>IF($A103&gt;vars!$B$3,"",[1]plot70Nat!D101)</f>
        <v>1530.9569945335388</v>
      </c>
      <c r="W103" s="6">
        <f>IF($A103&gt;vars!$B$3,"",[1]plot70Nat!E101)</f>
        <v>1380.8678902654876</v>
      </c>
      <c r="X103" s="4"/>
      <c r="Y103" s="6">
        <f>IF($A103&gt;vars!$B$3,"",[1]plot80Nat!D101)</f>
        <v>1421.2544226646423</v>
      </c>
      <c r="Z103" s="6">
        <f>IF($A103&gt;vars!$B$3,"",[1]plot80Nat!E101)</f>
        <v>1355.4175284016937</v>
      </c>
    </row>
    <row r="104" spans="1:26" x14ac:dyDescent="0.35">
      <c r="A104" s="4">
        <v>202148</v>
      </c>
      <c r="B104" s="5">
        <v>44528</v>
      </c>
      <c r="C104" s="4"/>
      <c r="D104" s="6">
        <f>IF($A104&gt;vars!$B$3,"",[1]plot0Nat!D102)</f>
        <v>611.62836265563965</v>
      </c>
      <c r="E104" s="6">
        <f>IF($A104&gt;vars!$B$3,"",[1]plot0Nat!E102)</f>
        <v>472.50553703308105</v>
      </c>
      <c r="F104" s="4"/>
      <c r="G104" s="6">
        <f>IF($A104&gt;vars!$B$3,"",[1]plot1Nat!D102)</f>
        <v>194.61190462112427</v>
      </c>
      <c r="H104" s="6">
        <f>IF($A104&gt;vars!$B$3,"",[1]plot1Nat!E102)</f>
        <v>166.29741859436035</v>
      </c>
      <c r="I104" s="4"/>
      <c r="J104" s="6">
        <f>IF($A104&gt;vars!$B$3,"",[1]plot5Nat!D102)</f>
        <v>188.53036594390869</v>
      </c>
      <c r="K104" s="6">
        <f>IF($A104&gt;vars!$B$3,"",[1]plot5Nat!E102)</f>
        <v>161.53403783557815</v>
      </c>
      <c r="L104" s="4"/>
      <c r="M104" s="6">
        <f>IF($A104&gt;vars!$B$3,"",[1]plot20Nat!D102)</f>
        <v>1259.7825810909271</v>
      </c>
      <c r="N104" s="6">
        <f>IF($A104&gt;vars!$B$3,"",[1]plot20Nat!E102)</f>
        <v>1021.5895284304572</v>
      </c>
      <c r="O104" s="4"/>
      <c r="P104" s="6">
        <f>IF($A104&gt;vars!$B$3,"",[1]plot40Nat!D102)</f>
        <v>2713.5998368263245</v>
      </c>
      <c r="Q104" s="6">
        <f>IF($A104&gt;vars!$B$3,"",[1]plot40Nat!E102)</f>
        <v>2175.2754232548514</v>
      </c>
      <c r="R104" s="4"/>
      <c r="S104" s="6">
        <f>IF($A104&gt;vars!$B$3,"",[1]plot60Nat!D102)</f>
        <v>1804.2861461639404</v>
      </c>
      <c r="T104" s="6">
        <f>IF($A104&gt;vars!$B$3,"",[1]plot60Nat!E102)</f>
        <v>1585.4857331818589</v>
      </c>
      <c r="U104" s="4"/>
      <c r="V104" s="6">
        <f>IF($A104&gt;vars!$B$3,"",[1]plot70Nat!D102)</f>
        <v>1690.9248750209808</v>
      </c>
      <c r="W104" s="6">
        <f>IF($A104&gt;vars!$B$3,"",[1]plot70Nat!E102)</f>
        <v>1435.723591172022</v>
      </c>
      <c r="X104" s="4"/>
      <c r="Y104" s="6">
        <f>IF($A104&gt;vars!$B$3,"",[1]plot80Nat!D102)</f>
        <v>1614.0796256065369</v>
      </c>
      <c r="Z104" s="6">
        <f>IF($A104&gt;vars!$B$3,"",[1]plot80Nat!E102)</f>
        <v>1409.7929488886009</v>
      </c>
    </row>
    <row r="105" spans="1:26" x14ac:dyDescent="0.35">
      <c r="A105" s="4">
        <v>202149</v>
      </c>
      <c r="B105" s="5">
        <v>44535</v>
      </c>
      <c r="C105" s="4"/>
      <c r="D105" s="6">
        <f>IF($A105&gt;vars!$B$3,"",[1]plot0Nat!D103)</f>
        <v>543.76627540588379</v>
      </c>
      <c r="E105" s="6">
        <f>IF($A105&gt;vars!$B$3,"",[1]plot0Nat!E103)</f>
        <v>469.18558406829834</v>
      </c>
      <c r="F105" s="4"/>
      <c r="G105" s="6">
        <f>IF($A105&gt;vars!$B$3,"",[1]plot1Nat!D103)</f>
        <v>187.2871687412262</v>
      </c>
      <c r="H105" s="6">
        <f>IF($A105&gt;vars!$B$3,"",[1]plot1Nat!E103)</f>
        <v>167.62030625343323</v>
      </c>
      <c r="I105" s="4"/>
      <c r="J105" s="6">
        <f>IF($A105&gt;vars!$B$3,"",[1]plot5Nat!D103)</f>
        <v>202.79497253894806</v>
      </c>
      <c r="K105" s="6">
        <f>IF($A105&gt;vars!$B$3,"",[1]plot5Nat!E103)</f>
        <v>162.80241802658497</v>
      </c>
      <c r="L105" s="4"/>
      <c r="M105" s="6">
        <f>IF($A105&gt;vars!$B$3,"",[1]plot20Nat!D103)</f>
        <v>1185.1434475183487</v>
      </c>
      <c r="N105" s="6">
        <f>IF($A105&gt;vars!$B$3,"",[1]plot20Nat!E103)</f>
        <v>1030.8417266986651</v>
      </c>
      <c r="O105" s="4"/>
      <c r="P105" s="6">
        <f>IF($A105&gt;vars!$B$3,"",[1]plot40Nat!D103)</f>
        <v>2641.9893493652344</v>
      </c>
      <c r="Q105" s="6">
        <f>IF($A105&gt;vars!$B$3,"",[1]plot40Nat!E103)</f>
        <v>2198.7816684799286</v>
      </c>
      <c r="R105" s="4"/>
      <c r="S105" s="6">
        <f>IF($A105&gt;vars!$B$3,"",[1]plot60Nat!D103)</f>
        <v>1966.7366247177124</v>
      </c>
      <c r="T105" s="6">
        <f>IF($A105&gt;vars!$B$3,"",[1]plot60Nat!E103)</f>
        <v>1599.9243702223905</v>
      </c>
      <c r="U105" s="4"/>
      <c r="V105" s="6">
        <f>IF($A105&gt;vars!$B$3,"",[1]plot70Nat!D103)</f>
        <v>1642.4457206726074</v>
      </c>
      <c r="W105" s="6">
        <f>IF($A105&gt;vars!$B$3,"",[1]plot70Nat!E103)</f>
        <v>1445.5540869314916</v>
      </c>
      <c r="X105" s="4"/>
      <c r="Y105" s="6">
        <f>IF($A105&gt;vars!$B$3,"",[1]plot80Nat!D103)</f>
        <v>1651.4932947158813</v>
      </c>
      <c r="Z105" s="6">
        <f>IF($A105&gt;vars!$B$3,"",[1]plot80Nat!E103)</f>
        <v>1413.5285819103697</v>
      </c>
    </row>
    <row r="106" spans="1:26" x14ac:dyDescent="0.35">
      <c r="A106" s="4">
        <v>202150</v>
      </c>
      <c r="B106" s="5">
        <v>44542</v>
      </c>
      <c r="C106" s="4"/>
      <c r="D106" s="6">
        <f>IF($A106&gt;vars!$B$3,"",[1]plot0Nat!D104)</f>
        <v>574.02472972869873</v>
      </c>
      <c r="E106" s="6">
        <f>IF($A106&gt;vars!$B$3,"",[1]plot0Nat!E104)</f>
        <v>459.66043853759766</v>
      </c>
      <c r="F106" s="4"/>
      <c r="G106" s="6">
        <f>IF($A106&gt;vars!$B$3,"",[1]plot1Nat!D104)</f>
        <v>178.73611688613892</v>
      </c>
      <c r="H106" s="6">
        <f>IF($A106&gt;vars!$B$3,"",[1]plot1Nat!E104)</f>
        <v>169.2720410823822</v>
      </c>
      <c r="I106" s="4"/>
      <c r="J106" s="6">
        <f>IF($A106&gt;vars!$B$3,"",[1]plot5Nat!D104)</f>
        <v>191.43934941291809</v>
      </c>
      <c r="K106" s="6">
        <f>IF($A106&gt;vars!$B$3,"",[1]plot5Nat!E104)</f>
        <v>157.4841887931845</v>
      </c>
      <c r="L106" s="4"/>
      <c r="M106" s="6">
        <f>IF($A106&gt;vars!$B$3,"",[1]plot20Nat!D104)</f>
        <v>1247.1103522777557</v>
      </c>
      <c r="N106" s="6">
        <f>IF($A106&gt;vars!$B$3,"",[1]plot20Nat!E104)</f>
        <v>996.09457856178153</v>
      </c>
      <c r="O106" s="4"/>
      <c r="P106" s="6">
        <f>IF($A106&gt;vars!$B$3,"",[1]plot40Nat!D104)</f>
        <v>2697.0876634120941</v>
      </c>
      <c r="Q106" s="6">
        <f>IF($A106&gt;vars!$B$3,"",[1]plot40Nat!E104)</f>
        <v>2124.1285229426821</v>
      </c>
      <c r="R106" s="4"/>
      <c r="S106" s="6">
        <f>IF($A106&gt;vars!$B$3,"",[1]plot60Nat!D104)</f>
        <v>1959.7787594795227</v>
      </c>
      <c r="T106" s="6">
        <f>IF($A106&gt;vars!$B$3,"",[1]plot60Nat!E104)</f>
        <v>1547.5072882927407</v>
      </c>
      <c r="U106" s="4"/>
      <c r="V106" s="6">
        <f>IF($A106&gt;vars!$B$3,"",[1]plot70Nat!D104)</f>
        <v>1857.775782585144</v>
      </c>
      <c r="W106" s="6">
        <f>IF($A106&gt;vars!$B$3,"",[1]plot70Nat!E104)</f>
        <v>1399.8600796473365</v>
      </c>
      <c r="X106" s="4"/>
      <c r="Y106" s="6">
        <f>IF($A106&gt;vars!$B$3,"",[1]plot80Nat!D104)</f>
        <v>1808.0890707969666</v>
      </c>
      <c r="Z106" s="6">
        <f>IF($A106&gt;vars!$B$3,"",[1]plot80Nat!E104)</f>
        <v>1372.2102638834899</v>
      </c>
    </row>
    <row r="107" spans="1:26" x14ac:dyDescent="0.35">
      <c r="A107" s="4">
        <v>202151</v>
      </c>
      <c r="B107" s="5">
        <v>44549</v>
      </c>
      <c r="C107" s="4"/>
      <c r="D107" s="6">
        <f>IF($A107&gt;vars!$B$3,"",[1]plot0Nat!D105)</f>
        <v>498.58096408843994</v>
      </c>
      <c r="E107" s="6">
        <f>IF($A107&gt;vars!$B$3,"",[1]plot0Nat!E105)</f>
        <v>457.14194965362549</v>
      </c>
      <c r="F107" s="4"/>
      <c r="G107" s="6">
        <f>IF($A107&gt;vars!$B$3,"",[1]plot1Nat!D105)</f>
        <v>193.69600439071655</v>
      </c>
      <c r="H107" s="6">
        <f>IF($A107&gt;vars!$B$3,"",[1]plot1Nat!E105)</f>
        <v>171.60128664970398</v>
      </c>
      <c r="I107" s="4"/>
      <c r="J107" s="6">
        <f>IF($A107&gt;vars!$B$3,"",[1]plot5Nat!D105)</f>
        <v>208.87627732753754</v>
      </c>
      <c r="K107" s="6">
        <f>IF($A107&gt;vars!$B$3,"",[1]plot5Nat!E105)</f>
        <v>165.52349753844385</v>
      </c>
      <c r="L107" s="4"/>
      <c r="M107" s="6">
        <f>IF($A107&gt;vars!$B$3,"",[1]plot20Nat!D105)</f>
        <v>1447.9983179569244</v>
      </c>
      <c r="N107" s="6">
        <f>IF($A107&gt;vars!$B$3,"",[1]plot20Nat!E105)</f>
        <v>1041.4661271141315</v>
      </c>
      <c r="O107" s="4"/>
      <c r="P107" s="6">
        <f>IF($A107&gt;vars!$B$3,"",[1]plot40Nat!D105)</f>
        <v>2978.0139989852905</v>
      </c>
      <c r="Q107" s="6">
        <f>IF($A107&gt;vars!$B$3,"",[1]plot40Nat!E105)</f>
        <v>2218.9437145627735</v>
      </c>
      <c r="R107" s="4"/>
      <c r="S107" s="6">
        <f>IF($A107&gt;vars!$B$3,"",[1]plot60Nat!D105)</f>
        <v>2119.7415246963501</v>
      </c>
      <c r="T107" s="6">
        <f>IF($A107&gt;vars!$B$3,"",[1]plot60Nat!E105)</f>
        <v>1615.8976468709975</v>
      </c>
      <c r="U107" s="4"/>
      <c r="V107" s="6">
        <f>IF($A107&gt;vars!$B$3,"",[1]plot70Nat!D105)</f>
        <v>2158.2970952987671</v>
      </c>
      <c r="W107" s="6">
        <f>IF($A107&gt;vars!$B$3,"",[1]plot70Nat!E105)</f>
        <v>1461.921349794472</v>
      </c>
      <c r="X107" s="4"/>
      <c r="Y107" s="6">
        <f>IF($A107&gt;vars!$B$3,"",[1]plot80Nat!D105)</f>
        <v>2193.555778503418</v>
      </c>
      <c r="Z107" s="6">
        <f>IF($A107&gt;vars!$B$3,"",[1]plot80Nat!E105)</f>
        <v>1431.0836168352673</v>
      </c>
    </row>
    <row r="108" spans="1:26" x14ac:dyDescent="0.35">
      <c r="A108" s="4">
        <v>202152</v>
      </c>
      <c r="B108" s="5">
        <v>44556</v>
      </c>
      <c r="C108" s="4"/>
      <c r="D108" s="6">
        <f>IF($A108&gt;vars!$B$3,"",[1]plot0Nat!D106)</f>
        <v>510.20328617095947</v>
      </c>
      <c r="E108" s="6">
        <f>IF($A108&gt;vars!$B$3,"",[1]plot0Nat!E106)</f>
        <v>458.60580158233643</v>
      </c>
      <c r="F108" s="4"/>
      <c r="G108" s="6">
        <f>IF($A108&gt;vars!$B$3,"",[1]plot1Nat!D106)</f>
        <v>169.96908068656921</v>
      </c>
      <c r="H108" s="6">
        <f>IF($A108&gt;vars!$B$3,"",[1]plot1Nat!E106)</f>
        <v>174.20630311965942</v>
      </c>
      <c r="I108" s="4"/>
      <c r="J108" s="6">
        <f>IF($A108&gt;vars!$B$3,"",[1]plot5Nat!D106)</f>
        <v>188.84913384914398</v>
      </c>
      <c r="K108" s="6">
        <f>IF($A108&gt;vars!$B$3,"",[1]plot5Nat!E106)</f>
        <v>164.76402640170946</v>
      </c>
      <c r="L108" s="4"/>
      <c r="M108" s="6">
        <f>IF($A108&gt;vars!$B$3,"",[1]plot20Nat!D106)</f>
        <v>1445.3305966854095</v>
      </c>
      <c r="N108" s="6">
        <f>IF($A108&gt;vars!$B$3,"",[1]plot20Nat!E106)</f>
        <v>1038.1381149843876</v>
      </c>
      <c r="O108" s="4"/>
      <c r="P108" s="6">
        <f>IF($A108&gt;vars!$B$3,"",[1]plot40Nat!D106)</f>
        <v>2915.9001617431641</v>
      </c>
      <c r="Q108" s="6">
        <f>IF($A108&gt;vars!$B$3,"",[1]plot40Nat!E106)</f>
        <v>2216.6969123193035</v>
      </c>
      <c r="R108" s="4"/>
      <c r="S108" s="6">
        <f>IF($A108&gt;vars!$B$3,"",[1]plot60Nat!D106)</f>
        <v>2284.9880342483521</v>
      </c>
      <c r="T108" s="6">
        <f>IF($A108&gt;vars!$B$3,"",[1]plot60Nat!E106)</f>
        <v>1615.0541713053956</v>
      </c>
      <c r="U108" s="4"/>
      <c r="V108" s="6">
        <f>IF($A108&gt;vars!$B$3,"",[1]plot70Nat!D106)</f>
        <v>2133.4119081497192</v>
      </c>
      <c r="W108" s="6">
        <f>IF($A108&gt;vars!$B$3,"",[1]plot70Nat!E106)</f>
        <v>1458.7151690235978</v>
      </c>
      <c r="X108" s="4"/>
      <c r="Y108" s="6">
        <f>IF($A108&gt;vars!$B$3,"",[1]plot80Nat!D106)</f>
        <v>2262.4479002952576</v>
      </c>
      <c r="Z108" s="6">
        <f>IF($A108&gt;vars!$B$3,"",[1]plot80Nat!E106)</f>
        <v>1429.8015568536327</v>
      </c>
    </row>
    <row r="109" spans="1:26" x14ac:dyDescent="0.35">
      <c r="A109" s="4">
        <v>202201</v>
      </c>
      <c r="B109" s="5">
        <v>44563</v>
      </c>
      <c r="C109" s="4"/>
      <c r="D109" s="6">
        <f>IF($A109&gt;vars!$B$3,"",[1]plot0Nat!D107)</f>
        <v>505.60193634033203</v>
      </c>
      <c r="E109" s="6">
        <f>IF($A109&gt;vars!$B$3,"",[1]plot0Nat!E107)</f>
        <v>456.69536304473877</v>
      </c>
      <c r="F109" s="4"/>
      <c r="G109" s="6">
        <f>IF($A109&gt;vars!$B$3,"",[1]plot1Nat!D107)</f>
        <v>186.55003929138184</v>
      </c>
      <c r="H109" s="6">
        <f>IF($A109&gt;vars!$B$3,"",[1]plot1Nat!E107)</f>
        <v>177.81899952888489</v>
      </c>
      <c r="I109" s="4"/>
      <c r="J109" s="6">
        <f>IF($A109&gt;vars!$B$3,"",[1]plot5Nat!D107)</f>
        <v>172.05448126792908</v>
      </c>
      <c r="K109" s="6">
        <f>IF($A109&gt;vars!$B$3,"",[1]plot5Nat!E107)</f>
        <v>168.7195308370552</v>
      </c>
      <c r="L109" s="4"/>
      <c r="M109" s="6">
        <f>IF($A109&gt;vars!$B$3,"",[1]plot20Nat!D107)</f>
        <v>1394.830005645752</v>
      </c>
      <c r="N109" s="6">
        <f>IF($A109&gt;vars!$B$3,"",[1]plot20Nat!E107)</f>
        <v>1010.8672434856305</v>
      </c>
      <c r="O109" s="4"/>
      <c r="P109" s="6">
        <f>IF($A109&gt;vars!$B$3,"",[1]plot40Nat!D107)</f>
        <v>2652.0934400558472</v>
      </c>
      <c r="Q109" s="6">
        <f>IF($A109&gt;vars!$B$3,"",[1]plot40Nat!E107)</f>
        <v>2248.0828400901282</v>
      </c>
      <c r="R109" s="4"/>
      <c r="S109" s="6">
        <f>IF($A109&gt;vars!$B$3,"",[1]plot60Nat!D107)</f>
        <v>2084.7255382537842</v>
      </c>
      <c r="T109" s="6">
        <f>IF($A109&gt;vars!$B$3,"",[1]plot60Nat!E107)</f>
        <v>1684.0405121240976</v>
      </c>
      <c r="U109" s="4"/>
      <c r="V109" s="6">
        <f>IF($A109&gt;vars!$B$3,"",[1]plot70Nat!D107)</f>
        <v>2160.0282649993896</v>
      </c>
      <c r="W109" s="6">
        <f>IF($A109&gt;vars!$B$3,"",[1]plot70Nat!E107)</f>
        <v>1533.1078869151106</v>
      </c>
      <c r="X109" s="4"/>
      <c r="Y109" s="6">
        <f>IF($A109&gt;vars!$B$3,"",[1]plot80Nat!D107)</f>
        <v>2148.7291650772095</v>
      </c>
      <c r="Z109" s="6">
        <f>IF($A109&gt;vars!$B$3,"",[1]plot80Nat!E107)</f>
        <v>1446.3476157576472</v>
      </c>
    </row>
    <row r="110" spans="1:26" x14ac:dyDescent="0.35">
      <c r="A110" s="4">
        <v>202202</v>
      </c>
      <c r="B110" s="5">
        <v>44570</v>
      </c>
      <c r="C110" s="4"/>
      <c r="D110" s="6">
        <f>IF($A110&gt;vars!$B$3,"",[1]plot0Nat!D108)</f>
        <v>588.34359169006348</v>
      </c>
      <c r="E110" s="6">
        <f>IF($A110&gt;vars!$B$3,"",[1]plot0Nat!E108)</f>
        <v>451.9522705078125</v>
      </c>
      <c r="F110" s="4"/>
      <c r="G110" s="6">
        <f>IF($A110&gt;vars!$B$3,"",[1]plot1Nat!D108)</f>
        <v>170.78080701828003</v>
      </c>
      <c r="H110" s="6">
        <f>IF($A110&gt;vars!$B$3,"",[1]plot1Nat!E108)</f>
        <v>181.79374980926514</v>
      </c>
      <c r="I110" s="4"/>
      <c r="J110" s="6">
        <f>IF($A110&gt;vars!$B$3,"",[1]plot5Nat!D108)</f>
        <v>162.63973128795624</v>
      </c>
      <c r="K110" s="6">
        <f>IF($A110&gt;vars!$B$3,"",[1]plot5Nat!E108)</f>
        <v>157.24935514353726</v>
      </c>
      <c r="L110" s="4"/>
      <c r="M110" s="6">
        <f>IF($A110&gt;vars!$B$3,"",[1]plot20Nat!D108)</f>
        <v>1180.4963246583939</v>
      </c>
      <c r="N110" s="6">
        <f>IF($A110&gt;vars!$B$3,"",[1]plot20Nat!E108)</f>
        <v>941.2473693390009</v>
      </c>
      <c r="O110" s="4"/>
      <c r="P110" s="6">
        <f>IF($A110&gt;vars!$B$3,"",[1]plot40Nat!D108)</f>
        <v>2541.4690990447998</v>
      </c>
      <c r="Q110" s="6">
        <f>IF($A110&gt;vars!$B$3,"",[1]plot40Nat!E108)</f>
        <v>2095.5889837615086</v>
      </c>
      <c r="R110" s="4"/>
      <c r="S110" s="6">
        <f>IF($A110&gt;vars!$B$3,"",[1]plot60Nat!D108)</f>
        <v>1942.7912082672119</v>
      </c>
      <c r="T110" s="6">
        <f>IF($A110&gt;vars!$B$3,"",[1]plot60Nat!E108)</f>
        <v>1572.960993369245</v>
      </c>
      <c r="U110" s="4"/>
      <c r="V110" s="6">
        <f>IF($A110&gt;vars!$B$3,"",[1]plot70Nat!D108)</f>
        <v>1761.4171142578125</v>
      </c>
      <c r="W110" s="6">
        <f>IF($A110&gt;vars!$B$3,"",[1]plot70Nat!E108)</f>
        <v>1434.1992258350247</v>
      </c>
      <c r="X110" s="4"/>
      <c r="Y110" s="6">
        <f>IF($A110&gt;vars!$B$3,"",[1]plot80Nat!D108)</f>
        <v>1937.4042019844055</v>
      </c>
      <c r="Z110" s="6">
        <f>IF($A110&gt;vars!$B$3,"",[1]plot80Nat!E108)</f>
        <v>1352.6586050294022</v>
      </c>
    </row>
    <row r="111" spans="1:26" x14ac:dyDescent="0.35">
      <c r="A111" s="4">
        <v>202203</v>
      </c>
      <c r="B111" s="5">
        <v>44577</v>
      </c>
      <c r="C111" s="4"/>
      <c r="D111" s="6">
        <f>IF($A111&gt;vars!$B$3,"",[1]plot0Nat!D109)</f>
        <v>536.55460119247437</v>
      </c>
      <c r="E111" s="6">
        <f>IF($A111&gt;vars!$B$3,"",[1]plot0Nat!E109)</f>
        <v>458.42592906951904</v>
      </c>
      <c r="F111" s="4"/>
      <c r="G111" s="6">
        <f>IF($A111&gt;vars!$B$3,"",[1]plot1Nat!D109)</f>
        <v>160.44228911399841</v>
      </c>
      <c r="H111" s="6">
        <f>IF($A111&gt;vars!$B$3,"",[1]plot1Nat!E109)</f>
        <v>186.90359544754028</v>
      </c>
      <c r="I111" s="4"/>
      <c r="J111" s="6">
        <f>IF($A111&gt;vars!$B$3,"",[1]plot5Nat!D109)</f>
        <v>166.72005248069763</v>
      </c>
      <c r="K111" s="6">
        <f>IF($A111&gt;vars!$B$3,"",[1]plot5Nat!E109)</f>
        <v>152.55333819071612</v>
      </c>
      <c r="L111" s="4"/>
      <c r="M111" s="6">
        <f>IF($A111&gt;vars!$B$3,"",[1]plot20Nat!D109)</f>
        <v>1134.1109910011292</v>
      </c>
      <c r="N111" s="6">
        <f>IF($A111&gt;vars!$B$3,"",[1]plot20Nat!E109)</f>
        <v>914.81961869960605</v>
      </c>
      <c r="O111" s="4"/>
      <c r="P111" s="6">
        <f>IF($A111&gt;vars!$B$3,"",[1]plot40Nat!D109)</f>
        <v>2311.1697144508362</v>
      </c>
      <c r="Q111" s="6">
        <f>IF($A111&gt;vars!$B$3,"",[1]plot40Nat!E109)</f>
        <v>2037.2247575014112</v>
      </c>
      <c r="R111" s="4"/>
      <c r="S111" s="6">
        <f>IF($A111&gt;vars!$B$3,"",[1]plot60Nat!D109)</f>
        <v>1681.3532686233521</v>
      </c>
      <c r="T111" s="6">
        <f>IF($A111&gt;vars!$B$3,"",[1]plot60Nat!E109)</f>
        <v>1527.060195604334</v>
      </c>
      <c r="U111" s="4"/>
      <c r="V111" s="6">
        <f>IF($A111&gt;vars!$B$3,"",[1]plot70Nat!D109)</f>
        <v>1632.6578130722046</v>
      </c>
      <c r="W111" s="6">
        <f>IF($A111&gt;vars!$B$3,"",[1]plot70Nat!E109)</f>
        <v>1392.9067427831387</v>
      </c>
      <c r="X111" s="4"/>
      <c r="Y111" s="6">
        <f>IF($A111&gt;vars!$B$3,"",[1]plot80Nat!D109)</f>
        <v>1682.3639595508575</v>
      </c>
      <c r="Z111" s="6">
        <f>IF($A111&gt;vars!$B$3,"",[1]plot80Nat!E109)</f>
        <v>1314.2559336811196</v>
      </c>
    </row>
    <row r="112" spans="1:26" x14ac:dyDescent="0.35">
      <c r="A112" s="4">
        <v>202204</v>
      </c>
      <c r="B112" s="5">
        <v>44584</v>
      </c>
      <c r="C112" s="4"/>
      <c r="D112" s="6">
        <f>IF($A112&gt;vars!$B$3,"",[1]plot0Nat!D110)</f>
        <v>548.491135597229</v>
      </c>
      <c r="E112" s="6">
        <f>IF($A112&gt;vars!$B$3,"",[1]plot0Nat!E110)</f>
        <v>464.36006736755371</v>
      </c>
      <c r="F112" s="4"/>
      <c r="G112" s="6">
        <f>IF($A112&gt;vars!$B$3,"",[1]plot1Nat!D110)</f>
        <v>170.366055727005</v>
      </c>
      <c r="H112" s="6">
        <f>IF($A112&gt;vars!$B$3,"",[1]plot1Nat!E110)</f>
        <v>189.90451526641846</v>
      </c>
      <c r="I112" s="4"/>
      <c r="J112" s="6">
        <f>IF($A112&gt;vars!$B$3,"",[1]plot5Nat!D110)</f>
        <v>144.12574607133865</v>
      </c>
      <c r="K112" s="6">
        <f>IF($A112&gt;vars!$B$3,"",[1]plot5Nat!E110)</f>
        <v>147.34071035726259</v>
      </c>
      <c r="L112" s="4"/>
      <c r="M112" s="6">
        <f>IF($A112&gt;vars!$B$3,"",[1]plot20Nat!D110)</f>
        <v>1056.6165912151337</v>
      </c>
      <c r="N112" s="6">
        <f>IF($A112&gt;vars!$B$3,"",[1]plot20Nat!E110)</f>
        <v>883.36474829459928</v>
      </c>
      <c r="O112" s="4"/>
      <c r="P112" s="6">
        <f>IF($A112&gt;vars!$B$3,"",[1]plot40Nat!D110)</f>
        <v>2247.9403648376465</v>
      </c>
      <c r="Q112" s="6">
        <f>IF($A112&gt;vars!$B$3,"",[1]plot40Nat!E110)</f>
        <v>1967.8283653283786</v>
      </c>
      <c r="R112" s="4"/>
      <c r="S112" s="6">
        <f>IF($A112&gt;vars!$B$3,"",[1]plot60Nat!D110)</f>
        <v>1668.8519773483276</v>
      </c>
      <c r="T112" s="6">
        <f>IF($A112&gt;vars!$B$3,"",[1]plot60Nat!E110)</f>
        <v>1476.1162608663435</v>
      </c>
      <c r="U112" s="4"/>
      <c r="V112" s="6">
        <f>IF($A112&gt;vars!$B$3,"",[1]plot70Nat!D110)</f>
        <v>1473.8770985603333</v>
      </c>
      <c r="W112" s="6">
        <f>IF($A112&gt;vars!$B$3,"",[1]plot70Nat!E110)</f>
        <v>1348.0677311241325</v>
      </c>
      <c r="X112" s="4"/>
      <c r="Y112" s="6">
        <f>IF($A112&gt;vars!$B$3,"",[1]plot80Nat!D110)</f>
        <v>1458.8318791389465</v>
      </c>
      <c r="Z112" s="6">
        <f>IF($A112&gt;vars!$B$3,"",[1]plot80Nat!E110)</f>
        <v>1273.6185773586578</v>
      </c>
    </row>
    <row r="113" spans="1:26" x14ac:dyDescent="0.35">
      <c r="A113" s="4">
        <v>202205</v>
      </c>
      <c r="B113" s="5">
        <v>44591</v>
      </c>
      <c r="C113" s="4"/>
      <c r="D113" s="6">
        <f>IF($A113&gt;vars!$B$3,"",[1]plot0Nat!D111)</f>
        <v>669.34822845458984</v>
      </c>
      <c r="E113" s="6">
        <f>IF($A113&gt;vars!$B$3,"",[1]plot0Nat!E111)</f>
        <v>472.7678918838501</v>
      </c>
      <c r="F113" s="4"/>
      <c r="G113" s="6">
        <f>IF($A113&gt;vars!$B$3,"",[1]plot1Nat!D111)</f>
        <v>188.40210449695587</v>
      </c>
      <c r="H113" s="6">
        <f>IF($A113&gt;vars!$B$3,"",[1]plot1Nat!E111)</f>
        <v>192.52556419372559</v>
      </c>
      <c r="I113" s="4"/>
      <c r="J113" s="6">
        <f>IF($A113&gt;vars!$B$3,"",[1]plot5Nat!D111)</f>
        <v>149.17637991905212</v>
      </c>
      <c r="K113" s="6">
        <f>IF($A113&gt;vars!$B$3,"",[1]plot5Nat!E111)</f>
        <v>149.84700419043907</v>
      </c>
      <c r="L113" s="4"/>
      <c r="M113" s="6">
        <f>IF($A113&gt;vars!$B$3,"",[1]plot20Nat!D111)</f>
        <v>1080.9095350503922</v>
      </c>
      <c r="N113" s="6">
        <f>IF($A113&gt;vars!$B$3,"",[1]plot20Nat!E111)</f>
        <v>901.37643649634856</v>
      </c>
      <c r="O113" s="4"/>
      <c r="P113" s="6">
        <f>IF($A113&gt;vars!$B$3,"",[1]plot40Nat!D111)</f>
        <v>2185.3214015960693</v>
      </c>
      <c r="Q113" s="6">
        <f>IF($A113&gt;vars!$B$3,"",[1]plot40Nat!E111)</f>
        <v>2005.71420545257</v>
      </c>
      <c r="R113" s="4"/>
      <c r="S113" s="6">
        <f>IF($A113&gt;vars!$B$3,"",[1]plot60Nat!D111)</f>
        <v>1744.7160453796387</v>
      </c>
      <c r="T113" s="6">
        <f>IF($A113&gt;vars!$B$3,"",[1]plot60Nat!E111)</f>
        <v>1505.7139614391153</v>
      </c>
      <c r="U113" s="4"/>
      <c r="V113" s="6">
        <f>IF($A113&gt;vars!$B$3,"",[1]plot70Nat!D111)</f>
        <v>1480.5320730209351</v>
      </c>
      <c r="W113" s="6">
        <f>IF($A113&gt;vars!$B$3,"",[1]plot70Nat!E111)</f>
        <v>1375.8967966552234</v>
      </c>
      <c r="X113" s="4"/>
      <c r="Y113" s="6">
        <f>IF($A113&gt;vars!$B$3,"",[1]plot80Nat!D111)</f>
        <v>1498.5671219825745</v>
      </c>
      <c r="Z113" s="6">
        <f>IF($A113&gt;vars!$B$3,"",[1]plot80Nat!E111)</f>
        <v>1302.4457727098809</v>
      </c>
    </row>
    <row r="114" spans="1:26" x14ac:dyDescent="0.35">
      <c r="A114" s="4">
        <v>202206</v>
      </c>
      <c r="B114" s="5">
        <v>44598</v>
      </c>
      <c r="C114" s="4"/>
      <c r="D114" s="6">
        <f>IF($A114&gt;vars!$B$3,"",[1]plot0Nat!D112)</f>
        <v>652.61628723144531</v>
      </c>
      <c r="E114" s="6">
        <f>IF($A114&gt;vars!$B$3,"",[1]plot0Nat!E112)</f>
        <v>481.19241809844971</v>
      </c>
      <c r="F114" s="4"/>
      <c r="G114" s="6">
        <f>IF($A114&gt;vars!$B$3,"",[1]plot1Nat!D112)</f>
        <v>185.35235619544983</v>
      </c>
      <c r="H114" s="6">
        <f>IF($A114&gt;vars!$B$3,"",[1]plot1Nat!E112)</f>
        <v>194.13797950744629</v>
      </c>
      <c r="I114" s="4"/>
      <c r="J114" s="6">
        <f>IF($A114&gt;vars!$B$3,"",[1]plot5Nat!D112)</f>
        <v>185.97833287715912</v>
      </c>
      <c r="K114" s="6">
        <f>IF($A114&gt;vars!$B$3,"",[1]plot5Nat!E112)</f>
        <v>153.15758184524455</v>
      </c>
      <c r="L114" s="4"/>
      <c r="M114" s="6">
        <f>IF($A114&gt;vars!$B$3,"",[1]plot20Nat!D112)</f>
        <v>1097.4681243896484</v>
      </c>
      <c r="N114" s="6">
        <f>IF($A114&gt;vars!$B$3,"",[1]plot20Nat!E112)</f>
        <v>921.22219340620813</v>
      </c>
      <c r="O114" s="4"/>
      <c r="P114" s="6">
        <f>IF($A114&gt;vars!$B$3,"",[1]plot40Nat!D112)</f>
        <v>2207.7438259124756</v>
      </c>
      <c r="Q114" s="6">
        <f>IF($A114&gt;vars!$B$3,"",[1]plot40Nat!E112)</f>
        <v>2049.8047484478984</v>
      </c>
      <c r="R114" s="4"/>
      <c r="S114" s="6">
        <f>IF($A114&gt;vars!$B$3,"",[1]plot60Nat!D112)</f>
        <v>1608.7500915527344</v>
      </c>
      <c r="T114" s="6">
        <f>IF($A114&gt;vars!$B$3,"",[1]plot60Nat!E112)</f>
        <v>1536.9946139590086</v>
      </c>
      <c r="U114" s="4"/>
      <c r="V114" s="6">
        <f>IF($A114&gt;vars!$B$3,"",[1]plot70Nat!D112)</f>
        <v>1461.3900289535522</v>
      </c>
      <c r="W114" s="6">
        <f>IF($A114&gt;vars!$B$3,"",[1]plot70Nat!E112)</f>
        <v>1401.699742149344</v>
      </c>
      <c r="X114" s="4"/>
      <c r="Y114" s="6">
        <f>IF($A114&gt;vars!$B$3,"",[1]plot80Nat!D112)</f>
        <v>1416.9279398918152</v>
      </c>
      <c r="Z114" s="6">
        <f>IF($A114&gt;vars!$B$3,"",[1]plot80Nat!E112)</f>
        <v>1325.9700118563121</v>
      </c>
    </row>
    <row r="115" spans="1:26" x14ac:dyDescent="0.35">
      <c r="A115" s="4">
        <v>202207</v>
      </c>
      <c r="B115" s="5">
        <v>44605</v>
      </c>
      <c r="C115" s="4"/>
      <c r="D115" s="6">
        <f>IF($A115&gt;vars!$B$3,"",[1]plot0Nat!D113)</f>
        <v>568.49872207641602</v>
      </c>
      <c r="E115" s="6">
        <f>IF($A115&gt;vars!$B$3,"",[1]plot0Nat!E113)</f>
        <v>492.15799331665039</v>
      </c>
      <c r="F115" s="4"/>
      <c r="G115" s="6">
        <f>IF($A115&gt;vars!$B$3,"",[1]plot1Nat!D113)</f>
        <v>189.7222648859024</v>
      </c>
      <c r="H115" s="6">
        <f>IF($A115&gt;vars!$B$3,"",[1]plot1Nat!E113)</f>
        <v>195.76807141304016</v>
      </c>
      <c r="I115" s="4"/>
      <c r="J115" s="6">
        <f>IF($A115&gt;vars!$B$3,"",[1]plot5Nat!D113)</f>
        <v>155.30674123764038</v>
      </c>
      <c r="K115" s="6">
        <f>IF($A115&gt;vars!$B$3,"",[1]plot5Nat!E113)</f>
        <v>147.89575718390023</v>
      </c>
      <c r="L115" s="4"/>
      <c r="M115" s="6">
        <f>IF($A115&gt;vars!$B$3,"",[1]plot20Nat!D113)</f>
        <v>1073.1053973436356</v>
      </c>
      <c r="N115" s="6">
        <f>IF($A115&gt;vars!$B$3,"",[1]plot20Nat!E113)</f>
        <v>886.38752649740513</v>
      </c>
      <c r="O115" s="4"/>
      <c r="P115" s="6">
        <f>IF($A115&gt;vars!$B$3,"",[1]plot40Nat!D113)</f>
        <v>2155.0533089637756</v>
      </c>
      <c r="Q115" s="6">
        <f>IF($A115&gt;vars!$B$3,"",[1]plot40Nat!E113)</f>
        <v>1972.3500421715428</v>
      </c>
      <c r="R115" s="4"/>
      <c r="S115" s="6">
        <f>IF($A115&gt;vars!$B$3,"",[1]plot60Nat!D113)</f>
        <v>1619.682276725769</v>
      </c>
      <c r="T115" s="6">
        <f>IF($A115&gt;vars!$B$3,"",[1]plot60Nat!E113)</f>
        <v>1477.6441898564808</v>
      </c>
      <c r="U115" s="4"/>
      <c r="V115" s="6">
        <f>IF($A115&gt;vars!$B$3,"",[1]plot70Nat!D113)</f>
        <v>1357.7471580505371</v>
      </c>
      <c r="W115" s="6">
        <f>IF($A115&gt;vars!$B$3,"",[1]plot70Nat!E113)</f>
        <v>1350.9925961058211</v>
      </c>
      <c r="X115" s="4"/>
      <c r="Y115" s="6">
        <f>IF($A115&gt;vars!$B$3,"",[1]plot80Nat!D113)</f>
        <v>1375.9265918731689</v>
      </c>
      <c r="Z115" s="6">
        <f>IF($A115&gt;vars!$B$3,"",[1]plot80Nat!E113)</f>
        <v>1276.1297346273113</v>
      </c>
    </row>
    <row r="116" spans="1:26" x14ac:dyDescent="0.35">
      <c r="A116" s="4">
        <v>202208</v>
      </c>
      <c r="B116" s="5">
        <v>44612</v>
      </c>
      <c r="C116" s="4"/>
      <c r="D116" s="6">
        <f>IF($A116&gt;vars!$B$3,"",[1]plot0Nat!D114)</f>
        <v>646.86320781707764</v>
      </c>
      <c r="E116" s="6">
        <f>IF($A116&gt;vars!$B$3,"",[1]plot0Nat!E114)</f>
        <v>498.44922542572021</v>
      </c>
      <c r="F116" s="4"/>
      <c r="G116" s="6">
        <f>IF($A116&gt;vars!$B$3,"",[1]plot1Nat!D114)</f>
        <v>200.16364765167236</v>
      </c>
      <c r="H116" s="6">
        <f>IF($A116&gt;vars!$B$3,"",[1]plot1Nat!E114)</f>
        <v>198.36108064651489</v>
      </c>
      <c r="I116" s="4"/>
      <c r="J116" s="6">
        <f>IF($A116&gt;vars!$B$3,"",[1]plot5Nat!D114)</f>
        <v>155.14883458614349</v>
      </c>
      <c r="K116" s="6">
        <f>IF($A116&gt;vars!$B$3,"",[1]plot5Nat!E114)</f>
        <v>145.47768278297107</v>
      </c>
      <c r="L116" s="4"/>
      <c r="M116" s="6">
        <f>IF($A116&gt;vars!$B$3,"",[1]plot20Nat!D114)</f>
        <v>1001.3847999572754</v>
      </c>
      <c r="N116" s="6">
        <f>IF($A116&gt;vars!$B$3,"",[1]plot20Nat!E114)</f>
        <v>876.76427766247571</v>
      </c>
      <c r="O116" s="4"/>
      <c r="P116" s="6">
        <f>IF($A116&gt;vars!$B$3,"",[1]plot40Nat!D114)</f>
        <v>2168.0108833312988</v>
      </c>
      <c r="Q116" s="6">
        <f>IF($A116&gt;vars!$B$3,"",[1]plot40Nat!E114)</f>
        <v>1951.679914153967</v>
      </c>
      <c r="R116" s="4"/>
      <c r="S116" s="6">
        <f>IF($A116&gt;vars!$B$3,"",[1]plot60Nat!D114)</f>
        <v>1544.6210532188416</v>
      </c>
      <c r="T116" s="6">
        <f>IF($A116&gt;vars!$B$3,"",[1]plot60Nat!E114)</f>
        <v>1463.7685453323284</v>
      </c>
      <c r="U116" s="4"/>
      <c r="V116" s="6">
        <f>IF($A116&gt;vars!$B$3,"",[1]plot70Nat!D114)</f>
        <v>1401.2431230545044</v>
      </c>
      <c r="W116" s="6">
        <f>IF($A116&gt;vars!$B$3,"",[1]plot70Nat!E114)</f>
        <v>1338.3884791300859</v>
      </c>
      <c r="X116" s="4"/>
      <c r="Y116" s="6">
        <f>IF($A116&gt;vars!$B$3,"",[1]plot80Nat!D114)</f>
        <v>1447.7526533603668</v>
      </c>
      <c r="Z116" s="6">
        <f>IF($A116&gt;vars!$B$3,"",[1]plot80Nat!E114)</f>
        <v>1269.5044716171931</v>
      </c>
    </row>
    <row r="117" spans="1:26" x14ac:dyDescent="0.35">
      <c r="A117" s="4">
        <v>202209</v>
      </c>
      <c r="B117" s="5">
        <v>44619</v>
      </c>
      <c r="C117" s="4"/>
      <c r="D117" s="6">
        <f>IF($A117&gt;vars!$B$3,"",[1]plot0Nat!D115)</f>
        <v>666.96870803833008</v>
      </c>
      <c r="E117" s="6">
        <f>IF($A117&gt;vars!$B$3,"",[1]plot0Nat!E115)</f>
        <v>510.34782886505127</v>
      </c>
      <c r="F117" s="4"/>
      <c r="G117" s="6">
        <f>IF($A117&gt;vars!$B$3,"",[1]plot1Nat!D115)</f>
        <v>187.0176717042923</v>
      </c>
      <c r="H117" s="6">
        <f>IF($A117&gt;vars!$B$3,"",[1]plot1Nat!E115)</f>
        <v>200.34912610054016</v>
      </c>
      <c r="I117" s="4"/>
      <c r="J117" s="6">
        <f>IF($A117&gt;vars!$B$3,"",[1]plot5Nat!D115)</f>
        <v>174.41558146476746</v>
      </c>
      <c r="K117" s="6">
        <f>IF($A117&gt;vars!$B$3,"",[1]plot5Nat!E115)</f>
        <v>151.14228045214242</v>
      </c>
      <c r="L117" s="4"/>
      <c r="M117" s="6">
        <f>IF($A117&gt;vars!$B$3,"",[1]plot20Nat!D115)</f>
        <v>1092.0140991210938</v>
      </c>
      <c r="N117" s="6">
        <f>IF($A117&gt;vars!$B$3,"",[1]plot20Nat!E115)</f>
        <v>908.24315541419173</v>
      </c>
      <c r="O117" s="4"/>
      <c r="P117" s="6">
        <f>IF($A117&gt;vars!$B$3,"",[1]plot40Nat!D115)</f>
        <v>2161.2998261451721</v>
      </c>
      <c r="Q117" s="6">
        <f>IF($A117&gt;vars!$B$3,"",[1]plot40Nat!E115)</f>
        <v>2021.818943701109</v>
      </c>
      <c r="R117" s="4"/>
      <c r="S117" s="6">
        <f>IF($A117&gt;vars!$B$3,"",[1]plot60Nat!D115)</f>
        <v>1557.0435647964478</v>
      </c>
      <c r="T117" s="6">
        <f>IF($A117&gt;vars!$B$3,"",[1]plot60Nat!E115)</f>
        <v>1515.5250422385682</v>
      </c>
      <c r="U117" s="4"/>
      <c r="V117" s="6">
        <f>IF($A117&gt;vars!$B$3,"",[1]plot70Nat!D115)</f>
        <v>1518.9133930206299</v>
      </c>
      <c r="W117" s="6">
        <f>IF($A117&gt;vars!$B$3,"",[1]plot70Nat!E115)</f>
        <v>1383.9883372132072</v>
      </c>
      <c r="X117" s="4"/>
      <c r="Y117" s="6">
        <f>IF($A117&gt;vars!$B$3,"",[1]plot80Nat!D115)</f>
        <v>1391.9701862335205</v>
      </c>
      <c r="Z117" s="6">
        <f>IF($A117&gt;vars!$B$3,"",[1]plot80Nat!E115)</f>
        <v>1308.2903261529116</v>
      </c>
    </row>
    <row r="118" spans="1:26" x14ac:dyDescent="0.35">
      <c r="A118" s="4">
        <v>202210</v>
      </c>
      <c r="B118" s="5">
        <v>44626</v>
      </c>
      <c r="C118" s="4"/>
      <c r="D118" s="6">
        <f>IF($A118&gt;vars!$B$3,"",[1]plot0Nat!D116)</f>
        <v>688.62491607666016</v>
      </c>
      <c r="E118" s="6">
        <f>IF($A118&gt;vars!$B$3,"",[1]plot0Nat!E116)</f>
        <v>519.633469581604</v>
      </c>
      <c r="F118" s="4"/>
      <c r="G118" s="6">
        <f>IF($A118&gt;vars!$B$3,"",[1]plot1Nat!D116)</f>
        <v>208.34492897987366</v>
      </c>
      <c r="H118" s="6">
        <f>IF($A118&gt;vars!$B$3,"",[1]plot1Nat!E116)</f>
        <v>200.06087923049927</v>
      </c>
      <c r="I118" s="4"/>
      <c r="J118" s="6">
        <f>IF($A118&gt;vars!$B$3,"",[1]plot5Nat!D116)</f>
        <v>163.30381762981415</v>
      </c>
      <c r="K118" s="6">
        <f>IF($A118&gt;vars!$B$3,"",[1]plot5Nat!E116)</f>
        <v>149.70819090606881</v>
      </c>
      <c r="L118" s="4"/>
      <c r="M118" s="6">
        <f>IF($A118&gt;vars!$B$3,"",[1]plot20Nat!D116)</f>
        <v>1157.844825387001</v>
      </c>
      <c r="N118" s="6">
        <f>IF($A118&gt;vars!$B$3,"",[1]plot20Nat!E116)</f>
        <v>901.94112975819723</v>
      </c>
      <c r="O118" s="4"/>
      <c r="P118" s="6">
        <f>IF($A118&gt;vars!$B$3,"",[1]plot40Nat!D116)</f>
        <v>2256.6244382858276</v>
      </c>
      <c r="Q118" s="6">
        <f>IF($A118&gt;vars!$B$3,"",[1]plot40Nat!E116)</f>
        <v>2011.2096640616553</v>
      </c>
      <c r="R118" s="4"/>
      <c r="S118" s="6">
        <f>IF($A118&gt;vars!$B$3,"",[1]plot60Nat!D116)</f>
        <v>1640.8872222900391</v>
      </c>
      <c r="T118" s="6">
        <f>IF($A118&gt;vars!$B$3,"",[1]plot60Nat!E116)</f>
        <v>1507.4428227502376</v>
      </c>
      <c r="U118" s="4"/>
      <c r="V118" s="6">
        <f>IF($A118&gt;vars!$B$3,"",[1]plot70Nat!D116)</f>
        <v>1387.3536190986633</v>
      </c>
      <c r="W118" s="6">
        <f>IF($A118&gt;vars!$B$3,"",[1]plot70Nat!E116)</f>
        <v>1375.9518272840351</v>
      </c>
      <c r="X118" s="4"/>
      <c r="Y118" s="6">
        <f>IF($A118&gt;vars!$B$3,"",[1]plot80Nat!D116)</f>
        <v>1375.1884899139404</v>
      </c>
      <c r="Z118" s="6">
        <f>IF($A118&gt;vars!$B$3,"",[1]plot80Nat!E116)</f>
        <v>1299.5567579691597</v>
      </c>
    </row>
    <row r="119" spans="1:26" x14ac:dyDescent="0.35">
      <c r="A119" s="4">
        <v>202211</v>
      </c>
      <c r="B119" s="5">
        <v>44633</v>
      </c>
      <c r="C119" s="4"/>
      <c r="D119" s="6">
        <f>IF($A119&gt;vars!$B$3,"",[1]plot0Nat!D117)</f>
        <v>595.05055713653564</v>
      </c>
      <c r="E119" s="6">
        <f>IF($A119&gt;vars!$B$3,"",[1]plot0Nat!E117)</f>
        <v>524.31561756134033</v>
      </c>
      <c r="F119" s="4"/>
      <c r="G119" s="6">
        <f>IF($A119&gt;vars!$B$3,"",[1]plot1Nat!D117)</f>
        <v>204.91395032405853</v>
      </c>
      <c r="H119" s="6">
        <f>IF($A119&gt;vars!$B$3,"",[1]plot1Nat!E117)</f>
        <v>197.80072641372681</v>
      </c>
      <c r="I119" s="4"/>
      <c r="J119" s="6">
        <f>IF($A119&gt;vars!$B$3,"",[1]plot5Nat!D117)</f>
        <v>152.47599220275879</v>
      </c>
      <c r="K119" s="6">
        <f>IF($A119&gt;vars!$B$3,"",[1]plot5Nat!E117)</f>
        <v>148.91840437005683</v>
      </c>
      <c r="L119" s="4"/>
      <c r="M119" s="6">
        <f>IF($A119&gt;vars!$B$3,"",[1]plot20Nat!D117)</f>
        <v>1096.6091992855072</v>
      </c>
      <c r="N119" s="6">
        <f>IF($A119&gt;vars!$B$3,"",[1]plot20Nat!E117)</f>
        <v>897.63668029262192</v>
      </c>
      <c r="O119" s="4"/>
      <c r="P119" s="6">
        <f>IF($A119&gt;vars!$B$3,"",[1]plot40Nat!D117)</f>
        <v>2207.1305775642395</v>
      </c>
      <c r="Q119" s="6">
        <f>IF($A119&gt;vars!$B$3,"",[1]plot40Nat!E117)</f>
        <v>1999.0564762933586</v>
      </c>
      <c r="R119" s="4"/>
      <c r="S119" s="6">
        <f>IF($A119&gt;vars!$B$3,"",[1]plot60Nat!D117)</f>
        <v>1490.6914978027344</v>
      </c>
      <c r="T119" s="6">
        <f>IF($A119&gt;vars!$B$3,"",[1]plot60Nat!E117)</f>
        <v>1498.1287019196411</v>
      </c>
      <c r="U119" s="4"/>
      <c r="V119" s="6">
        <f>IF($A119&gt;vars!$B$3,"",[1]plot70Nat!D117)</f>
        <v>1360.0999555587769</v>
      </c>
      <c r="W119" s="6">
        <f>IF($A119&gt;vars!$B$3,"",[1]plot70Nat!E117)</f>
        <v>1367.959836062385</v>
      </c>
      <c r="X119" s="4"/>
      <c r="Y119" s="6">
        <f>IF($A119&gt;vars!$B$3,"",[1]plot80Nat!D117)</f>
        <v>1383.3523149490356</v>
      </c>
      <c r="Z119" s="6">
        <f>IF($A119&gt;vars!$B$3,"",[1]plot80Nat!E117)</f>
        <v>1293.1913361799998</v>
      </c>
    </row>
    <row r="120" spans="1:26" x14ac:dyDescent="0.35">
      <c r="A120" s="4">
        <v>202212</v>
      </c>
      <c r="B120" s="5">
        <v>44640</v>
      </c>
      <c r="C120" s="4"/>
      <c r="D120" s="6">
        <f>IF($A120&gt;vars!$B$3,"",[1]plot0Nat!D118)</f>
        <v>562.27713966369629</v>
      </c>
      <c r="E120" s="6">
        <f>IF($A120&gt;vars!$B$3,"",[1]plot0Nat!E118)</f>
        <v>530.82968235015869</v>
      </c>
      <c r="F120" s="4"/>
      <c r="G120" s="6">
        <f>IF($A120&gt;vars!$B$3,"",[1]plot1Nat!D118)</f>
        <v>193.14996123313904</v>
      </c>
      <c r="H120" s="6">
        <f>IF($A120&gt;vars!$B$3,"",[1]plot1Nat!E118)</f>
        <v>197.4632408618927</v>
      </c>
      <c r="I120" s="4"/>
      <c r="J120" s="6">
        <f>IF($A120&gt;vars!$B$3,"",[1]plot5Nat!D118)</f>
        <v>172.34445756673813</v>
      </c>
      <c r="K120" s="6">
        <f>IF($A120&gt;vars!$B$3,"",[1]plot5Nat!E118)</f>
        <v>146.62045567740233</v>
      </c>
      <c r="L120" s="4"/>
      <c r="M120" s="6">
        <f>IF($A120&gt;vars!$B$3,"",[1]plot20Nat!D118)</f>
        <v>1110.4770228862762</v>
      </c>
      <c r="N120" s="6">
        <f>IF($A120&gt;vars!$B$3,"",[1]plot20Nat!E118)</f>
        <v>883.92686423656403</v>
      </c>
      <c r="O120" s="4"/>
      <c r="P120" s="6">
        <f>IF($A120&gt;vars!$B$3,"",[1]plot40Nat!D118)</f>
        <v>2181.6914428472519</v>
      </c>
      <c r="Q120" s="6">
        <f>IF($A120&gt;vars!$B$3,"",[1]plot40Nat!E118)</f>
        <v>1970.3892027122506</v>
      </c>
      <c r="R120" s="4"/>
      <c r="S120" s="6">
        <f>IF($A120&gt;vars!$B$3,"",[1]plot60Nat!D118)</f>
        <v>1607.1523857116699</v>
      </c>
      <c r="T120" s="6">
        <f>IF($A120&gt;vars!$B$3,"",[1]plot60Nat!E118)</f>
        <v>1477.8542443593994</v>
      </c>
      <c r="U120" s="4"/>
      <c r="V120" s="6">
        <f>IF($A120&gt;vars!$B$3,"",[1]plot70Nat!D118)</f>
        <v>1342.5354571342468</v>
      </c>
      <c r="W120" s="6">
        <f>IF($A120&gt;vars!$B$3,"",[1]plot70Nat!E118)</f>
        <v>1349.0257698201283</v>
      </c>
      <c r="X120" s="4"/>
      <c r="Y120" s="6">
        <f>IF($A120&gt;vars!$B$3,"",[1]plot80Nat!D118)</f>
        <v>1433.3800842761993</v>
      </c>
      <c r="Z120" s="6">
        <f>IF($A120&gt;vars!$B$3,"",[1]plot80Nat!E118)</f>
        <v>1274.084981447199</v>
      </c>
    </row>
    <row r="121" spans="1:26" x14ac:dyDescent="0.35">
      <c r="A121" s="4">
        <v>202213</v>
      </c>
      <c r="B121" s="5">
        <v>44647</v>
      </c>
      <c r="C121" s="4"/>
      <c r="D121" s="6">
        <f>IF($A121&gt;vars!$B$3,"",[1]plot0Nat!D119)</f>
        <v>688.41028022766113</v>
      </c>
      <c r="E121" s="6">
        <f>IF($A121&gt;vars!$B$3,"",[1]plot0Nat!E119)</f>
        <v>536.13651657104492</v>
      </c>
      <c r="F121" s="4"/>
      <c r="G121" s="6">
        <f>IF($A121&gt;vars!$B$3,"",[1]plot1Nat!D119)</f>
        <v>222.97203922271729</v>
      </c>
      <c r="H121" s="6">
        <f>IF($A121&gt;vars!$B$3,"",[1]plot1Nat!E119)</f>
        <v>197.98042631149292</v>
      </c>
      <c r="I121" s="4"/>
      <c r="J121" s="6">
        <f>IF($A121&gt;vars!$B$3,"",[1]plot5Nat!D119)</f>
        <v>151.24583995342255</v>
      </c>
      <c r="K121" s="6">
        <f>IF($A121&gt;vars!$B$3,"",[1]plot5Nat!E119)</f>
        <v>150.90256278579579</v>
      </c>
      <c r="L121" s="4"/>
      <c r="M121" s="6">
        <f>IF($A121&gt;vars!$B$3,"",[1]plot20Nat!D119)</f>
        <v>1091.6430906057358</v>
      </c>
      <c r="N121" s="6">
        <f>IF($A121&gt;vars!$B$3,"",[1]plot20Nat!E119)</f>
        <v>908.30068358704136</v>
      </c>
      <c r="O121" s="4"/>
      <c r="P121" s="6">
        <f>IF($A121&gt;vars!$B$3,"",[1]plot40Nat!D119)</f>
        <v>2161.1561431884766</v>
      </c>
      <c r="Q121" s="6">
        <f>IF($A121&gt;vars!$B$3,"",[1]plot40Nat!E119)</f>
        <v>2024.3984485447793</v>
      </c>
      <c r="R121" s="4"/>
      <c r="S121" s="6">
        <f>IF($A121&gt;vars!$B$3,"",[1]plot60Nat!D119)</f>
        <v>1649.2313208580017</v>
      </c>
      <c r="T121" s="6">
        <f>IF($A121&gt;vars!$B$3,"",[1]plot60Nat!E119)</f>
        <v>1516.8297513373491</v>
      </c>
      <c r="U121" s="4"/>
      <c r="V121" s="6">
        <f>IF($A121&gt;vars!$B$3,"",[1]plot70Nat!D119)</f>
        <v>1454.0060110092163</v>
      </c>
      <c r="W121" s="6">
        <f>IF($A121&gt;vars!$B$3,"",[1]plot70Nat!E119)</f>
        <v>1384.8716438286874</v>
      </c>
      <c r="X121" s="4"/>
      <c r="Y121" s="6">
        <f>IF($A121&gt;vars!$B$3,"",[1]plot80Nat!D119)</f>
        <v>1467.479850769043</v>
      </c>
      <c r="Z121" s="6">
        <f>IF($A121&gt;vars!$B$3,"",[1]plot80Nat!E119)</f>
        <v>1309.0094366785204</v>
      </c>
    </row>
    <row r="122" spans="1:26" x14ac:dyDescent="0.35">
      <c r="A122" s="4">
        <v>202214</v>
      </c>
      <c r="B122" s="5">
        <v>44654</v>
      </c>
      <c r="C122" s="4"/>
      <c r="D122" s="6">
        <f>IF($A122&gt;vars!$B$3,"",[1]plot0Nat!D120)</f>
        <v>659.86836051940918</v>
      </c>
      <c r="E122" s="6">
        <f>IF($A122&gt;vars!$B$3,"",[1]plot0Nat!E120)</f>
        <v>546.30568599700928</v>
      </c>
      <c r="F122" s="4"/>
      <c r="G122" s="6">
        <f>IF($A122&gt;vars!$B$3,"",[1]plot1Nat!D120)</f>
        <v>233.44484615325928</v>
      </c>
      <c r="H122" s="6">
        <f>IF($A122&gt;vars!$B$3,"",[1]plot1Nat!E120)</f>
        <v>200.09478354454041</v>
      </c>
      <c r="I122" s="4"/>
      <c r="J122" s="6">
        <f>IF($A122&gt;vars!$B$3,"",[1]plot5Nat!D120)</f>
        <v>176.92116522789001</v>
      </c>
      <c r="K122" s="6">
        <f>IF($A122&gt;vars!$B$3,"",[1]plot5Nat!E120)</f>
        <v>155.97104276519619</v>
      </c>
      <c r="L122" s="4"/>
      <c r="M122" s="6">
        <f>IF($A122&gt;vars!$B$3,"",[1]plot20Nat!D120)</f>
        <v>1025.8947036266327</v>
      </c>
      <c r="N122" s="6">
        <f>IF($A122&gt;vars!$B$3,"",[1]plot20Nat!E120)</f>
        <v>938.66031134373895</v>
      </c>
      <c r="O122" s="4"/>
      <c r="P122" s="6">
        <f>IF($A122&gt;vars!$B$3,"",[1]plot40Nat!D120)</f>
        <v>2275.7147464752197</v>
      </c>
      <c r="Q122" s="6">
        <f>IF($A122&gt;vars!$B$3,"",[1]plot40Nat!E120)</f>
        <v>2095.2647923505388</v>
      </c>
      <c r="R122" s="4"/>
      <c r="S122" s="6">
        <f>IF($A122&gt;vars!$B$3,"",[1]plot60Nat!D120)</f>
        <v>1644.3186814785004</v>
      </c>
      <c r="T122" s="6">
        <f>IF($A122&gt;vars!$B$3,"",[1]plot60Nat!E120)</f>
        <v>1570.7107794146257</v>
      </c>
      <c r="U122" s="4"/>
      <c r="V122" s="6">
        <f>IF($A122&gt;vars!$B$3,"",[1]plot70Nat!D120)</f>
        <v>1468.4222102165222</v>
      </c>
      <c r="W122" s="6">
        <f>IF($A122&gt;vars!$B$3,"",[1]plot70Nat!E120)</f>
        <v>1430.6771440741229</v>
      </c>
      <c r="X122" s="4"/>
      <c r="Y122" s="6">
        <f>IF($A122&gt;vars!$B$3,"",[1]plot80Nat!D120)</f>
        <v>1465.0198340415955</v>
      </c>
      <c r="Z122" s="6">
        <f>IF($A122&gt;vars!$B$3,"",[1]plot80Nat!E120)</f>
        <v>1341.9584997581578</v>
      </c>
    </row>
    <row r="123" spans="1:26" x14ac:dyDescent="0.35">
      <c r="A123" s="4">
        <v>202215</v>
      </c>
      <c r="B123" s="5">
        <v>44661</v>
      </c>
      <c r="C123" s="4"/>
      <c r="D123" s="6">
        <f>IF($A123&gt;vars!$B$3,"",[1]plot0Nat!D121)</f>
        <v>639.33256769180298</v>
      </c>
      <c r="E123" s="6">
        <f>IF($A123&gt;vars!$B$3,"",[1]plot0Nat!E121)</f>
        <v>552.75268745422363</v>
      </c>
      <c r="F123" s="4"/>
      <c r="G123" s="6">
        <f>IF($A123&gt;vars!$B$3,"",[1]plot1Nat!D121)</f>
        <v>204.15062403678894</v>
      </c>
      <c r="H123" s="6">
        <f>IF($A123&gt;vars!$B$3,"",[1]plot1Nat!E121)</f>
        <v>201.22551560401917</v>
      </c>
      <c r="I123" s="4"/>
      <c r="J123" s="6">
        <f>IF($A123&gt;vars!$B$3,"",[1]plot5Nat!D121)</f>
        <v>157.88201379776001</v>
      </c>
      <c r="K123" s="6">
        <f>IF($A123&gt;vars!$B$3,"",[1]plot5Nat!E121)</f>
        <v>155.07509931172225</v>
      </c>
      <c r="L123" s="4"/>
      <c r="M123" s="6">
        <f>IF($A123&gt;vars!$B$3,"",[1]plot20Nat!D121)</f>
        <v>1049.962214589119</v>
      </c>
      <c r="N123" s="6">
        <f>IF($A123&gt;vars!$B$3,"",[1]plot20Nat!E121)</f>
        <v>932.1206990977081</v>
      </c>
      <c r="O123" s="4"/>
      <c r="P123" s="6">
        <f>IF($A123&gt;vars!$B$3,"",[1]plot40Nat!D121)</f>
        <v>2360.3546514511108</v>
      </c>
      <c r="Q123" s="6">
        <f>IF($A123&gt;vars!$B$3,"",[1]plot40Nat!E121)</f>
        <v>2077.1562919065923</v>
      </c>
      <c r="R123" s="4"/>
      <c r="S123" s="6">
        <f>IF($A123&gt;vars!$B$3,"",[1]plot60Nat!D121)</f>
        <v>1788.8101091384888</v>
      </c>
      <c r="T123" s="6">
        <f>IF($A123&gt;vars!$B$3,"",[1]plot60Nat!E121)</f>
        <v>1556.5882198611841</v>
      </c>
      <c r="U123" s="4"/>
      <c r="V123" s="6">
        <f>IF($A123&gt;vars!$B$3,"",[1]plot70Nat!D121)</f>
        <v>1603.2172174453735</v>
      </c>
      <c r="W123" s="6">
        <f>IF($A123&gt;vars!$B$3,"",[1]plot70Nat!E121)</f>
        <v>1420.482001167924</v>
      </c>
      <c r="X123" s="4"/>
      <c r="Y123" s="6">
        <f>IF($A123&gt;vars!$B$3,"",[1]plot80Nat!D121)</f>
        <v>1610.8042988777161</v>
      </c>
      <c r="Z123" s="6">
        <f>IF($A123&gt;vars!$B$3,"",[1]plot80Nat!E121)</f>
        <v>1337.8375617497877</v>
      </c>
    </row>
    <row r="124" spans="1:26" x14ac:dyDescent="0.35">
      <c r="A124" s="4">
        <v>202216</v>
      </c>
      <c r="B124" s="5">
        <v>44668</v>
      </c>
      <c r="C124" s="4"/>
      <c r="D124" s="6">
        <f>IF($A124&gt;vars!$B$3,"",[1]plot0Nat!D122)</f>
        <v>605.59513187408447</v>
      </c>
      <c r="E124" s="6">
        <f>IF($A124&gt;vars!$B$3,"",[1]plot0Nat!E122)</f>
        <v>562.69086933135986</v>
      </c>
      <c r="F124" s="4"/>
      <c r="G124" s="6">
        <f>IF($A124&gt;vars!$B$3,"",[1]plot1Nat!D122)</f>
        <v>175.20665979385376</v>
      </c>
      <c r="H124" s="6">
        <f>IF($A124&gt;vars!$B$3,"",[1]plot1Nat!E122)</f>
        <v>203.31657123565674</v>
      </c>
      <c r="I124" s="4"/>
      <c r="J124" s="6">
        <f>IF($A124&gt;vars!$B$3,"",[1]plot5Nat!D122)</f>
        <v>155.96230435371399</v>
      </c>
      <c r="K124" s="6">
        <f>IF($A124&gt;vars!$B$3,"",[1]plot5Nat!E122)</f>
        <v>153.81786052872448</v>
      </c>
      <c r="L124" s="4"/>
      <c r="M124" s="6">
        <f>IF($A124&gt;vars!$B$3,"",[1]plot20Nat!D122)</f>
        <v>1217.5955889225006</v>
      </c>
      <c r="N124" s="6">
        <f>IF($A124&gt;vars!$B$3,"",[1]plot20Nat!E122)</f>
        <v>927.6253686092798</v>
      </c>
      <c r="O124" s="4"/>
      <c r="P124" s="6">
        <f>IF($A124&gt;vars!$B$3,"",[1]plot40Nat!D122)</f>
        <v>2424.7495851516724</v>
      </c>
      <c r="Q124" s="6">
        <f>IF($A124&gt;vars!$B$3,"",[1]plot40Nat!E122)</f>
        <v>2067.9150047559015</v>
      </c>
      <c r="R124" s="4"/>
      <c r="S124" s="6">
        <f>IF($A124&gt;vars!$B$3,"",[1]plot60Nat!D122)</f>
        <v>1771.9855899810791</v>
      </c>
      <c r="T124" s="6">
        <f>IF($A124&gt;vars!$B$3,"",[1]plot60Nat!E122)</f>
        <v>1549.4640472697347</v>
      </c>
      <c r="U124" s="4"/>
      <c r="V124" s="6">
        <f>IF($A124&gt;vars!$B$3,"",[1]plot70Nat!D122)</f>
        <v>1557.3259248733521</v>
      </c>
      <c r="W124" s="6">
        <f>IF($A124&gt;vars!$B$3,"",[1]plot70Nat!E122)</f>
        <v>1414.1177033293141</v>
      </c>
      <c r="X124" s="4"/>
      <c r="Y124" s="6">
        <f>IF($A124&gt;vars!$B$3,"",[1]plot80Nat!D122)</f>
        <v>1485.9263602495193</v>
      </c>
      <c r="Z124" s="6">
        <f>IF($A124&gt;vars!$B$3,"",[1]plot80Nat!E122)</f>
        <v>1332.2410411504609</v>
      </c>
    </row>
    <row r="125" spans="1:26" x14ac:dyDescent="0.35">
      <c r="A125" s="4">
        <v>202217</v>
      </c>
      <c r="B125" s="5">
        <v>44675</v>
      </c>
      <c r="C125" s="4"/>
      <c r="D125" s="6">
        <f>IF($A125&gt;vars!$B$3,"",[1]plot0Nat!D123)</f>
        <v>685.94763946533203</v>
      </c>
      <c r="E125" s="6">
        <f>IF($A125&gt;vars!$B$3,"",[1]plot0Nat!E123)</f>
        <v>573.89623928070068</v>
      </c>
      <c r="F125" s="4"/>
      <c r="G125" s="6">
        <f>IF($A125&gt;vars!$B$3,"",[1]plot1Nat!D123)</f>
        <v>236.40283584594727</v>
      </c>
      <c r="H125" s="6">
        <f>IF($A125&gt;vars!$B$3,"",[1]plot1Nat!E123)</f>
        <v>204.9473876953125</v>
      </c>
      <c r="I125" s="4"/>
      <c r="J125" s="6">
        <f>IF($A125&gt;vars!$B$3,"",[1]plot5Nat!D123)</f>
        <v>150.76151949167252</v>
      </c>
      <c r="K125" s="6">
        <f>IF($A125&gt;vars!$B$3,"",[1]plot5Nat!E123)</f>
        <v>154.96596108180552</v>
      </c>
      <c r="L125" s="4"/>
      <c r="M125" s="6">
        <f>IF($A125&gt;vars!$B$3,"",[1]plot20Nat!D123)</f>
        <v>1143.6184359788895</v>
      </c>
      <c r="N125" s="6">
        <f>IF($A125&gt;vars!$B$3,"",[1]plot20Nat!E123)</f>
        <v>936.28354594293501</v>
      </c>
      <c r="O125" s="4"/>
      <c r="P125" s="6">
        <f>IF($A125&gt;vars!$B$3,"",[1]plot40Nat!D123)</f>
        <v>2398.083381652832</v>
      </c>
      <c r="Q125" s="6">
        <f>IF($A125&gt;vars!$B$3,"",[1]plot40Nat!E123)</f>
        <v>2088.9812369838592</v>
      </c>
      <c r="R125" s="4"/>
      <c r="S125" s="6">
        <f>IF($A125&gt;vars!$B$3,"",[1]plot60Nat!D123)</f>
        <v>1776.7656278610229</v>
      </c>
      <c r="T125" s="6">
        <f>IF($A125&gt;vars!$B$3,"",[1]plot60Nat!E123)</f>
        <v>1565.0975729311315</v>
      </c>
      <c r="U125" s="4"/>
      <c r="V125" s="6">
        <f>IF($A125&gt;vars!$B$3,"",[1]plot70Nat!D123)</f>
        <v>1724.2235713005066</v>
      </c>
      <c r="W125" s="6">
        <f>IF($A125&gt;vars!$B$3,"",[1]plot70Nat!E123)</f>
        <v>1426.3473084062855</v>
      </c>
      <c r="X125" s="4"/>
      <c r="Y125" s="6">
        <f>IF($A125&gt;vars!$B$3,"",[1]plot80Nat!D123)</f>
        <v>1558.8046474456787</v>
      </c>
      <c r="Z125" s="6">
        <f>IF($A125&gt;vars!$B$3,"",[1]plot80Nat!E123)</f>
        <v>1341.1610976631307</v>
      </c>
    </row>
    <row r="126" spans="1:26" x14ac:dyDescent="0.35">
      <c r="A126" s="4">
        <v>202218</v>
      </c>
      <c r="B126" s="5">
        <v>44682</v>
      </c>
      <c r="C126" s="4"/>
      <c r="D126" s="6">
        <f>IF($A126&gt;vars!$B$3,"",[1]plot0Nat!D124)</f>
        <v>787.47284507751465</v>
      </c>
      <c r="E126" s="6">
        <f>IF($A126&gt;vars!$B$3,"",[1]plot0Nat!E124)</f>
        <v>587.70133304595947</v>
      </c>
      <c r="F126" s="4"/>
      <c r="G126" s="6">
        <f>IF($A126&gt;vars!$B$3,"",[1]plot1Nat!D124)</f>
        <v>230.74636054039001</v>
      </c>
      <c r="H126" s="6">
        <f>IF($A126&gt;vars!$B$3,"",[1]plot1Nat!E124)</f>
        <v>205.94537544250488</v>
      </c>
      <c r="I126" s="4"/>
      <c r="J126" s="6">
        <f>IF($A126&gt;vars!$B$3,"",[1]plot5Nat!D124)</f>
        <v>171.34333956241608</v>
      </c>
      <c r="K126" s="6">
        <f>IF($A126&gt;vars!$B$3,"",[1]plot5Nat!E124)</f>
        <v>163.99194462554078</v>
      </c>
      <c r="L126" s="4"/>
      <c r="M126" s="6">
        <f>IF($A126&gt;vars!$B$3,"",[1]plot20Nat!D124)</f>
        <v>1261.1086528301239</v>
      </c>
      <c r="N126" s="6">
        <f>IF($A126&gt;vars!$B$3,"",[1]plot20Nat!E124)</f>
        <v>990.19554124105116</v>
      </c>
      <c r="O126" s="4"/>
      <c r="P126" s="6">
        <f>IF($A126&gt;vars!$B$3,"",[1]plot40Nat!D124)</f>
        <v>2439.9571404457092</v>
      </c>
      <c r="Q126" s="6">
        <f>IF($A126&gt;vars!$B$3,"",[1]plot40Nat!E124)</f>
        <v>2207.5035064422173</v>
      </c>
      <c r="R126" s="4"/>
      <c r="S126" s="6">
        <f>IF($A126&gt;vars!$B$3,"",[1]plot60Nat!D124)</f>
        <v>1925.9003620147705</v>
      </c>
      <c r="T126" s="6">
        <f>IF($A126&gt;vars!$B$3,"",[1]plot60Nat!E124)</f>
        <v>1656.4508639406129</v>
      </c>
      <c r="U126" s="4"/>
      <c r="V126" s="6">
        <f>IF($A126&gt;vars!$B$3,"",[1]plot70Nat!D124)</f>
        <v>1750.24387550354</v>
      </c>
      <c r="W126" s="6">
        <f>IF($A126&gt;vars!$B$3,"",[1]plot70Nat!E124)</f>
        <v>1512.2469084835336</v>
      </c>
      <c r="X126" s="4"/>
      <c r="Y126" s="6">
        <f>IF($A126&gt;vars!$B$3,"",[1]plot80Nat!D124)</f>
        <v>1650.3757603168488</v>
      </c>
      <c r="Z126" s="6">
        <f>IF($A126&gt;vars!$B$3,"",[1]plot80Nat!E124)</f>
        <v>1427.1159730733727</v>
      </c>
    </row>
    <row r="127" spans="1:26" x14ac:dyDescent="0.35">
      <c r="A127" s="4">
        <v>202219</v>
      </c>
      <c r="B127" s="5">
        <v>44689</v>
      </c>
      <c r="C127" s="4"/>
      <c r="D127" s="6">
        <f>IF($A127&gt;vars!$B$3,"",[1]plot0Nat!D125)</f>
        <v>724.52482032775879</v>
      </c>
      <c r="E127" s="6">
        <f>IF($A127&gt;vars!$B$3,"",[1]plot0Nat!E125)</f>
        <v>603.65854644775391</v>
      </c>
      <c r="F127" s="4"/>
      <c r="G127" s="6">
        <f>IF($A127&gt;vars!$B$3,"",[1]plot1Nat!D125)</f>
        <v>233.63407254219055</v>
      </c>
      <c r="H127" s="6">
        <f>IF($A127&gt;vars!$B$3,"",[1]plot1Nat!E125)</f>
        <v>209.4718132019043</v>
      </c>
      <c r="I127" s="4"/>
      <c r="J127" s="6">
        <f>IF($A127&gt;vars!$B$3,"",[1]plot5Nat!D125)</f>
        <v>185.77287691831589</v>
      </c>
      <c r="K127" s="6">
        <f>IF($A127&gt;vars!$B$3,"",[1]plot5Nat!E125)</f>
        <v>166.72183724191808</v>
      </c>
      <c r="L127" s="4"/>
      <c r="M127" s="6">
        <f>IF($A127&gt;vars!$B$3,"",[1]plot20Nat!D125)</f>
        <v>1279.3963809013367</v>
      </c>
      <c r="N127" s="6">
        <f>IF($A127&gt;vars!$B$3,"",[1]plot20Nat!E125)</f>
        <v>1007.6112908905569</v>
      </c>
      <c r="O127" s="4"/>
      <c r="P127" s="6">
        <f>IF($A127&gt;vars!$B$3,"",[1]plot40Nat!D125)</f>
        <v>2515.7687501907349</v>
      </c>
      <c r="Q127" s="6">
        <f>IF($A127&gt;vars!$B$3,"",[1]plot40Nat!E125)</f>
        <v>2253.6956209901723</v>
      </c>
      <c r="R127" s="4"/>
      <c r="S127" s="6">
        <f>IF($A127&gt;vars!$B$3,"",[1]plot60Nat!D125)</f>
        <v>1871.8488655090332</v>
      </c>
      <c r="T127" s="6">
        <f>IF($A127&gt;vars!$B$3,"",[1]plot60Nat!E125)</f>
        <v>1687.6383214731443</v>
      </c>
      <c r="U127" s="4"/>
      <c r="V127" s="6">
        <f>IF($A127&gt;vars!$B$3,"",[1]plot70Nat!D125)</f>
        <v>1792.9440355300903</v>
      </c>
      <c r="W127" s="6">
        <f>IF($A127&gt;vars!$B$3,"",[1]plot70Nat!E125)</f>
        <v>1535.6607881903394</v>
      </c>
      <c r="X127" s="4"/>
      <c r="Y127" s="6">
        <f>IF($A127&gt;vars!$B$3,"",[1]plot80Nat!D125)</f>
        <v>1766.1452951431274</v>
      </c>
      <c r="Z127" s="6">
        <f>IF($A127&gt;vars!$B$3,"",[1]plot80Nat!E125)</f>
        <v>1435.6252965524841</v>
      </c>
    </row>
    <row r="128" spans="1:26" x14ac:dyDescent="0.35">
      <c r="A128" s="4">
        <v>202220</v>
      </c>
      <c r="B128" s="5">
        <v>44696</v>
      </c>
      <c r="C128" s="4"/>
      <c r="D128" s="6">
        <f>IF($A128&gt;vars!$B$3,"",[1]plot0Nat!D126)</f>
        <v>742.93935585021973</v>
      </c>
      <c r="E128" s="6">
        <f>IF($A128&gt;vars!$B$3,"",[1]plot0Nat!E126)</f>
        <v>619.76679039001465</v>
      </c>
      <c r="F128" s="4"/>
      <c r="G128" s="6">
        <f>IF($A128&gt;vars!$B$3,"",[1]plot1Nat!D126)</f>
        <v>233.13614463806152</v>
      </c>
      <c r="H128" s="6">
        <f>IF($A128&gt;vars!$B$3,"",[1]plot1Nat!E126)</f>
        <v>214.37836408615112</v>
      </c>
      <c r="I128" s="4"/>
      <c r="J128" s="6">
        <f>IF($A128&gt;vars!$B$3,"",[1]plot5Nat!D126)</f>
        <v>165.66112303733826</v>
      </c>
      <c r="K128" s="6">
        <f>IF($A128&gt;vars!$B$3,"",[1]plot5Nat!E126)</f>
        <v>167.1335821881668</v>
      </c>
      <c r="L128" s="4"/>
      <c r="M128" s="6">
        <f>IF($A128&gt;vars!$B$3,"",[1]plot20Nat!D126)</f>
        <v>1155.6555285453796</v>
      </c>
      <c r="N128" s="6">
        <f>IF($A128&gt;vars!$B$3,"",[1]plot20Nat!E126)</f>
        <v>1012.7089641198439</v>
      </c>
      <c r="O128" s="4"/>
      <c r="P128" s="6">
        <f>IF($A128&gt;vars!$B$3,"",[1]plot40Nat!D126)</f>
        <v>2475.2072277069092</v>
      </c>
      <c r="Q128" s="6">
        <f>IF($A128&gt;vars!$B$3,"",[1]plot40Nat!E126)</f>
        <v>2264.8509874326992</v>
      </c>
      <c r="R128" s="4"/>
      <c r="S128" s="6">
        <f>IF($A128&gt;vars!$B$3,"",[1]plot60Nat!D126)</f>
        <v>1822.1446285247803</v>
      </c>
      <c r="T128" s="6">
        <f>IF($A128&gt;vars!$B$3,"",[1]plot60Nat!E126)</f>
        <v>1696.1347239360264</v>
      </c>
      <c r="U128" s="4"/>
      <c r="V128" s="6">
        <f>IF($A128&gt;vars!$B$3,"",[1]plot70Nat!D126)</f>
        <v>1738.2233304977417</v>
      </c>
      <c r="W128" s="6">
        <f>IF($A128&gt;vars!$B$3,"",[1]plot70Nat!E126)</f>
        <v>1544.5753326714885</v>
      </c>
      <c r="X128" s="4"/>
      <c r="Y128" s="6">
        <f>IF($A128&gt;vars!$B$3,"",[1]plot80Nat!D126)</f>
        <v>1791.3155570030212</v>
      </c>
      <c r="Z128" s="6">
        <f>IF($A128&gt;vars!$B$3,"",[1]plot80Nat!E126)</f>
        <v>1448.4665585307814</v>
      </c>
    </row>
    <row r="129" spans="1:26" x14ac:dyDescent="0.35">
      <c r="A129" s="4">
        <v>202221</v>
      </c>
      <c r="B129" s="5">
        <v>44703</v>
      </c>
      <c r="C129" s="4"/>
      <c r="D129" s="6">
        <f>IF($A129&gt;vars!$B$3,"",[1]plot0Nat!D127)</f>
        <v>703.81790924072266</v>
      </c>
      <c r="E129" s="6">
        <f>IF($A129&gt;vars!$B$3,"",[1]plot0Nat!E127)</f>
        <v>632.74164390563965</v>
      </c>
      <c r="F129" s="4"/>
      <c r="G129" s="6">
        <f>IF($A129&gt;vars!$B$3,"",[1]plot1Nat!D127)</f>
        <v>220.40212464332581</v>
      </c>
      <c r="H129" s="6">
        <f>IF($A129&gt;vars!$B$3,"",[1]plot1Nat!E127)</f>
        <v>216.3363037109375</v>
      </c>
      <c r="I129" s="4"/>
      <c r="J129" s="6">
        <f>IF($A129&gt;vars!$B$3,"",[1]plot5Nat!D127)</f>
        <v>170.13712781667709</v>
      </c>
      <c r="K129" s="6">
        <f>IF($A129&gt;vars!$B$3,"",[1]plot5Nat!E127)</f>
        <v>165.20719880141419</v>
      </c>
      <c r="L129" s="4"/>
      <c r="M129" s="6">
        <f>IF($A129&gt;vars!$B$3,"",[1]plot20Nat!D127)</f>
        <v>1143.1927926540375</v>
      </c>
      <c r="N129" s="6">
        <f>IF($A129&gt;vars!$B$3,"",[1]plot20Nat!E127)</f>
        <v>1001.3245111604095</v>
      </c>
      <c r="O129" s="4"/>
      <c r="P129" s="6">
        <f>IF($A129&gt;vars!$B$3,"",[1]plot40Nat!D127)</f>
        <v>2581.9049477577209</v>
      </c>
      <c r="Q129" s="6">
        <f>IF($A129&gt;vars!$B$3,"",[1]plot40Nat!E127)</f>
        <v>2237.1292594155193</v>
      </c>
      <c r="R129" s="4"/>
      <c r="S129" s="6">
        <f>IF($A129&gt;vars!$B$3,"",[1]plot60Nat!D127)</f>
        <v>1875.7599782943726</v>
      </c>
      <c r="T129" s="6">
        <f>IF($A129&gt;vars!$B$3,"",[1]plot60Nat!E127)</f>
        <v>1674.0366360711726</v>
      </c>
      <c r="U129" s="4"/>
      <c r="V129" s="6">
        <f>IF($A129&gt;vars!$B$3,"",[1]plot70Nat!D127)</f>
        <v>1895.1698560714722</v>
      </c>
      <c r="W129" s="6">
        <f>IF($A129&gt;vars!$B$3,"",[1]plot70Nat!E127)</f>
        <v>1525.9398255217593</v>
      </c>
      <c r="X129" s="4"/>
      <c r="Y129" s="6">
        <f>IF($A129&gt;vars!$B$3,"",[1]plot80Nat!D127)</f>
        <v>1886.7874641418457</v>
      </c>
      <c r="Z129" s="6">
        <f>IF($A129&gt;vars!$B$3,"",[1]plot80Nat!E127)</f>
        <v>1433.238936902764</v>
      </c>
    </row>
    <row r="130" spans="1:26" x14ac:dyDescent="0.35">
      <c r="A130" s="4">
        <v>202222</v>
      </c>
      <c r="B130" s="5">
        <v>44710</v>
      </c>
      <c r="C130" s="4"/>
      <c r="D130" s="6">
        <f>IF($A130&gt;vars!$B$3,"",[1]plot0Nat!D128)</f>
        <v>773.90904998779297</v>
      </c>
      <c r="E130" s="6">
        <f>IF($A130&gt;vars!$B$3,"",[1]plot0Nat!E128)</f>
        <v>640.24620723724365</v>
      </c>
      <c r="F130" s="4"/>
      <c r="G130" s="6">
        <f>IF($A130&gt;vars!$B$3,"",[1]plot1Nat!D128)</f>
        <v>168.70196115970612</v>
      </c>
      <c r="H130" s="6">
        <f>IF($A130&gt;vars!$B$3,"",[1]plot1Nat!E128)</f>
        <v>215.84355068206787</v>
      </c>
      <c r="I130" s="4"/>
      <c r="J130" s="6">
        <f>IF($A130&gt;vars!$B$3,"",[1]plot5Nat!D128)</f>
        <v>208.24925255775452</v>
      </c>
      <c r="K130" s="6">
        <f>IF($A130&gt;vars!$B$3,"",[1]plot5Nat!E128)</f>
        <v>174.38062060544772</v>
      </c>
      <c r="L130" s="4"/>
      <c r="M130" s="6">
        <f>IF($A130&gt;vars!$B$3,"",[1]plot20Nat!D128)</f>
        <v>1228.0692927837372</v>
      </c>
      <c r="N130" s="6">
        <f>IF($A130&gt;vars!$B$3,"",[1]plot20Nat!E128)</f>
        <v>1055.2852558983618</v>
      </c>
      <c r="O130" s="4"/>
      <c r="P130" s="6">
        <f>IF($A130&gt;vars!$B$3,"",[1]plot40Nat!D128)</f>
        <v>2614.9663743972778</v>
      </c>
      <c r="Q130" s="6">
        <f>IF($A130&gt;vars!$B$3,"",[1]plot40Nat!E128)</f>
        <v>2360.5374550513743</v>
      </c>
      <c r="R130" s="4"/>
      <c r="S130" s="6">
        <f>IF($A130&gt;vars!$B$3,"",[1]plot60Nat!D128)</f>
        <v>1974.0328960418701</v>
      </c>
      <c r="T130" s="6">
        <f>IF($A130&gt;vars!$B$3,"",[1]plot60Nat!E128)</f>
        <v>1767.0488038914018</v>
      </c>
      <c r="U130" s="4"/>
      <c r="V130" s="6">
        <f>IF($A130&gt;vars!$B$3,"",[1]plot70Nat!D128)</f>
        <v>1856.3701934814453</v>
      </c>
      <c r="W130" s="6">
        <f>IF($A130&gt;vars!$B$3,"",[1]plot70Nat!E128)</f>
        <v>1609.8547522635097</v>
      </c>
      <c r="X130" s="4"/>
      <c r="Y130" s="6">
        <f>IF($A130&gt;vars!$B$3,"",[1]plot80Nat!D128)</f>
        <v>1849.9494075775146</v>
      </c>
      <c r="Z130" s="6">
        <f>IF($A130&gt;vars!$B$3,"",[1]plot80Nat!E128)</f>
        <v>1510.6279360764565</v>
      </c>
    </row>
    <row r="131" spans="1:26" x14ac:dyDescent="0.35">
      <c r="A131" s="4">
        <v>202223</v>
      </c>
      <c r="B131" s="5">
        <v>44717</v>
      </c>
      <c r="C131" s="4"/>
      <c r="D131" s="6">
        <f>IF($A131&gt;vars!$B$3,"",[1]plot0Nat!D129)</f>
        <v>744.68564414978027</v>
      </c>
      <c r="E131" s="6">
        <f>IF($A131&gt;vars!$B$3,"",[1]plot0Nat!E129)</f>
        <v>642.90991592407227</v>
      </c>
      <c r="F131" s="4"/>
      <c r="G131" s="6">
        <f>IF($A131&gt;vars!$B$3,"",[1]plot1Nat!D129)</f>
        <v>224.03226828575134</v>
      </c>
      <c r="H131" s="6">
        <f>IF($A131&gt;vars!$B$3,"",[1]plot1Nat!E129)</f>
        <v>213.39710092544556</v>
      </c>
      <c r="I131" s="4"/>
      <c r="J131" s="6">
        <f>IF($A131&gt;vars!$B$3,"",[1]plot5Nat!D129)</f>
        <v>188.39317810535431</v>
      </c>
      <c r="K131" s="6">
        <f>IF($A131&gt;vars!$B$3,"",[1]plot5Nat!E129)</f>
        <v>186.00940616257151</v>
      </c>
      <c r="L131" s="4"/>
      <c r="M131" s="6">
        <f>IF($A131&gt;vars!$B$3,"",[1]plot20Nat!D129)</f>
        <v>1278.8411766290665</v>
      </c>
      <c r="N131" s="6">
        <f>IF($A131&gt;vars!$B$3,"",[1]plot20Nat!E129)</f>
        <v>1128.8752736055619</v>
      </c>
      <c r="O131" s="4"/>
      <c r="P131" s="6">
        <f>IF($A131&gt;vars!$B$3,"",[1]plot40Nat!D129)</f>
        <v>2714.3043894767761</v>
      </c>
      <c r="Q131" s="6">
        <f>IF($A131&gt;vars!$B$3,"",[1]plot40Nat!E129)</f>
        <v>2527.3551171693771</v>
      </c>
      <c r="R131" s="4"/>
      <c r="S131" s="6">
        <f>IF($A131&gt;vars!$B$3,"",[1]plot60Nat!D129)</f>
        <v>1969.4081659317017</v>
      </c>
      <c r="T131" s="6">
        <f>IF($A131&gt;vars!$B$3,"",[1]plot60Nat!E129)</f>
        <v>1891.6062347953753</v>
      </c>
      <c r="U131" s="4"/>
      <c r="V131" s="6">
        <f>IF($A131&gt;vars!$B$3,"",[1]plot70Nat!D129)</f>
        <v>1878.7585220336914</v>
      </c>
      <c r="W131" s="6">
        <f>IF($A131&gt;vars!$B$3,"",[1]plot70Nat!E129)</f>
        <v>1719.9402409538188</v>
      </c>
      <c r="X131" s="4"/>
      <c r="Y131" s="6">
        <f>IF($A131&gt;vars!$B$3,"",[1]plot80Nat!D129)</f>
        <v>1965.469651222229</v>
      </c>
      <c r="Z131" s="6">
        <f>IF($A131&gt;vars!$B$3,"",[1]plot80Nat!E129)</f>
        <v>1612.0929304688286</v>
      </c>
    </row>
    <row r="132" spans="1:26" x14ac:dyDescent="0.35">
      <c r="A132" s="4">
        <v>202224</v>
      </c>
      <c r="B132" s="5">
        <v>44724</v>
      </c>
      <c r="C132" s="4"/>
      <c r="D132" s="6">
        <f>IF($A132&gt;vars!$B$3,"",[1]plot0Nat!D130)</f>
        <v>759.6072940826416</v>
      </c>
      <c r="E132" s="6">
        <f>IF($A132&gt;vars!$B$3,"",[1]plot0Nat!E130)</f>
        <v>646.13400840759277</v>
      </c>
      <c r="F132" s="4"/>
      <c r="G132" s="6">
        <f>IF($A132&gt;vars!$B$3,"",[1]plot1Nat!D130)</f>
        <v>224.63613891601563</v>
      </c>
      <c r="H132" s="6">
        <f>IF($A132&gt;vars!$B$3,"",[1]plot1Nat!E130)</f>
        <v>208.74603700637817</v>
      </c>
      <c r="I132" s="4"/>
      <c r="J132" s="6">
        <f>IF($A132&gt;vars!$B$3,"",[1]plot5Nat!D130)</f>
        <v>206.95128285884857</v>
      </c>
      <c r="K132" s="6">
        <f>IF($A132&gt;vars!$B$3,"",[1]plot5Nat!E130)</f>
        <v>188.37608088241279</v>
      </c>
      <c r="L132" s="4"/>
      <c r="M132" s="6">
        <f>IF($A132&gt;vars!$B$3,"",[1]plot20Nat!D130)</f>
        <v>1207.6588896512985</v>
      </c>
      <c r="N132" s="6">
        <f>IF($A132&gt;vars!$B$3,"",[1]plot20Nat!E130)</f>
        <v>1141.366666761247</v>
      </c>
      <c r="O132" s="4"/>
      <c r="P132" s="6">
        <f>IF($A132&gt;vars!$B$3,"",[1]plot40Nat!D130)</f>
        <v>2720.8538770675659</v>
      </c>
      <c r="Q132" s="6">
        <f>IF($A132&gt;vars!$B$3,"",[1]plot40Nat!E130)</f>
        <v>2554.6633566071428</v>
      </c>
      <c r="R132" s="4"/>
      <c r="S132" s="6">
        <f>IF($A132&gt;vars!$B$3,"",[1]plot60Nat!D130)</f>
        <v>2080.2441205978394</v>
      </c>
      <c r="T132" s="6">
        <f>IF($A132&gt;vars!$B$3,"",[1]plot60Nat!E130)</f>
        <v>1912.6649972703472</v>
      </c>
      <c r="U132" s="4"/>
      <c r="V132" s="6">
        <f>IF($A132&gt;vars!$B$3,"",[1]plot70Nat!D130)</f>
        <v>1964.7507610321045</v>
      </c>
      <c r="W132" s="6">
        <f>IF($A132&gt;vars!$B$3,"",[1]plot70Nat!E130)</f>
        <v>1739.3939722471453</v>
      </c>
      <c r="X132" s="4"/>
      <c r="Y132" s="6">
        <f>IF($A132&gt;vars!$B$3,"",[1]plot80Nat!D130)</f>
        <v>2045.9910097122192</v>
      </c>
      <c r="Z132" s="6">
        <f>IF($A132&gt;vars!$B$3,"",[1]plot80Nat!E130)</f>
        <v>1631.4217552825496</v>
      </c>
    </row>
    <row r="133" spans="1:26" x14ac:dyDescent="0.35">
      <c r="A133" s="4">
        <v>202225</v>
      </c>
      <c r="B133" s="5">
        <v>44731</v>
      </c>
      <c r="C133" s="4"/>
      <c r="D133" s="6">
        <f>IF($A133&gt;vars!$B$3,"",[1]plot0Nat!D131)</f>
        <v>726.95611476898193</v>
      </c>
      <c r="E133" s="6">
        <f>IF($A133&gt;vars!$B$3,"",[1]plot0Nat!E131)</f>
        <v>644.72247505187988</v>
      </c>
      <c r="F133" s="4"/>
      <c r="G133" s="6">
        <f>IF($A133&gt;vars!$B$3,"",[1]plot1Nat!D131)</f>
        <v>220.12218117713928</v>
      </c>
      <c r="H133" s="6">
        <f>IF($A133&gt;vars!$B$3,"",[1]plot1Nat!E131)</f>
        <v>204.94314813613892</v>
      </c>
      <c r="I133" s="4"/>
      <c r="J133" s="6">
        <f>IF($A133&gt;vars!$B$3,"",[1]plot5Nat!D131)</f>
        <v>182.5173636674881</v>
      </c>
      <c r="K133" s="6">
        <f>IF($A133&gt;vars!$B$3,"",[1]plot5Nat!E131)</f>
        <v>186.12011855148648</v>
      </c>
      <c r="L133" s="4"/>
      <c r="M133" s="6">
        <f>IF($A133&gt;vars!$B$3,"",[1]plot20Nat!D131)</f>
        <v>1212.6190809011459</v>
      </c>
      <c r="N133" s="6">
        <f>IF($A133&gt;vars!$B$3,"",[1]plot20Nat!E131)</f>
        <v>1128.6977310698605</v>
      </c>
      <c r="O133" s="4"/>
      <c r="P133" s="6">
        <f>IF($A133&gt;vars!$B$3,"",[1]plot40Nat!D131)</f>
        <v>2609.4057641029358</v>
      </c>
      <c r="Q133" s="6">
        <f>IF($A133&gt;vars!$B$3,"",[1]plot40Nat!E131)</f>
        <v>2526.3712989861451</v>
      </c>
      <c r="R133" s="4"/>
      <c r="S133" s="6">
        <f>IF($A133&gt;vars!$B$3,"",[1]plot60Nat!D131)</f>
        <v>2049.8759574890137</v>
      </c>
      <c r="T133" s="6">
        <f>IF($A133&gt;vars!$B$3,"",[1]plot60Nat!E131)</f>
        <v>1891.6646767819773</v>
      </c>
      <c r="U133" s="4"/>
      <c r="V133" s="6">
        <f>IF($A133&gt;vars!$B$3,"",[1]plot70Nat!D131)</f>
        <v>1896.9582166671753</v>
      </c>
      <c r="W133" s="6">
        <f>IF($A133&gt;vars!$B$3,"",[1]plot70Nat!E131)</f>
        <v>1723.7777247508502</v>
      </c>
      <c r="X133" s="4"/>
      <c r="Y133" s="6">
        <f>IF($A133&gt;vars!$B$3,"",[1]plot80Nat!D131)</f>
        <v>1916.9472579956055</v>
      </c>
      <c r="Z133" s="6">
        <f>IF($A133&gt;vars!$B$3,"",[1]plot80Nat!E131)</f>
        <v>1620.4614521987942</v>
      </c>
    </row>
    <row r="134" spans="1:26" x14ac:dyDescent="0.35">
      <c r="A134" s="4">
        <v>202226</v>
      </c>
      <c r="B134" s="5">
        <v>44738</v>
      </c>
      <c r="C134" s="4"/>
      <c r="D134" s="6">
        <f>IF($A134&gt;vars!$B$3,"",[1]plot0Nat!D132)</f>
        <v>674.97871971130371</v>
      </c>
      <c r="E134" s="6">
        <f>IF($A134&gt;vars!$B$3,"",[1]plot0Nat!E132)</f>
        <v>642.11307716369629</v>
      </c>
      <c r="F134" s="4"/>
      <c r="G134" s="6">
        <f>IF($A134&gt;vars!$B$3,"",[1]plot1Nat!D132)</f>
        <v>204.53069758415222</v>
      </c>
      <c r="H134" s="6">
        <f>IF($A134&gt;vars!$B$3,"",[1]plot1Nat!E132)</f>
        <v>199.74305057525635</v>
      </c>
      <c r="I134" s="4"/>
      <c r="J134" s="6">
        <f>IF($A134&gt;vars!$B$3,"",[1]plot5Nat!D132)</f>
        <v>189.9659104347229</v>
      </c>
      <c r="K134" s="6">
        <f>IF($A134&gt;vars!$B$3,"",[1]plot5Nat!E132)</f>
        <v>184.6505654731728</v>
      </c>
      <c r="L134" s="4"/>
      <c r="M134" s="6">
        <f>IF($A134&gt;vars!$B$3,"",[1]plot20Nat!D132)</f>
        <v>1264.2155963182449</v>
      </c>
      <c r="N134" s="6">
        <f>IF($A134&gt;vars!$B$3,"",[1]plot20Nat!E132)</f>
        <v>1122.1946127063568</v>
      </c>
      <c r="O134" s="4"/>
      <c r="P134" s="6">
        <f>IF($A134&gt;vars!$B$3,"",[1]plot40Nat!D132)</f>
        <v>2643.4500312805176</v>
      </c>
      <c r="Q134" s="6">
        <f>IF($A134&gt;vars!$B$3,"",[1]plot40Nat!E132)</f>
        <v>2509.7733535926473</v>
      </c>
      <c r="R134" s="4"/>
      <c r="S134" s="6">
        <f>IF($A134&gt;vars!$B$3,"",[1]plot60Nat!D132)</f>
        <v>1929.2385730743408</v>
      </c>
      <c r="T134" s="6">
        <f>IF($A134&gt;vars!$B$3,"",[1]plot60Nat!E132)</f>
        <v>1879.6247369150865</v>
      </c>
      <c r="U134" s="4"/>
      <c r="V134" s="6">
        <f>IF($A134&gt;vars!$B$3,"",[1]plot70Nat!D132)</f>
        <v>1911.6953468322754</v>
      </c>
      <c r="W134" s="6">
        <f>IF($A134&gt;vars!$B$3,"",[1]plot70Nat!E132)</f>
        <v>1710.2117016246189</v>
      </c>
      <c r="X134" s="4"/>
      <c r="Y134" s="6">
        <f>IF($A134&gt;vars!$B$3,"",[1]plot80Nat!D132)</f>
        <v>1979.8767185211182</v>
      </c>
      <c r="Z134" s="6">
        <f>IF($A134&gt;vars!$B$3,"",[1]plot80Nat!E132)</f>
        <v>1607.0828669622629</v>
      </c>
    </row>
    <row r="135" spans="1:26" x14ac:dyDescent="0.35">
      <c r="A135" s="4">
        <v>202227</v>
      </c>
      <c r="B135" s="5">
        <v>44745</v>
      </c>
      <c r="C135" s="4"/>
      <c r="D135" s="6">
        <f>IF($A135&gt;vars!$B$3,"",[1]plot0Nat!D133)</f>
        <v>653.48244953155518</v>
      </c>
      <c r="E135" s="6">
        <f>IF($A135&gt;vars!$B$3,"",[1]plot0Nat!E133)</f>
        <v>639.14351272583008</v>
      </c>
      <c r="F135" s="4"/>
      <c r="G135" s="6">
        <f>IF($A135&gt;vars!$B$3,"",[1]plot1Nat!D133)</f>
        <v>220.59350609779358</v>
      </c>
      <c r="H135" s="6">
        <f>IF($A135&gt;vars!$B$3,"",[1]plot1Nat!E133)</f>
        <v>197.18524122238159</v>
      </c>
      <c r="I135" s="4"/>
      <c r="J135" s="6">
        <f>IF($A135&gt;vars!$B$3,"",[1]plot5Nat!D133)</f>
        <v>160.52115619182587</v>
      </c>
      <c r="K135" s="6">
        <f>IF($A135&gt;vars!$B$3,"",[1]plot5Nat!E133)</f>
        <v>186.77902619395925</v>
      </c>
      <c r="L135" s="4"/>
      <c r="M135" s="6">
        <f>IF($A135&gt;vars!$B$3,"",[1]plot20Nat!D133)</f>
        <v>1281.5266201496124</v>
      </c>
      <c r="N135" s="6">
        <f>IF($A135&gt;vars!$B$3,"",[1]plot20Nat!E133)</f>
        <v>1134.3240823507103</v>
      </c>
      <c r="O135" s="4"/>
      <c r="P135" s="6">
        <f>IF($A135&gt;vars!$B$3,"",[1]plot40Nat!D133)</f>
        <v>2601.438259601593</v>
      </c>
      <c r="Q135" s="6">
        <f>IF($A135&gt;vars!$B$3,"",[1]plot40Nat!E133)</f>
        <v>2539.0302963228264</v>
      </c>
      <c r="R135" s="4"/>
      <c r="S135" s="6">
        <f>IF($A135&gt;vars!$B$3,"",[1]plot60Nat!D133)</f>
        <v>1881.4001111984253</v>
      </c>
      <c r="T135" s="6">
        <f>IF($A135&gt;vars!$B$3,"",[1]plot60Nat!E133)</f>
        <v>1901.3234257778875</v>
      </c>
      <c r="U135" s="4"/>
      <c r="V135" s="6">
        <f>IF($A135&gt;vars!$B$3,"",[1]plot70Nat!D133)</f>
        <v>1824.0025196075439</v>
      </c>
      <c r="W135" s="6">
        <f>IF($A135&gt;vars!$B$3,"",[1]plot70Nat!E133)</f>
        <v>1727.7651422130464</v>
      </c>
      <c r="X135" s="4"/>
      <c r="Y135" s="6">
        <f>IF($A135&gt;vars!$B$3,"",[1]plot80Nat!D133)</f>
        <v>1929.863926410675</v>
      </c>
      <c r="Z135" s="6">
        <f>IF($A135&gt;vars!$B$3,"",[1]plot80Nat!E133)</f>
        <v>1614.8883499447929</v>
      </c>
    </row>
    <row r="136" spans="1:26" x14ac:dyDescent="0.35">
      <c r="A136" s="4">
        <v>202228</v>
      </c>
      <c r="B136" s="5">
        <v>44752</v>
      </c>
      <c r="C136" s="4"/>
      <c r="D136" s="6">
        <f>IF($A136&gt;vars!$B$3,"",[1]plot0Nat!D134)</f>
        <v>580.81212139129639</v>
      </c>
      <c r="E136" s="6">
        <f>IF($A136&gt;vars!$B$3,"",[1]plot0Nat!E134)</f>
        <v>634.08050727844238</v>
      </c>
      <c r="F136" s="4"/>
      <c r="G136" s="6">
        <f>IF($A136&gt;vars!$B$3,"",[1]plot1Nat!D134)</f>
        <v>207.57681000232697</v>
      </c>
      <c r="H136" s="6">
        <f>IF($A136&gt;vars!$B$3,"",[1]plot1Nat!E134)</f>
        <v>193.35383749008179</v>
      </c>
      <c r="I136" s="4"/>
      <c r="J136" s="6">
        <f>IF($A136&gt;vars!$B$3,"",[1]plot5Nat!D134)</f>
        <v>178.8548572063446</v>
      </c>
      <c r="K136" s="6">
        <f>IF($A136&gt;vars!$B$3,"",[1]plot5Nat!E134)</f>
        <v>180.2636981848355</v>
      </c>
      <c r="L136" s="4"/>
      <c r="M136" s="6">
        <f>IF($A136&gt;vars!$B$3,"",[1]plot20Nat!D134)</f>
        <v>1161.6681513786316</v>
      </c>
      <c r="N136" s="6">
        <f>IF($A136&gt;vars!$B$3,"",[1]plot20Nat!E134)</f>
        <v>1092.1639643036508</v>
      </c>
      <c r="O136" s="4"/>
      <c r="P136" s="6">
        <f>IF($A136&gt;vars!$B$3,"",[1]plot40Nat!D134)</f>
        <v>2478.086181640625</v>
      </c>
      <c r="Q136" s="6">
        <f>IF($A136&gt;vars!$B$3,"",[1]plot40Nat!E134)</f>
        <v>2443.9990148862616</v>
      </c>
      <c r="R136" s="4"/>
      <c r="S136" s="6">
        <f>IF($A136&gt;vars!$B$3,"",[1]plot60Nat!D134)</f>
        <v>1843.8330068588257</v>
      </c>
      <c r="T136" s="6">
        <f>IF($A136&gt;vars!$B$3,"",[1]plot60Nat!E134)</f>
        <v>1830.832941061951</v>
      </c>
      <c r="U136" s="4"/>
      <c r="V136" s="6">
        <f>IF($A136&gt;vars!$B$3,"",[1]plot70Nat!D134)</f>
        <v>1697.3608894348145</v>
      </c>
      <c r="W136" s="6">
        <f>IF($A136&gt;vars!$B$3,"",[1]plot70Nat!E134)</f>
        <v>1665.4573791298344</v>
      </c>
      <c r="X136" s="4"/>
      <c r="Y136" s="6">
        <f>IF($A136&gt;vars!$B$3,"",[1]plot80Nat!D134)</f>
        <v>1712.5862855911255</v>
      </c>
      <c r="Z136" s="6">
        <f>IF($A136&gt;vars!$B$3,"",[1]plot80Nat!E134)</f>
        <v>1559.5333138544165</v>
      </c>
    </row>
    <row r="137" spans="1:26" x14ac:dyDescent="0.35">
      <c r="A137" s="4">
        <v>202229</v>
      </c>
      <c r="B137" s="5">
        <v>44759</v>
      </c>
      <c r="C137" s="4"/>
      <c r="D137" s="6">
        <f>IF($A137&gt;vars!$B$3,"",[1]plot0Nat!D135)</f>
        <v>590.541184425354</v>
      </c>
      <c r="E137" s="6">
        <f>IF($A137&gt;vars!$B$3,"",[1]plot0Nat!E135)</f>
        <v>629.92630195617676</v>
      </c>
      <c r="F137" s="4"/>
      <c r="G137" s="6">
        <f>IF($A137&gt;vars!$B$3,"",[1]plot1Nat!D135)</f>
        <v>190.96917033195496</v>
      </c>
      <c r="H137" s="6">
        <f>IF($A137&gt;vars!$B$3,"",[1]plot1Nat!E135)</f>
        <v>190.33164000511169</v>
      </c>
      <c r="I137" s="4"/>
      <c r="J137" s="6">
        <f>IF($A137&gt;vars!$B$3,"",[1]plot5Nat!D135)</f>
        <v>177.7014387845993</v>
      </c>
      <c r="K137" s="6">
        <f>IF($A137&gt;vars!$B$3,"",[1]plot5Nat!E135)</f>
        <v>177.98895351328756</v>
      </c>
      <c r="L137" s="4"/>
      <c r="M137" s="6">
        <f>IF($A137&gt;vars!$B$3,"",[1]plot20Nat!D135)</f>
        <v>1151.0032873153687</v>
      </c>
      <c r="N137" s="6">
        <f>IF($A137&gt;vars!$B$3,"",[1]plot20Nat!E135)</f>
        <v>1078.2768595100167</v>
      </c>
      <c r="O137" s="4"/>
      <c r="P137" s="6">
        <f>IF($A137&gt;vars!$B$3,"",[1]plot40Nat!D135)</f>
        <v>2339.1926035881042</v>
      </c>
      <c r="Q137" s="6">
        <f>IF($A137&gt;vars!$B$3,"",[1]plot40Nat!E135)</f>
        <v>2411.5434442285568</v>
      </c>
      <c r="R137" s="4"/>
      <c r="S137" s="6">
        <f>IF($A137&gt;vars!$B$3,"",[1]plot60Nat!D135)</f>
        <v>1788.6448554992676</v>
      </c>
      <c r="T137" s="6">
        <f>IF($A137&gt;vars!$B$3,"",[1]plot60Nat!E135)</f>
        <v>1806.8639050791173</v>
      </c>
      <c r="U137" s="4"/>
      <c r="V137" s="6">
        <f>IF($A137&gt;vars!$B$3,"",[1]plot70Nat!D135)</f>
        <v>1715.3240280151367</v>
      </c>
      <c r="W137" s="6">
        <f>IF($A137&gt;vars!$B$3,"",[1]plot70Nat!E135)</f>
        <v>1645.7594904760845</v>
      </c>
      <c r="X137" s="4"/>
      <c r="Y137" s="6">
        <f>IF($A137&gt;vars!$B$3,"",[1]plot80Nat!D135)</f>
        <v>1619.9181432723999</v>
      </c>
      <c r="Z137" s="6">
        <f>IF($A137&gt;vars!$B$3,"",[1]plot80Nat!E135)</f>
        <v>1543.4262418709061</v>
      </c>
    </row>
    <row r="138" spans="1:26" x14ac:dyDescent="0.35">
      <c r="A138" s="4">
        <v>202230</v>
      </c>
      <c r="B138" s="5">
        <v>44766</v>
      </c>
      <c r="C138" s="4"/>
      <c r="D138" s="6">
        <f>IF($A138&gt;vars!$B$3,"",[1]plot0Nat!D136)</f>
        <v>529.56742191314697</v>
      </c>
      <c r="E138" s="6">
        <f>IF($A138&gt;vars!$B$3,"",[1]plot0Nat!E136)</f>
        <v>624.35158443450928</v>
      </c>
      <c r="F138" s="4"/>
      <c r="G138" s="6">
        <f>IF($A138&gt;vars!$B$3,"",[1]plot1Nat!D136)</f>
        <v>163.9674961566925</v>
      </c>
      <c r="H138" s="6">
        <f>IF($A138&gt;vars!$B$3,"",[1]plot1Nat!E136)</f>
        <v>186.09767985343933</v>
      </c>
      <c r="I138" s="4"/>
      <c r="J138" s="6">
        <f>IF($A138&gt;vars!$B$3,"",[1]plot5Nat!D136)</f>
        <v>147.47520351409912</v>
      </c>
      <c r="K138" s="6">
        <f>IF($A138&gt;vars!$B$3,"",[1]plot5Nat!E136)</f>
        <v>171.71722681523005</v>
      </c>
      <c r="L138" s="4"/>
      <c r="M138" s="6">
        <f>IF($A138&gt;vars!$B$3,"",[1]plot20Nat!D136)</f>
        <v>1169.1460325717926</v>
      </c>
      <c r="N138" s="6">
        <f>IF($A138&gt;vars!$B$3,"",[1]plot20Nat!E136)</f>
        <v>1039.7758813976059</v>
      </c>
      <c r="O138" s="4"/>
      <c r="P138" s="6">
        <f>IF($A138&gt;vars!$B$3,"",[1]plot40Nat!D136)</f>
        <v>2386.0375995635986</v>
      </c>
      <c r="Q138" s="6">
        <f>IF($A138&gt;vars!$B$3,"",[1]plot40Nat!E136)</f>
        <v>2322.8717264846505</v>
      </c>
      <c r="R138" s="4"/>
      <c r="S138" s="6">
        <f>IF($A138&gt;vars!$B$3,"",[1]plot60Nat!D136)</f>
        <v>1768.5131130218506</v>
      </c>
      <c r="T138" s="6">
        <f>IF($A138&gt;vars!$B$3,"",[1]plot60Nat!E136)</f>
        <v>1739.7796747715006</v>
      </c>
      <c r="U138" s="4"/>
      <c r="V138" s="6">
        <f>IF($A138&gt;vars!$B$3,"",[1]plot70Nat!D136)</f>
        <v>1631.5807418823242</v>
      </c>
      <c r="W138" s="6">
        <f>IF($A138&gt;vars!$B$3,"",[1]plot70Nat!E136)</f>
        <v>1582.5651570147818</v>
      </c>
      <c r="X138" s="4"/>
      <c r="Y138" s="6">
        <f>IF($A138&gt;vars!$B$3,"",[1]plot80Nat!D136)</f>
        <v>1761.2832732200623</v>
      </c>
      <c r="Z138" s="6">
        <f>IF($A138&gt;vars!$B$3,"",[1]plot80Nat!E136)</f>
        <v>1482.9733373681456</v>
      </c>
    </row>
    <row r="139" spans="1:26" x14ac:dyDescent="0.35">
      <c r="A139" s="4">
        <v>202231</v>
      </c>
      <c r="B139" s="5">
        <v>44773</v>
      </c>
      <c r="C139" s="4"/>
      <c r="D139" s="6">
        <f>IF($A139&gt;vars!$B$3,"",[1]plot0Nat!D137)</f>
        <v>670.64621734619141</v>
      </c>
      <c r="E139" s="6">
        <f>IF($A139&gt;vars!$B$3,"",[1]plot0Nat!E137)</f>
        <v>616.65442085266113</v>
      </c>
      <c r="F139" s="4"/>
      <c r="G139" s="6">
        <f>IF($A139&gt;vars!$B$3,"",[1]plot1Nat!D137)</f>
        <v>203.46463191509247</v>
      </c>
      <c r="H139" s="6">
        <f>IF($A139&gt;vars!$B$3,"",[1]plot1Nat!E137)</f>
        <v>184.51558685302734</v>
      </c>
      <c r="I139" s="4"/>
      <c r="J139" s="6">
        <f>IF($A139&gt;vars!$B$3,"",[1]plot5Nat!D137)</f>
        <v>151.07684314250946</v>
      </c>
      <c r="K139" s="6">
        <f>IF($A139&gt;vars!$B$3,"",[1]plot5Nat!E137)</f>
        <v>176.08433649266561</v>
      </c>
      <c r="L139" s="4"/>
      <c r="M139" s="6">
        <f>IF($A139&gt;vars!$B$3,"",[1]plot20Nat!D137)</f>
        <v>1202.4074833393097</v>
      </c>
      <c r="N139" s="6">
        <f>IF($A139&gt;vars!$B$3,"",[1]plot20Nat!E137)</f>
        <v>1065.6829750990041</v>
      </c>
      <c r="O139" s="4"/>
      <c r="P139" s="6">
        <f>IF($A139&gt;vars!$B$3,"",[1]plot40Nat!D137)</f>
        <v>2374.1484613418579</v>
      </c>
      <c r="Q139" s="6">
        <f>IF($A139&gt;vars!$B$3,"",[1]plot40Nat!E137)</f>
        <v>2382.0046946058578</v>
      </c>
      <c r="R139" s="4"/>
      <c r="S139" s="6">
        <f>IF($A139&gt;vars!$B$3,"",[1]plot60Nat!D137)</f>
        <v>1836.7885932922363</v>
      </c>
      <c r="T139" s="6">
        <f>IF($A139&gt;vars!$B$3,"",[1]plot60Nat!E137)</f>
        <v>1783.8056274732046</v>
      </c>
      <c r="U139" s="4"/>
      <c r="V139" s="6">
        <f>IF($A139&gt;vars!$B$3,"",[1]plot70Nat!D137)</f>
        <v>1716.3359136581421</v>
      </c>
      <c r="W139" s="6">
        <f>IF($A139&gt;vars!$B$3,"",[1]plot70Nat!E137)</f>
        <v>1621.0962030476046</v>
      </c>
      <c r="X139" s="4"/>
      <c r="Y139" s="6">
        <f>IF($A139&gt;vars!$B$3,"",[1]plot80Nat!D137)</f>
        <v>1684.6792702674866</v>
      </c>
      <c r="Z139" s="6">
        <f>IF($A139&gt;vars!$B$3,"",[1]plot80Nat!E137)</f>
        <v>1511.8170554307171</v>
      </c>
    </row>
    <row r="140" spans="1:26" x14ac:dyDescent="0.35">
      <c r="A140" s="4">
        <v>202232</v>
      </c>
      <c r="B140" s="5">
        <v>44780</v>
      </c>
      <c r="C140" s="4"/>
      <c r="D140" s="6">
        <f>IF($A140&gt;vars!$B$3,"",[1]plot0Nat!D138)</f>
        <v>690.64993095397949</v>
      </c>
      <c r="E140" s="6">
        <f>IF($A140&gt;vars!$B$3,"",[1]plot0Nat!E138)</f>
        <v>614.68349266052246</v>
      </c>
      <c r="F140" s="4"/>
      <c r="G140" s="6">
        <f>IF($A140&gt;vars!$B$3,"",[1]plot1Nat!D138)</f>
        <v>183.17233371734619</v>
      </c>
      <c r="H140" s="6">
        <f>IF($A140&gt;vars!$B$3,"",[1]plot1Nat!E138)</f>
        <v>182.11315655708313</v>
      </c>
      <c r="I140" s="4"/>
      <c r="J140" s="6">
        <f>IF($A140&gt;vars!$B$3,"",[1]plot5Nat!D138)</f>
        <v>159.07988220453262</v>
      </c>
      <c r="K140" s="6">
        <f>IF($A140&gt;vars!$B$3,"",[1]plot5Nat!E138)</f>
        <v>175.73733627970626</v>
      </c>
      <c r="L140" s="4"/>
      <c r="M140" s="6">
        <f>IF($A140&gt;vars!$B$3,"",[1]plot20Nat!D138)</f>
        <v>1155.8368580341339</v>
      </c>
      <c r="N140" s="6">
        <f>IF($A140&gt;vars!$B$3,"",[1]plot20Nat!E138)</f>
        <v>1063.9025676250951</v>
      </c>
      <c r="O140" s="4"/>
      <c r="P140" s="6">
        <f>IF($A140&gt;vars!$B$3,"",[1]plot40Nat!D138)</f>
        <v>2394.7133326530457</v>
      </c>
      <c r="Q140" s="6">
        <f>IF($A140&gt;vars!$B$3,"",[1]plot40Nat!E138)</f>
        <v>2373.9196652732808</v>
      </c>
      <c r="R140" s="4"/>
      <c r="S140" s="6">
        <f>IF($A140&gt;vars!$B$3,"",[1]plot60Nat!D138)</f>
        <v>1736.6894273757935</v>
      </c>
      <c r="T140" s="6">
        <f>IF($A140&gt;vars!$B$3,"",[1]plot60Nat!E138)</f>
        <v>1778.7366566541157</v>
      </c>
      <c r="U140" s="4"/>
      <c r="V140" s="6">
        <f>IF($A140&gt;vars!$B$3,"",[1]plot70Nat!D138)</f>
        <v>1678.7252435684204</v>
      </c>
      <c r="W140" s="6">
        <f>IF($A140&gt;vars!$B$3,"",[1]plot70Nat!E138)</f>
        <v>1621.098053724595</v>
      </c>
      <c r="X140" s="4"/>
      <c r="Y140" s="6">
        <f>IF($A140&gt;vars!$B$3,"",[1]plot80Nat!D138)</f>
        <v>1596.1012668609619</v>
      </c>
      <c r="Z140" s="6">
        <f>IF($A140&gt;vars!$B$3,"",[1]plot80Nat!E138)</f>
        <v>1525.6367119791812</v>
      </c>
    </row>
    <row r="141" spans="1:26" x14ac:dyDescent="0.35">
      <c r="A141" s="4">
        <v>202233</v>
      </c>
      <c r="B141" s="5">
        <v>44787</v>
      </c>
      <c r="C141" s="4"/>
      <c r="D141" s="6">
        <f>IF($A141&gt;vars!$B$3,"",[1]plot0Nat!D139)</f>
        <v>660.55940341949463</v>
      </c>
      <c r="E141" s="6">
        <f>IF($A141&gt;vars!$B$3,"",[1]plot0Nat!E139)</f>
        <v>605.45820426940918</v>
      </c>
      <c r="F141" s="4"/>
      <c r="G141" s="6">
        <f>IF($A141&gt;vars!$B$3,"",[1]plot1Nat!D139)</f>
        <v>193.24403870105743</v>
      </c>
      <c r="H141" s="6">
        <f>IF($A141&gt;vars!$B$3,"",[1]plot1Nat!E139)</f>
        <v>181.01315426826477</v>
      </c>
      <c r="I141" s="4"/>
      <c r="J141" s="6">
        <f>IF($A141&gt;vars!$B$3,"",[1]plot5Nat!D139)</f>
        <v>161.49717605113983</v>
      </c>
      <c r="K141" s="6">
        <f>IF($A141&gt;vars!$B$3,"",[1]plot5Nat!E139)</f>
        <v>174.46167677421346</v>
      </c>
      <c r="L141" s="4"/>
      <c r="M141" s="6">
        <f>IF($A141&gt;vars!$B$3,"",[1]plot20Nat!D139)</f>
        <v>1189.8336905241013</v>
      </c>
      <c r="N141" s="6">
        <f>IF($A141&gt;vars!$B$3,"",[1]plot20Nat!E139)</f>
        <v>1055.1198073120786</v>
      </c>
      <c r="O141" s="4"/>
      <c r="P141" s="6">
        <f>IF($A141&gt;vars!$B$3,"",[1]plot40Nat!D139)</f>
        <v>2434.6153860092163</v>
      </c>
      <c r="Q141" s="6">
        <f>IF($A141&gt;vars!$B$3,"",[1]plot40Nat!E139)</f>
        <v>2357.7636420583949</v>
      </c>
      <c r="R141" s="4"/>
      <c r="S141" s="6">
        <f>IF($A141&gt;vars!$B$3,"",[1]plot60Nat!D139)</f>
        <v>1822.6681251525879</v>
      </c>
      <c r="T141" s="6">
        <f>IF($A141&gt;vars!$B$3,"",[1]plot60Nat!E139)</f>
        <v>1767.3603505893484</v>
      </c>
      <c r="U141" s="4"/>
      <c r="V141" s="6">
        <f>IF($A141&gt;vars!$B$3,"",[1]plot70Nat!D139)</f>
        <v>1641.1872234344482</v>
      </c>
      <c r="W141" s="6">
        <f>IF($A141&gt;vars!$B$3,"",[1]plot70Nat!E139)</f>
        <v>1610.3903754145547</v>
      </c>
      <c r="X141" s="4"/>
      <c r="Y141" s="6">
        <f>IF($A141&gt;vars!$B$3,"",[1]plot80Nat!D139)</f>
        <v>1591.623233795166</v>
      </c>
      <c r="Z141" s="6">
        <f>IF($A141&gt;vars!$B$3,"",[1]plot80Nat!E139)</f>
        <v>1512.5358300118883</v>
      </c>
    </row>
    <row r="142" spans="1:26" x14ac:dyDescent="0.35">
      <c r="A142" s="4">
        <v>202234</v>
      </c>
      <c r="B142" s="5">
        <v>44794</v>
      </c>
      <c r="C142" s="4"/>
      <c r="D142" s="6">
        <f>IF($A142&gt;vars!$B$3,"",[1]plot0Nat!D140)</f>
        <v>669.71136331558228</v>
      </c>
      <c r="E142" s="6">
        <f>IF($A142&gt;vars!$B$3,"",[1]plot0Nat!E140)</f>
        <v>596.76622867584229</v>
      </c>
      <c r="F142" s="4"/>
      <c r="G142" s="6">
        <f>IF($A142&gt;vars!$B$3,"",[1]plot1Nat!D140)</f>
        <v>114.49971234798431</v>
      </c>
      <c r="H142" s="6">
        <f>IF($A142&gt;vars!$B$3,"",[1]plot1Nat!E140)</f>
        <v>180.37548089027405</v>
      </c>
      <c r="I142" s="4"/>
      <c r="J142" s="6">
        <f>IF($A142&gt;vars!$B$3,"",[1]plot5Nat!D140)</f>
        <v>182.68877565860748</v>
      </c>
      <c r="K142" s="6">
        <f>IF($A142&gt;vars!$B$3,"",[1]plot5Nat!E140)</f>
        <v>170.75402853252331</v>
      </c>
      <c r="L142" s="4"/>
      <c r="M142" s="6">
        <f>IF($A142&gt;vars!$B$3,"",[1]plot20Nat!D140)</f>
        <v>1208.9473888874054</v>
      </c>
      <c r="N142" s="6">
        <f>IF($A142&gt;vars!$B$3,"",[1]plot20Nat!E140)</f>
        <v>1031.5426306672412</v>
      </c>
      <c r="O142" s="4"/>
      <c r="P142" s="6">
        <f>IF($A142&gt;vars!$B$3,"",[1]plot40Nat!D140)</f>
        <v>2401.3048071861267</v>
      </c>
      <c r="Q142" s="6">
        <f>IF($A142&gt;vars!$B$3,"",[1]plot40Nat!E140)</f>
        <v>2301.6381313597376</v>
      </c>
      <c r="R142" s="4"/>
      <c r="S142" s="6">
        <f>IF($A142&gt;vars!$B$3,"",[1]plot60Nat!D140)</f>
        <v>1757.4260673522949</v>
      </c>
      <c r="T142" s="6">
        <f>IF($A142&gt;vars!$B$3,"",[1]plot60Nat!E140)</f>
        <v>1725.9279094329124</v>
      </c>
      <c r="U142" s="4"/>
      <c r="V142" s="6">
        <f>IF($A142&gt;vars!$B$3,"",[1]plot70Nat!D140)</f>
        <v>1675.5406150817871</v>
      </c>
      <c r="W142" s="6">
        <f>IF($A142&gt;vars!$B$3,"",[1]plot70Nat!E140)</f>
        <v>1572.7570451501063</v>
      </c>
      <c r="X142" s="4"/>
      <c r="Y142" s="6">
        <f>IF($A142&gt;vars!$B$3,"",[1]plot80Nat!D140)</f>
        <v>1616.3966503143311</v>
      </c>
      <c r="Z142" s="6">
        <f>IF($A142&gt;vars!$B$3,"",[1]plot80Nat!E140)</f>
        <v>1475.9466771023694</v>
      </c>
    </row>
    <row r="143" spans="1:26" x14ac:dyDescent="0.35">
      <c r="A143" s="4">
        <v>202235</v>
      </c>
      <c r="B143" s="5">
        <v>44801</v>
      </c>
      <c r="C143" s="4"/>
      <c r="D143" s="6">
        <f>IF($A143&gt;vars!$B$3,"",[1]plot0Nat!D141)</f>
        <v>739.23977088928223</v>
      </c>
      <c r="E143" s="6">
        <f>IF($A143&gt;vars!$B$3,"",[1]plot0Nat!E141)</f>
        <v>588.37948131561279</v>
      </c>
      <c r="F143" s="4"/>
      <c r="G143" s="6">
        <f>IF($A143&gt;vars!$B$3,"",[1]plot1Nat!D141)</f>
        <v>180.48065161705017</v>
      </c>
      <c r="H143" s="6">
        <f>IF($A143&gt;vars!$B$3,"",[1]plot1Nat!E141)</f>
        <v>181.405428647995</v>
      </c>
      <c r="I143" s="4"/>
      <c r="J143" s="6">
        <f>IF($A143&gt;vars!$B$3,"",[1]plot5Nat!D141)</f>
        <v>169.46082270145416</v>
      </c>
      <c r="K143" s="6">
        <f>IF($A143&gt;vars!$B$3,"",[1]plot5Nat!E141)</f>
        <v>167.44059967176716</v>
      </c>
      <c r="L143" s="4"/>
      <c r="M143" s="6">
        <f>IF($A143&gt;vars!$B$3,"",[1]plot20Nat!D141)</f>
        <v>1188.0307302474976</v>
      </c>
      <c r="N143" s="6">
        <f>IF($A143&gt;vars!$B$3,"",[1]plot20Nat!E141)</f>
        <v>1012.5000053872059</v>
      </c>
      <c r="O143" s="4"/>
      <c r="P143" s="6">
        <f>IF($A143&gt;vars!$B$3,"",[1]plot40Nat!D141)</f>
        <v>2291.3855867385864</v>
      </c>
      <c r="Q143" s="6">
        <f>IF($A143&gt;vars!$B$3,"",[1]plot40Nat!E141)</f>
        <v>2263.048466514716</v>
      </c>
      <c r="R143" s="4"/>
      <c r="S143" s="6">
        <f>IF($A143&gt;vars!$B$3,"",[1]plot60Nat!D141)</f>
        <v>1668.3910293579102</v>
      </c>
      <c r="T143" s="6">
        <f>IF($A143&gt;vars!$B$3,"",[1]plot60Nat!E141)</f>
        <v>1697.6680541361711</v>
      </c>
      <c r="U143" s="4"/>
      <c r="V143" s="6">
        <f>IF($A143&gt;vars!$B$3,"",[1]plot70Nat!D141)</f>
        <v>1680.1631073951721</v>
      </c>
      <c r="W143" s="6">
        <f>IF($A143&gt;vars!$B$3,"",[1]plot70Nat!E141)</f>
        <v>1546.1216140030092</v>
      </c>
      <c r="X143" s="4"/>
      <c r="Y143" s="6">
        <f>IF($A143&gt;vars!$B$3,"",[1]plot80Nat!D141)</f>
        <v>1553.0022611618042</v>
      </c>
      <c r="Z143" s="6">
        <f>IF($A143&gt;vars!$B$3,"",[1]plot80Nat!E141)</f>
        <v>1449.9108773528708</v>
      </c>
    </row>
    <row r="144" spans="1:26" x14ac:dyDescent="0.35">
      <c r="A144" s="4">
        <v>202236</v>
      </c>
      <c r="B144" s="5">
        <v>44808</v>
      </c>
      <c r="C144" s="4"/>
      <c r="D144" s="6">
        <f>IF($A144&gt;vars!$B$3,"",[1]plot0Nat!D142)</f>
        <v>837.08081531524658</v>
      </c>
      <c r="E144" s="6">
        <f>IF($A144&gt;vars!$B$3,"",[1]plot0Nat!E142)</f>
        <v>578.31334114074707</v>
      </c>
      <c r="F144" s="4"/>
      <c r="G144" s="6">
        <f>IF($A144&gt;vars!$B$3,"",[1]plot1Nat!D142)</f>
        <v>224.41388654708862</v>
      </c>
      <c r="H144" s="6">
        <f>IF($A144&gt;vars!$B$3,"",[1]plot1Nat!E142)</f>
        <v>180.88241410255432</v>
      </c>
      <c r="I144" s="4"/>
      <c r="J144" s="6">
        <f>IF($A144&gt;vars!$B$3,"",[1]plot5Nat!D142)</f>
        <v>185.94991743564606</v>
      </c>
      <c r="K144" s="6">
        <f>IF($A144&gt;vars!$B$3,"",[1]plot5Nat!E142)</f>
        <v>171.06979957646303</v>
      </c>
      <c r="L144" s="4"/>
      <c r="M144" s="6">
        <f>IF($A144&gt;vars!$B$3,"",[1]plot20Nat!D142)</f>
        <v>1152.1057161092758</v>
      </c>
      <c r="N144" s="6">
        <f>IF($A144&gt;vars!$B$3,"",[1]plot20Nat!E142)</f>
        <v>1037.1254127807347</v>
      </c>
      <c r="O144" s="4"/>
      <c r="P144" s="6">
        <f>IF($A144&gt;vars!$B$3,"",[1]plot40Nat!D142)</f>
        <v>2362.882740020752</v>
      </c>
      <c r="Q144" s="6">
        <f>IF($A144&gt;vars!$B$3,"",[1]plot40Nat!E142)</f>
        <v>2320.4474935369512</v>
      </c>
      <c r="R144" s="4"/>
      <c r="S144" s="6">
        <f>IF($A144&gt;vars!$B$3,"",[1]plot60Nat!D142)</f>
        <v>1728.4290361404419</v>
      </c>
      <c r="T144" s="6">
        <f>IF($A144&gt;vars!$B$3,"",[1]plot60Nat!E142)</f>
        <v>1737.5197615966545</v>
      </c>
      <c r="U144" s="4"/>
      <c r="V144" s="6">
        <f>IF($A144&gt;vars!$B$3,"",[1]plot70Nat!D142)</f>
        <v>1640.8984198570251</v>
      </c>
      <c r="W144" s="6">
        <f>IF($A144&gt;vars!$B$3,"",[1]plot70Nat!E142)</f>
        <v>1579.8590671049485</v>
      </c>
      <c r="X144" s="4"/>
      <c r="Y144" s="6">
        <f>IF($A144&gt;vars!$B$3,"",[1]plot80Nat!D142)</f>
        <v>1586.8612971305847</v>
      </c>
      <c r="Z144" s="6">
        <f>IF($A144&gt;vars!$B$3,"",[1]plot80Nat!E142)</f>
        <v>1479.1107135051107</v>
      </c>
    </row>
    <row r="145" spans="1:26" x14ac:dyDescent="0.35">
      <c r="A145" s="4">
        <v>202237</v>
      </c>
      <c r="B145" s="5">
        <v>44815</v>
      </c>
      <c r="C145" s="4"/>
      <c r="D145" s="6">
        <f>IF($A145&gt;vars!$B$3,"",[1]plot0Nat!D143)</f>
        <v>631.04223728179932</v>
      </c>
      <c r="E145" s="6">
        <f>IF($A145&gt;vars!$B$3,"",[1]plot0Nat!E143)</f>
        <v>560.64074802398682</v>
      </c>
      <c r="F145" s="4"/>
      <c r="G145" s="6">
        <f>IF($A145&gt;vars!$B$3,"",[1]plot1Nat!D143)</f>
        <v>218.68746173381805</v>
      </c>
      <c r="H145" s="6">
        <f>IF($A145&gt;vars!$B$3,"",[1]plot1Nat!E143)</f>
        <v>177.62636661529541</v>
      </c>
      <c r="I145" s="4"/>
      <c r="J145" s="6">
        <f>IF($A145&gt;vars!$B$3,"",[1]plot5Nat!D143)</f>
        <v>166.84953957796097</v>
      </c>
      <c r="K145" s="6">
        <f>IF($A145&gt;vars!$B$3,"",[1]plot5Nat!E143)</f>
        <v>167.53536356407662</v>
      </c>
      <c r="L145" s="4"/>
      <c r="M145" s="6">
        <f>IF($A145&gt;vars!$B$3,"",[1]plot20Nat!D143)</f>
        <v>1137.6855118274689</v>
      </c>
      <c r="N145" s="6">
        <f>IF($A145&gt;vars!$B$3,"",[1]plot20Nat!E143)</f>
        <v>1011.1619412824524</v>
      </c>
      <c r="O145" s="4"/>
      <c r="P145" s="6">
        <f>IF($A145&gt;vars!$B$3,"",[1]plot40Nat!D143)</f>
        <v>2258.7236948013306</v>
      </c>
      <c r="Q145" s="6">
        <f>IF($A145&gt;vars!$B$3,"",[1]plot40Nat!E143)</f>
        <v>2259.0518991734148</v>
      </c>
      <c r="R145" s="4"/>
      <c r="S145" s="6">
        <f>IF($A145&gt;vars!$B$3,"",[1]plot60Nat!D143)</f>
        <v>1674.3578910827637</v>
      </c>
      <c r="T145" s="6">
        <f>IF($A145&gt;vars!$B$3,"",[1]plot60Nat!E143)</f>
        <v>1691.9743344622946</v>
      </c>
      <c r="U145" s="4"/>
      <c r="V145" s="6">
        <f>IF($A145&gt;vars!$B$3,"",[1]plot70Nat!D143)</f>
        <v>1549.5237731933594</v>
      </c>
      <c r="W145" s="6">
        <f>IF($A145&gt;vars!$B$3,"",[1]plot70Nat!E143)</f>
        <v>1540.4223422682423</v>
      </c>
      <c r="X145" s="4"/>
      <c r="Y145" s="6">
        <f>IF($A145&gt;vars!$B$3,"",[1]plot80Nat!D143)</f>
        <v>1574.9626030921936</v>
      </c>
      <c r="Z145" s="6">
        <f>IF($A145&gt;vars!$B$3,"",[1]plot80Nat!E143)</f>
        <v>1445.0550202795134</v>
      </c>
    </row>
    <row r="146" spans="1:26" x14ac:dyDescent="0.35">
      <c r="A146" s="4">
        <v>202238</v>
      </c>
      <c r="B146" s="5">
        <v>44822</v>
      </c>
      <c r="C146" s="4"/>
      <c r="D146" s="6">
        <f>IF($A146&gt;vars!$B$3,"",[1]plot0Nat!D144)</f>
        <v>634.6583080291748</v>
      </c>
      <c r="E146" s="6">
        <f>IF($A146&gt;vars!$B$3,"",[1]plot0Nat!E144)</f>
        <v>541.60469436645508</v>
      </c>
      <c r="F146" s="4"/>
      <c r="G146" s="6">
        <f>IF($A146&gt;vars!$B$3,"",[1]plot1Nat!D144)</f>
        <v>214.35774397850037</v>
      </c>
      <c r="H146" s="6">
        <f>IF($A146&gt;vars!$B$3,"",[1]plot1Nat!E144)</f>
        <v>174.14069795608521</v>
      </c>
      <c r="I146" s="4"/>
      <c r="J146" s="6">
        <f>IF($A146&gt;vars!$B$3,"",[1]plot5Nat!D144)</f>
        <v>159.80534148216248</v>
      </c>
      <c r="K146" s="6">
        <f>IF($A146&gt;vars!$B$3,"",[1]plot5Nat!E144)</f>
        <v>164.01669434206826</v>
      </c>
      <c r="L146" s="4"/>
      <c r="M146" s="6">
        <f>IF($A146&gt;vars!$B$3,"",[1]plot20Nat!D144)</f>
        <v>1094.2228792905807</v>
      </c>
      <c r="N146" s="6">
        <f>IF($A146&gt;vars!$B$3,"",[1]plot20Nat!E144)</f>
        <v>991.46343983584495</v>
      </c>
      <c r="O146" s="4"/>
      <c r="P146" s="6">
        <f>IF($A146&gt;vars!$B$3,"",[1]plot40Nat!D144)</f>
        <v>2268.7800259590149</v>
      </c>
      <c r="Q146" s="6">
        <f>IF($A146&gt;vars!$B$3,"",[1]plot40Nat!E144)</f>
        <v>2213.8708532661822</v>
      </c>
      <c r="R146" s="4"/>
      <c r="S146" s="6">
        <f>IF($A146&gt;vars!$B$3,"",[1]plot60Nat!D144)</f>
        <v>1682.2515344619751</v>
      </c>
      <c r="T146" s="6">
        <f>IF($A146&gt;vars!$B$3,"",[1]plot60Nat!E144)</f>
        <v>1659.1451820574925</v>
      </c>
      <c r="U146" s="4"/>
      <c r="V146" s="6">
        <f>IF($A146&gt;vars!$B$3,"",[1]plot70Nat!D144)</f>
        <v>1463.9539713859558</v>
      </c>
      <c r="W146" s="6">
        <f>IF($A146&gt;vars!$B$3,"",[1]plot70Nat!E144)</f>
        <v>1512.0462560789358</v>
      </c>
      <c r="X146" s="4"/>
      <c r="Y146" s="6">
        <f>IF($A146&gt;vars!$B$3,"",[1]plot80Nat!D144)</f>
        <v>1525.4249315261841</v>
      </c>
      <c r="Z146" s="6">
        <f>IF($A146&gt;vars!$B$3,"",[1]plot80Nat!E144)</f>
        <v>1424.6572158568645</v>
      </c>
    </row>
    <row r="147" spans="1:26" x14ac:dyDescent="0.35">
      <c r="A147" s="4">
        <v>202239</v>
      </c>
      <c r="B147" s="5">
        <v>44829</v>
      </c>
      <c r="C147" s="4"/>
      <c r="D147" s="6">
        <f>IF($A147&gt;vars!$B$3,"",[1]plot0Nat!D145)</f>
        <v>624.53264999389648</v>
      </c>
      <c r="E147" s="6">
        <f>IF($A147&gt;vars!$B$3,"",[1]plot0Nat!E145)</f>
        <v>526.99377727508545</v>
      </c>
      <c r="F147" s="4"/>
      <c r="G147" s="6">
        <f>IF($A147&gt;vars!$B$3,"",[1]plot1Nat!D145)</f>
        <v>189.18978142738342</v>
      </c>
      <c r="H147" s="6">
        <f>IF($A147&gt;vars!$B$3,"",[1]plot1Nat!E145)</f>
        <v>174.1410276889801</v>
      </c>
      <c r="I147" s="4"/>
      <c r="J147" s="6">
        <f>IF($A147&gt;vars!$B$3,"",[1]plot5Nat!D145)</f>
        <v>144.0705189704895</v>
      </c>
      <c r="K147" s="6">
        <f>IF($A147&gt;vars!$B$3,"",[1]plot5Nat!E145)</f>
        <v>160.28880814420185</v>
      </c>
      <c r="L147" s="4"/>
      <c r="M147" s="6">
        <f>IF($A147&gt;vars!$B$3,"",[1]plot20Nat!D145)</f>
        <v>1096.3248910903931</v>
      </c>
      <c r="N147" s="6">
        <f>IF($A147&gt;vars!$B$3,"",[1]plot20Nat!E145)</f>
        <v>966.90484275806057</v>
      </c>
      <c r="O147" s="4"/>
      <c r="P147" s="6">
        <f>IF($A147&gt;vars!$B$3,"",[1]plot40Nat!D145)</f>
        <v>2151.1718592643738</v>
      </c>
      <c r="Q147" s="6">
        <f>IF($A147&gt;vars!$B$3,"",[1]plot40Nat!E145)</f>
        <v>2160.4828177522318</v>
      </c>
      <c r="R147" s="4"/>
      <c r="S147" s="6">
        <f>IF($A147&gt;vars!$B$3,"",[1]plot60Nat!D145)</f>
        <v>1681.157398223877</v>
      </c>
      <c r="T147" s="6">
        <f>IF($A147&gt;vars!$B$3,"",[1]plot60Nat!E145)</f>
        <v>1618.7477572348262</v>
      </c>
      <c r="U147" s="4"/>
      <c r="V147" s="6">
        <f>IF($A147&gt;vars!$B$3,"",[1]plot70Nat!D145)</f>
        <v>1530.5130105018616</v>
      </c>
      <c r="W147" s="6">
        <f>IF($A147&gt;vars!$B$3,"",[1]plot70Nat!E145)</f>
        <v>1474.8390376218738</v>
      </c>
      <c r="X147" s="4"/>
      <c r="Y147" s="6">
        <f>IF($A147&gt;vars!$B$3,"",[1]plot80Nat!D145)</f>
        <v>1590.2784490585327</v>
      </c>
      <c r="Z147" s="6">
        <f>IF($A147&gt;vars!$B$3,"",[1]plot80Nat!E145)</f>
        <v>1386.4347752494523</v>
      </c>
    </row>
    <row r="148" spans="1:26" x14ac:dyDescent="0.35">
      <c r="A148" s="4">
        <v>202240</v>
      </c>
      <c r="B148" s="5">
        <v>44836</v>
      </c>
      <c r="C148" s="4"/>
      <c r="D148" s="6">
        <f>IF($A148&gt;vars!$B$3,"",[1]plot0Nat!D146)</f>
        <v>600.6345272064209</v>
      </c>
      <c r="E148" s="6">
        <f>IF($A148&gt;vars!$B$3,"",[1]plot0Nat!E146)</f>
        <v>519.6018590927124</v>
      </c>
      <c r="F148" s="4"/>
      <c r="G148" s="6">
        <f>IF($A148&gt;vars!$B$3,"",[1]plot1Nat!D146)</f>
        <v>241.74443984031677</v>
      </c>
      <c r="H148" s="6">
        <f>IF($A148&gt;vars!$B$3,"",[1]plot1Nat!E146)</f>
        <v>174.10772132873535</v>
      </c>
      <c r="I148" s="4"/>
      <c r="J148" s="6">
        <f>IF($A148&gt;vars!$B$3,"",[1]plot5Nat!D146)</f>
        <v>171.08005303144455</v>
      </c>
      <c r="K148" s="6">
        <f>IF($A148&gt;vars!$B$3,"",[1]plot5Nat!E146)</f>
        <v>167.58695100784695</v>
      </c>
      <c r="L148" s="4"/>
      <c r="M148" s="6">
        <f>IF($A148&gt;vars!$B$3,"",[1]plot20Nat!D146)</f>
        <v>1204.5688203573227</v>
      </c>
      <c r="N148" s="6">
        <f>IF($A148&gt;vars!$B$3,"",[1]plot20Nat!E146)</f>
        <v>1008.9846547316404</v>
      </c>
      <c r="O148" s="4"/>
      <c r="P148" s="6">
        <f>IF($A148&gt;vars!$B$3,"",[1]plot40Nat!D146)</f>
        <v>2305.8894023895264</v>
      </c>
      <c r="Q148" s="6">
        <f>IF($A148&gt;vars!$B$3,"",[1]plot40Nat!E146)</f>
        <v>2252.70118875547</v>
      </c>
      <c r="R148" s="4"/>
      <c r="S148" s="6">
        <f>IF($A148&gt;vars!$B$3,"",[1]plot60Nat!D146)</f>
        <v>1698.3003883361816</v>
      </c>
      <c r="T148" s="6">
        <f>IF($A148&gt;vars!$B$3,"",[1]plot60Nat!E146)</f>
        <v>1687.4455492194877</v>
      </c>
      <c r="U148" s="4"/>
      <c r="V148" s="6">
        <f>IF($A148&gt;vars!$B$3,"",[1]plot70Nat!D146)</f>
        <v>1639.9429183006287</v>
      </c>
      <c r="W148" s="6">
        <f>IF($A148&gt;vars!$B$3,"",[1]plot70Nat!E146)</f>
        <v>1537.4628562204396</v>
      </c>
      <c r="X148" s="4"/>
      <c r="Y148" s="6">
        <f>IF($A148&gt;vars!$B$3,"",[1]plot80Nat!D146)</f>
        <v>1663.0563554763794</v>
      </c>
      <c r="Z148" s="6">
        <f>IF($A148&gt;vars!$B$3,"",[1]plot80Nat!E146)</f>
        <v>1444.1426428176587</v>
      </c>
    </row>
    <row r="149" spans="1:26" x14ac:dyDescent="0.35">
      <c r="A149" s="4">
        <v>202241</v>
      </c>
      <c r="B149" s="5">
        <v>44843</v>
      </c>
      <c r="C149" s="4"/>
      <c r="D149" s="6">
        <f>IF($A149&gt;vars!$B$3,"",[1]plot0Nat!D147)</f>
        <v>570.74618625640869</v>
      </c>
      <c r="E149" s="6">
        <f>IF($A149&gt;vars!$B$3,"",[1]plot0Nat!E147)</f>
        <v>507.60244941711426</v>
      </c>
      <c r="F149" s="4"/>
      <c r="G149" s="6">
        <f>IF($A149&gt;vars!$B$3,"",[1]plot1Nat!D147)</f>
        <v>193.38884437084198</v>
      </c>
      <c r="H149" s="6">
        <f>IF($A149&gt;vars!$B$3,"",[1]plot1Nat!E147)</f>
        <v>172.62245750427246</v>
      </c>
      <c r="I149" s="4"/>
      <c r="J149" s="6">
        <f>IF($A149&gt;vars!$B$3,"",[1]plot5Nat!D147)</f>
        <v>179.29993736743927</v>
      </c>
      <c r="K149" s="6">
        <f>IF($A149&gt;vars!$B$3,"",[1]plot5Nat!E147)</f>
        <v>161.14319778026137</v>
      </c>
      <c r="L149" s="4"/>
      <c r="M149" s="6">
        <f>IF($A149&gt;vars!$B$3,"",[1]plot20Nat!D147)</f>
        <v>1052.1148968935013</v>
      </c>
      <c r="N149" s="6">
        <f>IF($A149&gt;vars!$B$3,"",[1]plot20Nat!E147)</f>
        <v>971.27967294047016</v>
      </c>
      <c r="O149" s="4"/>
      <c r="P149" s="6">
        <f>IF($A149&gt;vars!$B$3,"",[1]plot40Nat!D147)</f>
        <v>2342.9818012714386</v>
      </c>
      <c r="Q149" s="6">
        <f>IF($A149&gt;vars!$B$3,"",[1]plot40Nat!E147)</f>
        <v>2167.945887326277</v>
      </c>
      <c r="R149" s="4"/>
      <c r="S149" s="6">
        <f>IF($A149&gt;vars!$B$3,"",[1]plot60Nat!D147)</f>
        <v>1657.5961418151855</v>
      </c>
      <c r="T149" s="6">
        <f>IF($A149&gt;vars!$B$3,"",[1]plot60Nat!E147)</f>
        <v>1623.4509002911586</v>
      </c>
      <c r="U149" s="4"/>
      <c r="V149" s="6">
        <f>IF($A149&gt;vars!$B$3,"",[1]plot70Nat!D147)</f>
        <v>1545.4938158988953</v>
      </c>
      <c r="W149" s="6">
        <f>IF($A149&gt;vars!$B$3,"",[1]plot70Nat!E147)</f>
        <v>1477.7595140732237</v>
      </c>
      <c r="X149" s="4"/>
      <c r="Y149" s="6">
        <f>IF($A149&gt;vars!$B$3,"",[1]plot80Nat!D147)</f>
        <v>1525.011864900589</v>
      </c>
      <c r="Z149" s="6">
        <f>IF($A149&gt;vars!$B$3,"",[1]plot80Nat!E147)</f>
        <v>1389.0356741763824</v>
      </c>
    </row>
    <row r="150" spans="1:26" x14ac:dyDescent="0.35">
      <c r="A150" s="4">
        <v>202242</v>
      </c>
      <c r="B150" s="5">
        <v>44850</v>
      </c>
      <c r="C150" s="4"/>
      <c r="D150" s="6">
        <f>IF($A150&gt;vars!$B$3,"",[1]plot0Nat!D148)</f>
        <v>557.02264976501465</v>
      </c>
      <c r="E150" s="6">
        <f>IF($A150&gt;vars!$B$3,"",[1]plot0Nat!E148)</f>
        <v>498.29551029205322</v>
      </c>
      <c r="F150" s="4"/>
      <c r="G150" s="6">
        <f>IF($A150&gt;vars!$B$3,"",[1]plot1Nat!D148)</f>
        <v>144.0898129940033</v>
      </c>
      <c r="H150" s="6">
        <f>IF($A150&gt;vars!$B$3,"",[1]plot1Nat!E148)</f>
        <v>172.01111483573914</v>
      </c>
      <c r="I150" s="4"/>
      <c r="J150" s="6">
        <f>IF($A150&gt;vars!$B$3,"",[1]plot5Nat!D148)</f>
        <v>158.39068865776062</v>
      </c>
      <c r="K150" s="6">
        <f>IF($A150&gt;vars!$B$3,"",[1]plot5Nat!E148)</f>
        <v>157.19223336489765</v>
      </c>
      <c r="L150" s="4"/>
      <c r="M150" s="6">
        <f>IF($A150&gt;vars!$B$3,"",[1]plot20Nat!D148)</f>
        <v>1026.3857196569443</v>
      </c>
      <c r="N150" s="6">
        <f>IF($A150&gt;vars!$B$3,"",[1]plot20Nat!E148)</f>
        <v>947.67330532787935</v>
      </c>
      <c r="O150" s="4"/>
      <c r="P150" s="6">
        <f>IF($A150&gt;vars!$B$3,"",[1]plot40Nat!D148)</f>
        <v>2169.9354491233826</v>
      </c>
      <c r="Q150" s="6">
        <f>IF($A150&gt;vars!$B$3,"",[1]plot40Nat!E148)</f>
        <v>2112.8351078038913</v>
      </c>
      <c r="R150" s="4"/>
      <c r="S150" s="6">
        <f>IF($A150&gt;vars!$B$3,"",[1]plot60Nat!D148)</f>
        <v>1616.4874238967896</v>
      </c>
      <c r="T150" s="6">
        <f>IF($A150&gt;vars!$B$3,"",[1]plot60Nat!E148)</f>
        <v>1582.5583121555649</v>
      </c>
      <c r="U150" s="4"/>
      <c r="V150" s="6">
        <f>IF($A150&gt;vars!$B$3,"",[1]plot70Nat!D148)</f>
        <v>1418.1034150123596</v>
      </c>
      <c r="W150" s="6">
        <f>IF($A150&gt;vars!$B$3,"",[1]plot70Nat!E148)</f>
        <v>1441.8406227281901</v>
      </c>
      <c r="X150" s="4"/>
      <c r="Y150" s="6">
        <f>IF($A150&gt;vars!$B$3,"",[1]plot80Nat!D148)</f>
        <v>1358.3872077465057</v>
      </c>
      <c r="Z150" s="6">
        <f>IF($A150&gt;vars!$B$3,"",[1]plot80Nat!E148)</f>
        <v>1355.5782256658586</v>
      </c>
    </row>
    <row r="151" spans="1:26" x14ac:dyDescent="0.35">
      <c r="A151" s="4">
        <v>202243</v>
      </c>
      <c r="B151" s="5">
        <v>44857</v>
      </c>
      <c r="C151" s="4"/>
      <c r="D151" s="6">
        <f>IF($A151&gt;vars!$B$3,"",[1]plot0Nat!D149)</f>
        <v>487.53260135650635</v>
      </c>
      <c r="E151" s="6">
        <f>IF($A151&gt;vars!$B$3,"",[1]plot0Nat!E149)</f>
        <v>488.66757392883301</v>
      </c>
      <c r="F151" s="4"/>
      <c r="G151" s="6">
        <f>IF($A151&gt;vars!$B$3,"",[1]plot1Nat!D149)</f>
        <v>172.92622923851013</v>
      </c>
      <c r="H151" s="6">
        <f>IF($A151&gt;vars!$B$3,"",[1]plot1Nat!E149)</f>
        <v>170.19005346298218</v>
      </c>
      <c r="I151" s="4"/>
      <c r="J151" s="6">
        <f>IF($A151&gt;vars!$B$3,"",[1]plot5Nat!D149)</f>
        <v>142.79984700679779</v>
      </c>
      <c r="K151" s="6">
        <f>IF($A151&gt;vars!$B$3,"",[1]plot5Nat!E149)</f>
        <v>156.32634193882532</v>
      </c>
      <c r="L151" s="4"/>
      <c r="M151" s="6">
        <f>IF($A151&gt;vars!$B$3,"",[1]plot20Nat!D149)</f>
        <v>1034.127995967865</v>
      </c>
      <c r="N151" s="6">
        <f>IF($A151&gt;vars!$B$3,"",[1]plot20Nat!E149)</f>
        <v>941.86450105789106</v>
      </c>
      <c r="O151" s="4"/>
      <c r="P151" s="6">
        <f>IF($A151&gt;vars!$B$3,"",[1]plot40Nat!D149)</f>
        <v>2112.9570951461792</v>
      </c>
      <c r="Q151" s="6">
        <f>IF($A151&gt;vars!$B$3,"",[1]plot40Nat!E149)</f>
        <v>2102.1208272685212</v>
      </c>
      <c r="R151" s="4"/>
      <c r="S151" s="6">
        <f>IF($A151&gt;vars!$B$3,"",[1]plot60Nat!D149)</f>
        <v>1459.7927422523499</v>
      </c>
      <c r="T151" s="6">
        <f>IF($A151&gt;vars!$B$3,"",[1]plot60Nat!E149)</f>
        <v>1575.0586446765781</v>
      </c>
      <c r="U151" s="4"/>
      <c r="V151" s="6">
        <f>IF($A151&gt;vars!$B$3,"",[1]plot70Nat!D149)</f>
        <v>1382.6339530944824</v>
      </c>
      <c r="W151" s="6">
        <f>IF($A151&gt;vars!$B$3,"",[1]plot70Nat!E149)</f>
        <v>1438.554919928659</v>
      </c>
      <c r="X151" s="4"/>
      <c r="Y151" s="6">
        <f>IF($A151&gt;vars!$B$3,"",[1]plot80Nat!D149)</f>
        <v>1311.1365575790405</v>
      </c>
      <c r="Z151" s="6">
        <f>IF($A151&gt;vars!$B$3,"",[1]plot80Nat!E149)</f>
        <v>1358.9335751199408</v>
      </c>
    </row>
    <row r="152" spans="1:26" x14ac:dyDescent="0.35">
      <c r="A152" s="4">
        <v>202244</v>
      </c>
      <c r="B152" s="5">
        <v>44864</v>
      </c>
      <c r="C152" s="4"/>
      <c r="D152" s="6">
        <f>IF($A152&gt;vars!$B$3,"",[1]plot0Nat!D150)</f>
        <v>529.62542533874512</v>
      </c>
      <c r="E152" s="6">
        <f>IF($A152&gt;vars!$B$3,"",[1]plot0Nat!E150)</f>
        <v>488.78892040252686</v>
      </c>
      <c r="F152" s="4"/>
      <c r="G152" s="6">
        <f>IF($A152&gt;vars!$B$3,"",[1]plot1Nat!D150)</f>
        <v>178.01557123661041</v>
      </c>
      <c r="H152" s="6">
        <f>IF($A152&gt;vars!$B$3,"",[1]plot1Nat!E150)</f>
        <v>169.38248801231384</v>
      </c>
      <c r="I152" s="4"/>
      <c r="J152" s="6">
        <f>IF($A152&gt;vars!$B$3,"",[1]plot5Nat!D150)</f>
        <v>147.85909795761108</v>
      </c>
      <c r="K152" s="6">
        <f>IF($A152&gt;vars!$B$3,"",[1]plot5Nat!E150)</f>
        <v>160.10026028601106</v>
      </c>
      <c r="L152" s="4"/>
      <c r="M152" s="6">
        <f>IF($A152&gt;vars!$B$3,"",[1]plot20Nat!D150)</f>
        <v>1078.5311294794083</v>
      </c>
      <c r="N152" s="6">
        <f>IF($A152&gt;vars!$B$3,"",[1]plot20Nat!E150)</f>
        <v>961.88209109610784</v>
      </c>
      <c r="O152" s="4"/>
      <c r="P152" s="6">
        <f>IF($A152&gt;vars!$B$3,"",[1]plot40Nat!D150)</f>
        <v>2144.0936303138733</v>
      </c>
      <c r="Q152" s="6">
        <f>IF($A152&gt;vars!$B$3,"",[1]plot40Nat!E150)</f>
        <v>2146.7562501003799</v>
      </c>
      <c r="R152" s="4"/>
      <c r="S152" s="6">
        <f>IF($A152&gt;vars!$B$3,"",[1]plot60Nat!D150)</f>
        <v>1661.8252258300781</v>
      </c>
      <c r="T152" s="6">
        <f>IF($A152&gt;vars!$B$3,"",[1]plot60Nat!E150)</f>
        <v>1607.5475951148364</v>
      </c>
      <c r="U152" s="4"/>
      <c r="V152" s="6">
        <f>IF($A152&gt;vars!$B$3,"",[1]plot70Nat!D150)</f>
        <v>1430.7444324493408</v>
      </c>
      <c r="W152" s="6">
        <f>IF($A152&gt;vars!$B$3,"",[1]plot70Nat!E150)</f>
        <v>1464.5235793630682</v>
      </c>
      <c r="X152" s="4"/>
      <c r="Y152" s="6">
        <f>IF($A152&gt;vars!$B$3,"",[1]plot80Nat!D150)</f>
        <v>1437.6448354721069</v>
      </c>
      <c r="Z152" s="6">
        <f>IF($A152&gt;vars!$B$3,"",[1]plot80Nat!E150)</f>
        <v>1376.495499480731</v>
      </c>
    </row>
    <row r="153" spans="1:26" x14ac:dyDescent="0.35">
      <c r="A153" s="4">
        <v>202245</v>
      </c>
      <c r="B153" s="5">
        <v>44871</v>
      </c>
      <c r="C153" s="4"/>
      <c r="D153" s="6">
        <f>IF($A153&gt;vars!$B$3,"",[1]plot0Nat!D151)</f>
        <v>535.95269107818604</v>
      </c>
      <c r="E153" s="6">
        <f>IF($A153&gt;vars!$B$3,"",[1]plot0Nat!E151)</f>
        <v>483.15622806549072</v>
      </c>
      <c r="F153" s="4"/>
      <c r="G153" s="6">
        <f>IF($A153&gt;vars!$B$3,"",[1]plot1Nat!D151)</f>
        <v>172.35417342185974</v>
      </c>
      <c r="H153" s="6">
        <f>IF($A153&gt;vars!$B$3,"",[1]plot1Nat!E151)</f>
        <v>168.48921895027161</v>
      </c>
      <c r="I153" s="4"/>
      <c r="J153" s="6">
        <f>IF($A153&gt;vars!$B$3,"",[1]plot5Nat!D151)</f>
        <v>150.26534605026245</v>
      </c>
      <c r="K153" s="6">
        <f>IF($A153&gt;vars!$B$3,"",[1]plot5Nat!E151)</f>
        <v>157.85255795182147</v>
      </c>
      <c r="L153" s="4"/>
      <c r="M153" s="6">
        <f>IF($A153&gt;vars!$B$3,"",[1]plot20Nat!D151)</f>
        <v>1040.0566167831421</v>
      </c>
      <c r="N153" s="6">
        <f>IF($A153&gt;vars!$B$3,"",[1]plot20Nat!E151)</f>
        <v>951.00129150534462</v>
      </c>
      <c r="O153" s="4"/>
      <c r="P153" s="6">
        <f>IF($A153&gt;vars!$B$3,"",[1]plot40Nat!D151)</f>
        <v>2123.7676033973694</v>
      </c>
      <c r="Q153" s="6">
        <f>IF($A153&gt;vars!$B$3,"",[1]plot40Nat!E151)</f>
        <v>2121.1537830012594</v>
      </c>
      <c r="R153" s="4"/>
      <c r="S153" s="6">
        <f>IF($A153&gt;vars!$B$3,"",[1]plot60Nat!D151)</f>
        <v>1595.8831906318665</v>
      </c>
      <c r="T153" s="6">
        <f>IF($A153&gt;vars!$B$3,"",[1]plot60Nat!E151)</f>
        <v>1588.3995750734957</v>
      </c>
      <c r="U153" s="4"/>
      <c r="V153" s="6">
        <f>IF($A153&gt;vars!$B$3,"",[1]plot70Nat!D151)</f>
        <v>1509.7999024391174</v>
      </c>
      <c r="W153" s="6">
        <f>IF($A153&gt;vars!$B$3,"",[1]plot70Nat!E151)</f>
        <v>1448.2972825144093</v>
      </c>
      <c r="X153" s="4"/>
      <c r="Y153" s="6">
        <f>IF($A153&gt;vars!$B$3,"",[1]plot80Nat!D151)</f>
        <v>1406.3404638767242</v>
      </c>
      <c r="Z153" s="6">
        <f>IF($A153&gt;vars!$B$3,"",[1]plot80Nat!E151)</f>
        <v>1364.7712153038049</v>
      </c>
    </row>
    <row r="154" spans="1:26" x14ac:dyDescent="0.35">
      <c r="A154" s="4">
        <v>202246</v>
      </c>
      <c r="B154" s="5">
        <v>44878</v>
      </c>
      <c r="C154" s="4"/>
      <c r="D154" s="6">
        <f>IF($A154&gt;vars!$B$3,"",[1]plot0Nat!D152)</f>
        <v>551.41312313079834</v>
      </c>
      <c r="E154" s="6">
        <f>IF($A154&gt;vars!$B$3,"",[1]plot0Nat!E152)</f>
        <v>471.67946434020996</v>
      </c>
      <c r="F154" s="4"/>
      <c r="G154" s="6">
        <f>IF($A154&gt;vars!$B$3,"",[1]plot1Nat!D152)</f>
        <v>128.41385650634766</v>
      </c>
      <c r="H154" s="6">
        <f>IF($A154&gt;vars!$B$3,"",[1]plot1Nat!E152)</f>
        <v>166.09656238555908</v>
      </c>
      <c r="I154" s="4"/>
      <c r="J154" s="6">
        <f>IF($A154&gt;vars!$B$3,"",[1]plot5Nat!D152)</f>
        <v>184.46577543020248</v>
      </c>
      <c r="K154" s="6">
        <f>IF($A154&gt;vars!$B$3,"",[1]plot5Nat!E152)</f>
        <v>154.83265065336693</v>
      </c>
      <c r="L154" s="4"/>
      <c r="M154" s="6">
        <f>IF($A154&gt;vars!$B$3,"",[1]plot20Nat!D152)</f>
        <v>1055.0203510522842</v>
      </c>
      <c r="N154" s="6">
        <f>IF($A154&gt;vars!$B$3,"",[1]plot20Nat!E152)</f>
        <v>928.64598445016895</v>
      </c>
      <c r="O154" s="4"/>
      <c r="P154" s="6">
        <f>IF($A154&gt;vars!$B$3,"",[1]plot40Nat!D152)</f>
        <v>2115.8688306808472</v>
      </c>
      <c r="Q154" s="6">
        <f>IF($A154&gt;vars!$B$3,"",[1]plot40Nat!E152)</f>
        <v>2067.2275969632133</v>
      </c>
      <c r="R154" s="4"/>
      <c r="S154" s="6">
        <f>IF($A154&gt;vars!$B$3,"",[1]plot60Nat!D152)</f>
        <v>1639.5043125152588</v>
      </c>
      <c r="T154" s="6">
        <f>IF($A154&gt;vars!$B$3,"",[1]plot60Nat!E152)</f>
        <v>1550.9428030214426</v>
      </c>
      <c r="U154" s="4"/>
      <c r="V154" s="6">
        <f>IF($A154&gt;vars!$B$3,"",[1]plot70Nat!D152)</f>
        <v>1500.3930673599243</v>
      </c>
      <c r="W154" s="6">
        <f>IF($A154&gt;vars!$B$3,"",[1]plot70Nat!E152)</f>
        <v>1416.3718040097906</v>
      </c>
      <c r="X154" s="4"/>
      <c r="Y154" s="6">
        <f>IF($A154&gt;vars!$B$3,"",[1]plot80Nat!D152)</f>
        <v>1481.904730796814</v>
      </c>
      <c r="Z154" s="6">
        <f>IF($A154&gt;vars!$B$3,"",[1]plot80Nat!E152)</f>
        <v>1336.7058378623644</v>
      </c>
    </row>
    <row r="155" spans="1:26" x14ac:dyDescent="0.35">
      <c r="A155" s="4">
        <v>202247</v>
      </c>
      <c r="B155" s="5">
        <v>44885</v>
      </c>
      <c r="C155" s="4"/>
      <c r="D155" s="6">
        <f>IF($A155&gt;vars!$B$3,"",[1]plot0Nat!D153)</f>
        <v>576.79770374298096</v>
      </c>
      <c r="E155" s="6">
        <f>IF($A155&gt;vars!$B$3,"",[1]plot0Nat!E153)</f>
        <v>472.50642681121826</v>
      </c>
      <c r="F155" s="4"/>
      <c r="G155" s="6">
        <f>IF($A155&gt;vars!$B$3,"",[1]plot1Nat!D153)</f>
        <v>173.74352443218231</v>
      </c>
      <c r="H155" s="6">
        <f>IF($A155&gt;vars!$B$3,"",[1]plot1Nat!E153)</f>
        <v>165.49704885482788</v>
      </c>
      <c r="I155" s="4"/>
      <c r="J155" s="6">
        <f>IF($A155&gt;vars!$B$3,"",[1]plot5Nat!D153)</f>
        <v>136.01271677017212</v>
      </c>
      <c r="K155" s="6">
        <f>IF($A155&gt;vars!$B$3,"",[1]plot5Nat!E153)</f>
        <v>152.65371596909512</v>
      </c>
      <c r="L155" s="4"/>
      <c r="M155" s="6">
        <f>IF($A155&gt;vars!$B$3,"",[1]plot20Nat!D153)</f>
        <v>995.5799880027771</v>
      </c>
      <c r="N155" s="6">
        <f>IF($A155&gt;vars!$B$3,"",[1]plot20Nat!E153)</f>
        <v>918.64017197992871</v>
      </c>
      <c r="O155" s="4"/>
      <c r="P155" s="6">
        <f>IF($A155&gt;vars!$B$3,"",[1]plot40Nat!D153)</f>
        <v>2016.8684372901917</v>
      </c>
      <c r="Q155" s="6">
        <f>IF($A155&gt;vars!$B$3,"",[1]plot40Nat!E153)</f>
        <v>2048.5016575082223</v>
      </c>
      <c r="R155" s="4"/>
      <c r="S155" s="6">
        <f>IF($A155&gt;vars!$B$3,"",[1]plot60Nat!D153)</f>
        <v>1587.6766557693481</v>
      </c>
      <c r="T155" s="6">
        <f>IF($A155&gt;vars!$B$3,"",[1]plot60Nat!E153)</f>
        <v>1536.1962910466291</v>
      </c>
      <c r="U155" s="4"/>
      <c r="V155" s="6">
        <f>IF($A155&gt;vars!$B$3,"",[1]plot70Nat!D153)</f>
        <v>1484.4558062553406</v>
      </c>
      <c r="W155" s="6">
        <f>IF($A155&gt;vars!$B$3,"",[1]plot70Nat!E153)</f>
        <v>1402.5273753838012</v>
      </c>
      <c r="X155" s="4"/>
      <c r="Y155" s="6">
        <f>IF($A155&gt;vars!$B$3,"",[1]plot80Nat!D153)</f>
        <v>1386.5485439300537</v>
      </c>
      <c r="Z155" s="6">
        <f>IF($A155&gt;vars!$B$3,"",[1]plot80Nat!E153)</f>
        <v>1323.878873224369</v>
      </c>
    </row>
    <row r="156" spans="1:26" x14ac:dyDescent="0.35">
      <c r="A156" s="4">
        <v>202248</v>
      </c>
      <c r="B156" s="5">
        <v>44892</v>
      </c>
      <c r="C156" s="4"/>
      <c r="D156" s="6">
        <f>IF($A156&gt;vars!$B$3,"",[1]plot0Nat!D154)</f>
        <v>577.06200885772705</v>
      </c>
      <c r="E156" s="6">
        <f>IF($A156&gt;vars!$B$3,"",[1]plot0Nat!E154)</f>
        <v>470.5567798614502</v>
      </c>
      <c r="F156" s="4"/>
      <c r="G156" s="6">
        <f>IF($A156&gt;vars!$B$3,"",[1]plot1Nat!D154)</f>
        <v>176.80366909503937</v>
      </c>
      <c r="H156" s="6">
        <f>IF($A156&gt;vars!$B$3,"",[1]plot1Nat!E154)</f>
        <v>165.95660591125488</v>
      </c>
      <c r="I156" s="4"/>
      <c r="J156" s="6">
        <f>IF($A156&gt;vars!$B$3,"",[1]plot5Nat!D154)</f>
        <v>152.01633429527283</v>
      </c>
      <c r="K156" s="6">
        <f>IF($A156&gt;vars!$B$3,"",[1]plot5Nat!E154)</f>
        <v>159.23543531582987</v>
      </c>
      <c r="L156" s="4"/>
      <c r="M156" s="6">
        <f>IF($A156&gt;vars!$B$3,"",[1]plot20Nat!D154)</f>
        <v>1075.4217585325241</v>
      </c>
      <c r="N156" s="6">
        <f>IF($A156&gt;vars!$B$3,"",[1]plot20Nat!E154)</f>
        <v>957.68623096374586</v>
      </c>
      <c r="O156" s="4"/>
      <c r="P156" s="6">
        <f>IF($A156&gt;vars!$B$3,"",[1]plot40Nat!D154)</f>
        <v>2268.0832724571228</v>
      </c>
      <c r="Q156" s="6">
        <f>IF($A156&gt;vars!$B$3,"",[1]plot40Nat!E154)</f>
        <v>2132.3598747022711</v>
      </c>
      <c r="R156" s="4"/>
      <c r="S156" s="6">
        <f>IF($A156&gt;vars!$B$3,"",[1]plot60Nat!D154)</f>
        <v>1578.8607416152954</v>
      </c>
      <c r="T156" s="6">
        <f>IF($A156&gt;vars!$B$3,"",[1]plot60Nat!E154)</f>
        <v>1598.7103174570573</v>
      </c>
      <c r="U156" s="4"/>
      <c r="V156" s="6">
        <f>IF($A156&gt;vars!$B$3,"",[1]plot70Nat!D154)</f>
        <v>1517.759446144104</v>
      </c>
      <c r="W156" s="6">
        <f>IF($A156&gt;vars!$B$3,"",[1]plot70Nat!E154)</f>
        <v>1457.6986645134452</v>
      </c>
      <c r="X156" s="4"/>
      <c r="Y156" s="6">
        <f>IF($A156&gt;vars!$B$3,"",[1]plot80Nat!D154)</f>
        <v>1343.8923921585083</v>
      </c>
      <c r="Z156" s="6">
        <f>IF($A156&gt;vars!$B$3,"",[1]plot80Nat!E154)</f>
        <v>1377.0975810679558</v>
      </c>
    </row>
    <row r="157" spans="1:26" x14ac:dyDescent="0.35">
      <c r="A157" s="4">
        <v>202249</v>
      </c>
      <c r="B157" s="5">
        <v>44899</v>
      </c>
      <c r="C157" s="4"/>
      <c r="D157" s="6">
        <f>IF($A157&gt;vars!$B$3,"",[1]plot0Nat!D155)</f>
        <v>553.72692203521729</v>
      </c>
      <c r="E157" s="6">
        <f>IF($A157&gt;vars!$B$3,"",[1]plot0Nat!E155)</f>
        <v>467.33406829833984</v>
      </c>
      <c r="F157" s="4"/>
      <c r="G157" s="6">
        <f>IF($A157&gt;vars!$B$3,"",[1]plot1Nat!D155)</f>
        <v>199.60067510604858</v>
      </c>
      <c r="H157" s="6">
        <f>IF($A157&gt;vars!$B$3,"",[1]plot1Nat!E155)</f>
        <v>167.20254993438721</v>
      </c>
      <c r="I157" s="4"/>
      <c r="J157" s="6">
        <f>IF($A157&gt;vars!$B$3,"",[1]plot5Nat!D155)</f>
        <v>175.22051686048508</v>
      </c>
      <c r="K157" s="6">
        <f>IF($A157&gt;vars!$B$3,"",[1]plot5Nat!E155)</f>
        <v>160.51716664833563</v>
      </c>
      <c r="L157" s="4"/>
      <c r="M157" s="6">
        <f>IF($A157&gt;vars!$B$3,"",[1]plot20Nat!D155)</f>
        <v>1023.42227602005</v>
      </c>
      <c r="N157" s="6">
        <f>IF($A157&gt;vars!$B$3,"",[1]plot20Nat!E155)</f>
        <v>966.38257562160948</v>
      </c>
      <c r="O157" s="4"/>
      <c r="P157" s="6">
        <f>IF($A157&gt;vars!$B$3,"",[1]plot40Nat!D155)</f>
        <v>2136.1356101036072</v>
      </c>
      <c r="Q157" s="6">
        <f>IF($A157&gt;vars!$B$3,"",[1]plot40Nat!E155)</f>
        <v>2155.0135329680761</v>
      </c>
      <c r="R157" s="4"/>
      <c r="S157" s="6">
        <f>IF($A157&gt;vars!$B$3,"",[1]plot60Nat!D155)</f>
        <v>1672.4545259475708</v>
      </c>
      <c r="T157" s="6">
        <f>IF($A157&gt;vars!$B$3,"",[1]plot60Nat!E155)</f>
        <v>1613.0806546877377</v>
      </c>
      <c r="U157" s="4"/>
      <c r="V157" s="6">
        <f>IF($A157&gt;vars!$B$3,"",[1]plot70Nat!D155)</f>
        <v>1545.3922863006592</v>
      </c>
      <c r="W157" s="6">
        <f>IF($A157&gt;vars!$B$3,"",[1]plot70Nat!E155)</f>
        <v>1467.7182239371859</v>
      </c>
      <c r="X157" s="4"/>
      <c r="Y157" s="6">
        <f>IF($A157&gt;vars!$B$3,"",[1]plot80Nat!D155)</f>
        <v>1432.1846449375153</v>
      </c>
      <c r="Z157" s="6">
        <f>IF($A157&gt;vars!$B$3,"",[1]plot80Nat!E155)</f>
        <v>1381.0520282236694</v>
      </c>
    </row>
    <row r="158" spans="1:26" x14ac:dyDescent="0.35">
      <c r="A158" s="4">
        <v>202250</v>
      </c>
      <c r="B158" s="5">
        <v>44906</v>
      </c>
      <c r="C158" s="4"/>
      <c r="D158" s="6">
        <f>IF($A158&gt;vars!$B$3,"",[1]plot0Nat!D156)</f>
        <v>561.92406558990479</v>
      </c>
      <c r="E158" s="6">
        <f>IF($A158&gt;vars!$B$3,"",[1]plot0Nat!E156)</f>
        <v>458.00930595397949</v>
      </c>
      <c r="F158" s="4"/>
      <c r="G158" s="6">
        <f>IF($A158&gt;vars!$B$3,"",[1]plot1Nat!D156)</f>
        <v>216.7802951335907</v>
      </c>
      <c r="H158" s="6">
        <f>IF($A158&gt;vars!$B$3,"",[1]plot1Nat!E156)</f>
        <v>168.77800750732422</v>
      </c>
      <c r="I158" s="4"/>
      <c r="J158" s="6">
        <f>IF($A158&gt;vars!$B$3,"",[1]plot5Nat!D156)</f>
        <v>177.97256183624268</v>
      </c>
      <c r="K158" s="6">
        <f>IF($A158&gt;vars!$B$3,"",[1]plot5Nat!E156)</f>
        <v>155.24666193786308</v>
      </c>
      <c r="L158" s="4"/>
      <c r="M158" s="6">
        <f>IF($A158&gt;vars!$B$3,"",[1]plot20Nat!D156)</f>
        <v>1027.5209531784058</v>
      </c>
      <c r="N158" s="6">
        <f>IF($A158&gt;vars!$B$3,"",[1]plot20Nat!E156)</f>
        <v>933.69896373278482</v>
      </c>
      <c r="O158" s="4"/>
      <c r="P158" s="6">
        <f>IF($A158&gt;vars!$B$3,"",[1]plot40Nat!D156)</f>
        <v>2092.675178527832</v>
      </c>
      <c r="Q158" s="6">
        <f>IF($A158&gt;vars!$B$3,"",[1]plot40Nat!E156)</f>
        <v>2082.0175426747119</v>
      </c>
      <c r="R158" s="4"/>
      <c r="S158" s="6">
        <f>IF($A158&gt;vars!$B$3,"",[1]plot60Nat!D156)</f>
        <v>1532.2556471824646</v>
      </c>
      <c r="T158" s="6">
        <f>IF($A158&gt;vars!$B$3,"",[1]plot60Nat!E156)</f>
        <v>1560.3494056481031</v>
      </c>
      <c r="U158" s="4"/>
      <c r="V158" s="6">
        <f>IF($A158&gt;vars!$B$3,"",[1]plot70Nat!D156)</f>
        <v>1463.3361611366272</v>
      </c>
      <c r="W158" s="6">
        <f>IF($A158&gt;vars!$B$3,"",[1]plot70Nat!E156)</f>
        <v>1421.4766462648277</v>
      </c>
      <c r="X158" s="4"/>
      <c r="Y158" s="6">
        <f>IF($A158&gt;vars!$B$3,"",[1]plot80Nat!D156)</f>
        <v>1376.0288171768188</v>
      </c>
      <c r="Z158" s="6">
        <f>IF($A158&gt;vars!$B$3,"",[1]plot80Nat!E156)</f>
        <v>1340.5717252739028</v>
      </c>
    </row>
    <row r="159" spans="1:26" x14ac:dyDescent="0.35">
      <c r="A159" s="4">
        <v>202251</v>
      </c>
      <c r="B159" s="5">
        <v>44913</v>
      </c>
      <c r="C159" s="4"/>
      <c r="D159" s="6">
        <f>IF($A159&gt;vars!$B$3,"",[1]plot0Nat!D157)</f>
        <v>549.16677474975586</v>
      </c>
      <c r="E159" s="6">
        <f>IF($A159&gt;vars!$B$3,"",[1]plot0Nat!E157)</f>
        <v>455.7579984664917</v>
      </c>
      <c r="F159" s="4"/>
      <c r="G159" s="6">
        <f>IF($A159&gt;vars!$B$3,"",[1]plot1Nat!D157)</f>
        <v>218.09946203231812</v>
      </c>
      <c r="H159" s="6">
        <f>IF($A159&gt;vars!$B$3,"",[1]plot1Nat!E157)</f>
        <v>171.0564866065979</v>
      </c>
      <c r="I159" s="4"/>
      <c r="J159" s="6">
        <f>IF($A159&gt;vars!$B$3,"",[1]plot5Nat!D157)</f>
        <v>177.2966126203537</v>
      </c>
      <c r="K159" s="6">
        <f>IF($A159&gt;vars!$B$3,"",[1]plot5Nat!E157)</f>
        <v>163.18316831283389</v>
      </c>
      <c r="L159" s="4"/>
      <c r="M159" s="6">
        <f>IF($A159&gt;vars!$B$3,"",[1]plot20Nat!D157)</f>
        <v>1066.2127071619034</v>
      </c>
      <c r="N159" s="6">
        <f>IF($A159&gt;vars!$B$3,"",[1]plot20Nat!E157)</f>
        <v>976.06481187444354</v>
      </c>
      <c r="O159" s="4"/>
      <c r="P159" s="6">
        <f>IF($A159&gt;vars!$B$3,"",[1]plot40Nat!D157)</f>
        <v>2255.3273463249207</v>
      </c>
      <c r="Q159" s="6">
        <f>IF($A159&gt;vars!$B$3,"",[1]plot40Nat!E157)</f>
        <v>2174.3225094741861</v>
      </c>
      <c r="R159" s="4"/>
      <c r="S159" s="6">
        <f>IF($A159&gt;vars!$B$3,"",[1]plot60Nat!D157)</f>
        <v>1622.5938491821289</v>
      </c>
      <c r="T159" s="6">
        <f>IF($A159&gt;vars!$B$3,"",[1]plot60Nat!E157)</f>
        <v>1629.0013528547158</v>
      </c>
      <c r="U159" s="4"/>
      <c r="V159" s="6">
        <f>IF($A159&gt;vars!$B$3,"",[1]plot70Nat!D157)</f>
        <v>1425.4961643218994</v>
      </c>
      <c r="W159" s="6">
        <f>IF($A159&gt;vars!$B$3,"",[1]plot70Nat!E157)</f>
        <v>1484.5912138362901</v>
      </c>
      <c r="X159" s="4"/>
      <c r="Y159" s="6">
        <f>IF($A159&gt;vars!$B$3,"",[1]plot80Nat!D157)</f>
        <v>1440.8555183410645</v>
      </c>
      <c r="Z159" s="6">
        <f>IF($A159&gt;vars!$B$3,"",[1]plot80Nat!E157)</f>
        <v>1397.1483143180426</v>
      </c>
    </row>
    <row r="160" spans="1:26" x14ac:dyDescent="0.35">
      <c r="A160" s="4">
        <v>202252</v>
      </c>
      <c r="B160" s="5">
        <v>44920</v>
      </c>
      <c r="C160" s="4"/>
      <c r="D160" s="6">
        <f>IF($A160&gt;vars!$B$3,"",[1]plot0Nat!D158)</f>
        <v>533.35551261901855</v>
      </c>
      <c r="E160" s="6">
        <f>IF($A160&gt;vars!$B$3,"",[1]plot0Nat!E158)</f>
        <v>457.26516532897949</v>
      </c>
      <c r="F160" s="4"/>
      <c r="G160" s="6">
        <f>IF($A160&gt;vars!$B$3,"",[1]plot1Nat!D158)</f>
        <v>182.3419349193573</v>
      </c>
      <c r="H160" s="6">
        <f>IF($A160&gt;vars!$B$3,"",[1]plot1Nat!E158)</f>
        <v>173.61040353775024</v>
      </c>
      <c r="I160" s="4"/>
      <c r="J160" s="6">
        <f>IF($A160&gt;vars!$B$3,"",[1]plot5Nat!D158)</f>
        <v>170.85612881183624</v>
      </c>
      <c r="K160" s="6">
        <f>IF($A160&gt;vars!$B$3,"",[1]plot5Nat!E158)</f>
        <v>162.4593549735626</v>
      </c>
      <c r="L160" s="4"/>
      <c r="M160" s="6">
        <f>IF($A160&gt;vars!$B$3,"",[1]plot20Nat!D158)</f>
        <v>1210.4697751998901</v>
      </c>
      <c r="N160" s="6">
        <f>IF($A160&gt;vars!$B$3,"",[1]plot20Nat!E158)</f>
        <v>973.47009720311178</v>
      </c>
      <c r="O160" s="4"/>
      <c r="P160" s="6">
        <f>IF($A160&gt;vars!$B$3,"",[1]plot40Nat!D158)</f>
        <v>2312.3167343139648</v>
      </c>
      <c r="Q160" s="6">
        <f>IF($A160&gt;vars!$B$3,"",[1]plot40Nat!E158)</f>
        <v>2172.8060057111279</v>
      </c>
      <c r="R160" s="4"/>
      <c r="S160" s="6">
        <f>IF($A160&gt;vars!$B$3,"",[1]plot60Nat!D158)</f>
        <v>1665.052529335022</v>
      </c>
      <c r="T160" s="6">
        <f>IF($A160&gt;vars!$B$3,"",[1]plot60Nat!E158)</f>
        <v>1628.3640420064437</v>
      </c>
      <c r="U160" s="4"/>
      <c r="V160" s="6">
        <f>IF($A160&gt;vars!$B$3,"",[1]plot70Nat!D158)</f>
        <v>1489.8204691410065</v>
      </c>
      <c r="W160" s="6">
        <f>IF($A160&gt;vars!$B$3,"",[1]plot70Nat!E158)</f>
        <v>1480.9680570100491</v>
      </c>
      <c r="X160" s="4"/>
      <c r="Y160" s="6">
        <f>IF($A160&gt;vars!$B$3,"",[1]plot80Nat!D158)</f>
        <v>1398.4248270988464</v>
      </c>
      <c r="Z160" s="6">
        <f>IF($A160&gt;vars!$B$3,"",[1]plot80Nat!E158)</f>
        <v>1396.319311869677</v>
      </c>
    </row>
    <row r="161" spans="1:26" x14ac:dyDescent="0.35">
      <c r="A161" s="4">
        <v>202301</v>
      </c>
      <c r="B161" s="5">
        <v>44927</v>
      </c>
      <c r="C161" s="4"/>
      <c r="D161" s="6">
        <f>IF($A161&gt;vars!$B$3,"",[1]plot0Nat!D159)</f>
        <v>534.21513080596924</v>
      </c>
      <c r="E161" s="6">
        <f>IF($A161&gt;vars!$B$3,"",[1]plot0Nat!E159)</f>
        <v>455.57627391815186</v>
      </c>
      <c r="F161" s="4"/>
      <c r="G161" s="6">
        <f>IF($A161&gt;vars!$B$3,"",[1]plot1Nat!D159)</f>
        <v>194.23981070518494</v>
      </c>
      <c r="H161" s="6">
        <f>IF($A161&gt;vars!$B$3,"",[1]plot1Nat!E159)</f>
        <v>177.16416645050049</v>
      </c>
      <c r="I161" s="4"/>
      <c r="J161" s="6">
        <f>IF($A161&gt;vars!$B$3,"",[1]plot5Nat!D159)</f>
        <v>148.7548840045929</v>
      </c>
      <c r="K161" s="6">
        <f>IF($A161&gt;vars!$B$3,"",[1]plot5Nat!E159)</f>
        <v>166.85822111275087</v>
      </c>
      <c r="L161" s="4"/>
      <c r="M161" s="6">
        <f>IF($A161&gt;vars!$B$3,"",[1]plot20Nat!D159)</f>
        <v>1149.7233574390411</v>
      </c>
      <c r="N161" s="6">
        <f>IF($A161&gt;vars!$B$3,"",[1]plot20Nat!E159)</f>
        <v>946.55456882434987</v>
      </c>
      <c r="O161" s="4"/>
      <c r="P161" s="6">
        <f>IF($A161&gt;vars!$B$3,"",[1]plot40Nat!D159)</f>
        <v>2222.3746752738953</v>
      </c>
      <c r="Q161" s="6">
        <f>IF($A161&gt;vars!$B$3,"",[1]plot40Nat!E159)</f>
        <v>2217.6302398757584</v>
      </c>
      <c r="R161" s="4"/>
      <c r="S161" s="6">
        <f>IF($A161&gt;vars!$B$3,"",[1]plot60Nat!D159)</f>
        <v>1682.1979970932007</v>
      </c>
      <c r="T161" s="6">
        <f>IF($A161&gt;vars!$B$3,"",[1]plot60Nat!E159)</f>
        <v>1711.1530026603896</v>
      </c>
      <c r="U161" s="4"/>
      <c r="V161" s="6">
        <f>IF($A161&gt;vars!$B$3,"",[1]plot70Nat!D159)</f>
        <v>1467.6879796981812</v>
      </c>
      <c r="W161" s="6">
        <f>IF($A161&gt;vars!$B$3,"",[1]plot70Nat!E159)</f>
        <v>1583.2496189142773</v>
      </c>
      <c r="X161" s="4"/>
      <c r="Y161" s="6">
        <f>IF($A161&gt;vars!$B$3,"",[1]plot80Nat!D159)</f>
        <v>1417.4757950305939</v>
      </c>
      <c r="Z161" s="6">
        <f>IF($A161&gt;vars!$B$3,"",[1]plot80Nat!E159)</f>
        <v>1460.971246590321</v>
      </c>
    </row>
    <row r="162" spans="1:26" x14ac:dyDescent="0.35">
      <c r="A162" s="4">
        <v>202302</v>
      </c>
      <c r="B162" s="5">
        <v>44934</v>
      </c>
      <c r="C162" s="4"/>
      <c r="D162" s="6">
        <f>IF($A162&gt;vars!$B$3,"",[1]plot0Nat!D160)</f>
        <v>505.92865943908691</v>
      </c>
      <c r="E162" s="6">
        <f>IF($A162&gt;vars!$B$3,"",[1]plot0Nat!E160)</f>
        <v>451.12134838104248</v>
      </c>
      <c r="F162" s="4"/>
      <c r="G162" s="6">
        <f>IF($A162&gt;vars!$B$3,"",[1]plot1Nat!D160)</f>
        <v>199.70912647247314</v>
      </c>
      <c r="H162" s="6">
        <f>IF($A162&gt;vars!$B$3,"",[1]plot1Nat!E160)</f>
        <v>180.96960973739624</v>
      </c>
      <c r="I162" s="4"/>
      <c r="J162" s="6">
        <f>IF($A162&gt;vars!$B$3,"",[1]plot5Nat!D160)</f>
        <v>172.78114402294159</v>
      </c>
      <c r="K162" s="6">
        <f>IF($A162&gt;vars!$B$3,"",[1]plot5Nat!E160)</f>
        <v>155.4998155580214</v>
      </c>
      <c r="L162" s="4"/>
      <c r="M162" s="6">
        <f>IF($A162&gt;vars!$B$3,"",[1]plot20Nat!D160)</f>
        <v>1116.7070732116699</v>
      </c>
      <c r="N162" s="6">
        <f>IF($A162&gt;vars!$B$3,"",[1]plot20Nat!E160)</f>
        <v>881.23217297489066</v>
      </c>
      <c r="O162" s="4"/>
      <c r="P162" s="6">
        <f>IF($A162&gt;vars!$B$3,"",[1]plot40Nat!D160)</f>
        <v>2291.7807908058167</v>
      </c>
      <c r="Q162" s="6">
        <f>IF($A162&gt;vars!$B$3,"",[1]plot40Nat!E160)</f>
        <v>2067.2780136905353</v>
      </c>
      <c r="R162" s="4"/>
      <c r="S162" s="6">
        <f>IF($A162&gt;vars!$B$3,"",[1]plot60Nat!D160)</f>
        <v>1765.9154043197632</v>
      </c>
      <c r="T162" s="6">
        <f>IF($A162&gt;vars!$B$3,"",[1]plot60Nat!E160)</f>
        <v>1598.3957321714392</v>
      </c>
      <c r="U162" s="4"/>
      <c r="V162" s="6">
        <f>IF($A162&gt;vars!$B$3,"",[1]plot70Nat!D160)</f>
        <v>1580.2288026809692</v>
      </c>
      <c r="W162" s="6">
        <f>IF($A162&gt;vars!$B$3,"",[1]plot70Nat!E160)</f>
        <v>1481.4932251907951</v>
      </c>
      <c r="X162" s="4"/>
      <c r="Y162" s="6">
        <f>IF($A162&gt;vars!$B$3,"",[1]plot80Nat!D160)</f>
        <v>1571.9788565635681</v>
      </c>
      <c r="Z162" s="6">
        <f>IF($A162&gt;vars!$B$3,"",[1]plot80Nat!E160)</f>
        <v>1366.5263686357277</v>
      </c>
    </row>
    <row r="163" spans="1:26" x14ac:dyDescent="0.35">
      <c r="A163" s="4">
        <v>202303</v>
      </c>
      <c r="B163" s="5">
        <v>44941</v>
      </c>
      <c r="C163" s="4"/>
      <c r="D163" s="6">
        <f>IF($A163&gt;vars!$B$3,"",[1]plot0Nat!D161)</f>
        <v>568.26709938049316</v>
      </c>
      <c r="E163" s="6">
        <f>IF($A163&gt;vars!$B$3,"",[1]plot0Nat!E161)</f>
        <v>457.71347045898438</v>
      </c>
      <c r="F163" s="4"/>
      <c r="G163" s="6">
        <f>IF($A163&gt;vars!$B$3,"",[1]plot1Nat!D161)</f>
        <v>183.88316762447357</v>
      </c>
      <c r="H163" s="6">
        <f>IF($A163&gt;vars!$B$3,"",[1]plot1Nat!E161)</f>
        <v>186.10302042961121</v>
      </c>
      <c r="I163" s="4"/>
      <c r="J163" s="6">
        <f>IF($A163&gt;vars!$B$3,"",[1]plot5Nat!D161)</f>
        <v>178.70507001876831</v>
      </c>
      <c r="K163" s="6">
        <f>IF($A163&gt;vars!$B$3,"",[1]plot5Nat!E161)</f>
        <v>150.85323797082566</v>
      </c>
      <c r="L163" s="4"/>
      <c r="M163" s="6">
        <f>IF($A163&gt;vars!$B$3,"",[1]plot20Nat!D161)</f>
        <v>1091.890166759491</v>
      </c>
      <c r="N163" s="6">
        <f>IF($A163&gt;vars!$B$3,"",[1]plot20Nat!E161)</f>
        <v>856.49434779753835</v>
      </c>
      <c r="O163" s="4"/>
      <c r="P163" s="6">
        <f>IF($A163&gt;vars!$B$3,"",[1]plot40Nat!D161)</f>
        <v>2166.8260672092438</v>
      </c>
      <c r="Q163" s="6">
        <f>IF($A163&gt;vars!$B$3,"",[1]plot40Nat!E161)</f>
        <v>2009.5714412291868</v>
      </c>
      <c r="R163" s="4"/>
      <c r="S163" s="6">
        <f>IF($A163&gt;vars!$B$3,"",[1]plot60Nat!D161)</f>
        <v>1773.6484470367432</v>
      </c>
      <c r="T163" s="6">
        <f>IF($A163&gt;vars!$B$3,"",[1]plot60Nat!E161)</f>
        <v>1551.7647981690441</v>
      </c>
      <c r="U163" s="4"/>
      <c r="V163" s="6">
        <f>IF($A163&gt;vars!$B$3,"",[1]plot70Nat!D161)</f>
        <v>1642.3598670959473</v>
      </c>
      <c r="W163" s="6">
        <f>IF($A163&gt;vars!$B$3,"",[1]plot70Nat!E161)</f>
        <v>1438.8997043783077</v>
      </c>
      <c r="X163" s="4"/>
      <c r="Y163" s="6">
        <f>IF($A163&gt;vars!$B$3,"",[1]plot80Nat!D161)</f>
        <v>1635.2432613372803</v>
      </c>
      <c r="Z163" s="6">
        <f>IF($A163&gt;vars!$B$3,"",[1]plot80Nat!E161)</f>
        <v>1327.8863754415822</v>
      </c>
    </row>
    <row r="164" spans="1:26" x14ac:dyDescent="0.35">
      <c r="A164" s="4">
        <v>202304</v>
      </c>
      <c r="B164" s="5">
        <v>44948</v>
      </c>
      <c r="C164" s="4"/>
      <c r="D164" s="6">
        <f>IF($A164&gt;vars!$B$3,"",[1]plot0Nat!D162)</f>
        <v>627.9136438369751</v>
      </c>
      <c r="E164" s="6">
        <f>IF($A164&gt;vars!$B$3,"",[1]plot0Nat!E162)</f>
        <v>463.78280735015869</v>
      </c>
      <c r="F164" s="4"/>
      <c r="G164" s="6">
        <f>IF($A164&gt;vars!$B$3,"",[1]plot1Nat!D162)</f>
        <v>186.55438852310181</v>
      </c>
      <c r="H164" s="6">
        <f>IF($A164&gt;vars!$B$3,"",[1]plot1Nat!E162)</f>
        <v>188.96313071250916</v>
      </c>
      <c r="I164" s="4"/>
      <c r="J164" s="6">
        <f>IF($A164&gt;vars!$B$3,"",[1]plot5Nat!D162)</f>
        <v>165.87227749824524</v>
      </c>
      <c r="K164" s="6">
        <f>IF($A164&gt;vars!$B$3,"",[1]plot5Nat!E162)</f>
        <v>145.68933240006666</v>
      </c>
      <c r="L164" s="4"/>
      <c r="M164" s="6">
        <f>IF($A164&gt;vars!$B$3,"",[1]plot20Nat!D162)</f>
        <v>1024.639815568924</v>
      </c>
      <c r="N164" s="6">
        <f>IF($A164&gt;vars!$B$3,"",[1]plot20Nat!E162)</f>
        <v>826.88978185241513</v>
      </c>
      <c r="O164" s="4"/>
      <c r="P164" s="6">
        <f>IF($A164&gt;vars!$B$3,"",[1]plot40Nat!D162)</f>
        <v>2111.659375667572</v>
      </c>
      <c r="Q164" s="6">
        <f>IF($A164&gt;vars!$B$3,"",[1]plot40Nat!E162)</f>
        <v>1941.1806282367274</v>
      </c>
      <c r="R164" s="4"/>
      <c r="S164" s="6">
        <f>IF($A164&gt;vars!$B$3,"",[1]plot60Nat!D162)</f>
        <v>1604.6747941970825</v>
      </c>
      <c r="T164" s="6">
        <f>IF($A164&gt;vars!$B$3,"",[1]plot60Nat!E162)</f>
        <v>1500.0665137822198</v>
      </c>
      <c r="U164" s="4"/>
      <c r="V164" s="6">
        <f>IF($A164&gt;vars!$B$3,"",[1]plot70Nat!D162)</f>
        <v>1484.7673840522766</v>
      </c>
      <c r="W164" s="6">
        <f>IF($A164&gt;vars!$B$3,"",[1]plot70Nat!E162)</f>
        <v>1392.9118244219251</v>
      </c>
      <c r="X164" s="4"/>
      <c r="Y164" s="6">
        <f>IF($A164&gt;vars!$B$3,"",[1]plot80Nat!D162)</f>
        <v>1452.0215435028076</v>
      </c>
      <c r="Z164" s="6">
        <f>IF($A164&gt;vars!$B$3,"",[1]plot80Nat!E162)</f>
        <v>1286.9661803224792</v>
      </c>
    </row>
    <row r="165" spans="1:26" x14ac:dyDescent="0.35">
      <c r="A165" s="4">
        <v>202305</v>
      </c>
      <c r="B165" s="5">
        <v>44955</v>
      </c>
      <c r="C165" s="4"/>
      <c r="D165" s="6">
        <f>IF($A165&gt;vars!$B$3,"",[1]plot0Nat!D163)</f>
        <v>524.58537769317627</v>
      </c>
      <c r="E165" s="6">
        <f>IF($A165&gt;vars!$B$3,"",[1]plot0Nat!E163)</f>
        <v>472.31215000152588</v>
      </c>
      <c r="F165" s="4"/>
      <c r="G165" s="6">
        <f>IF($A165&gt;vars!$B$3,"",[1]plot1Nat!D163)</f>
        <v>154.59378790855408</v>
      </c>
      <c r="H165" s="6">
        <f>IF($A165&gt;vars!$B$3,"",[1]plot1Nat!E163)</f>
        <v>191.63348031044006</v>
      </c>
      <c r="I165" s="4"/>
      <c r="J165" s="6">
        <f>IF($A165&gt;vars!$B$3,"",[1]plot5Nat!D163)</f>
        <v>170.76509523391724</v>
      </c>
      <c r="K165" s="6">
        <f>IF($A165&gt;vars!$B$3,"",[1]plot5Nat!E163)</f>
        <v>148.13560285653719</v>
      </c>
      <c r="L165" s="4"/>
      <c r="M165" s="6">
        <f>IF($A165&gt;vars!$B$3,"",[1]plot20Nat!D163)</f>
        <v>1045.1817837953568</v>
      </c>
      <c r="N165" s="6">
        <f>IF($A165&gt;vars!$B$3,"",[1]plot20Nat!E163)</f>
        <v>843.68170622073012</v>
      </c>
      <c r="O165" s="4"/>
      <c r="P165" s="6">
        <f>IF($A165&gt;vars!$B$3,"",[1]plot40Nat!D163)</f>
        <v>2111.8142442703247</v>
      </c>
      <c r="Q165" s="6">
        <f>IF($A165&gt;vars!$B$3,"",[1]plot40Nat!E163)</f>
        <v>1978.3939205028435</v>
      </c>
      <c r="R165" s="4"/>
      <c r="S165" s="6">
        <f>IF($A165&gt;vars!$B$3,"",[1]plot60Nat!D163)</f>
        <v>1501.4457287788391</v>
      </c>
      <c r="T165" s="6">
        <f>IF($A165&gt;vars!$B$3,"",[1]plot60Nat!E163)</f>
        <v>1530.1611611299845</v>
      </c>
      <c r="U165" s="4"/>
      <c r="V165" s="6">
        <f>IF($A165&gt;vars!$B$3,"",[1]plot70Nat!D163)</f>
        <v>1386.632495880127</v>
      </c>
      <c r="W165" s="6">
        <f>IF($A165&gt;vars!$B$3,"",[1]plot70Nat!E163)</f>
        <v>1421.6745546678201</v>
      </c>
      <c r="X165" s="4"/>
      <c r="Y165" s="6">
        <f>IF($A165&gt;vars!$B$3,"",[1]plot80Nat!D163)</f>
        <v>1353.7963542938232</v>
      </c>
      <c r="Z165" s="6">
        <f>IF($A165&gt;vars!$B$3,"",[1]plot80Nat!E163)</f>
        <v>1316.6983121833141</v>
      </c>
    </row>
    <row r="166" spans="1:26" x14ac:dyDescent="0.35">
      <c r="A166" s="4">
        <v>202306</v>
      </c>
      <c r="B166" s="5">
        <v>44962</v>
      </c>
      <c r="C166" s="4"/>
      <c r="D166" s="6">
        <f>IF($A166&gt;vars!$B$3,"",[1]plot0Nat!D164)</f>
        <v>588.44682693481445</v>
      </c>
      <c r="E166" s="6">
        <f>IF($A166&gt;vars!$B$3,"",[1]plot0Nat!E164)</f>
        <v>480.72941589355469</v>
      </c>
      <c r="F166" s="4"/>
      <c r="G166" s="6">
        <f>IF($A166&gt;vars!$B$3,"",[1]plot1Nat!D164)</f>
        <v>168.88989520072937</v>
      </c>
      <c r="H166" s="6">
        <f>IF($A166&gt;vars!$B$3,"",[1]plot1Nat!E164)</f>
        <v>193.24881839752197</v>
      </c>
      <c r="I166" s="4"/>
      <c r="J166" s="6">
        <f>IF($A166&gt;vars!$B$3,"",[1]plot5Nat!D164)</f>
        <v>142.37774479389191</v>
      </c>
      <c r="K166" s="6">
        <f>IF($A166&gt;vars!$B$3,"",[1]plot5Nat!E164)</f>
        <v>151.42757996901557</v>
      </c>
      <c r="L166" s="4"/>
      <c r="M166" s="6">
        <f>IF($A166&gt;vars!$B$3,"",[1]plot20Nat!D164)</f>
        <v>1012.9557954072952</v>
      </c>
      <c r="N166" s="6">
        <f>IF($A166&gt;vars!$B$3,"",[1]plot20Nat!E164)</f>
        <v>862.27442425543961</v>
      </c>
      <c r="O166" s="4"/>
      <c r="P166" s="6">
        <f>IF($A166&gt;vars!$B$3,"",[1]plot40Nat!D164)</f>
        <v>2066.0776476860046</v>
      </c>
      <c r="Q166" s="6">
        <f>IF($A166&gt;vars!$B$3,"",[1]plot40Nat!E164)</f>
        <v>2021.8900399525132</v>
      </c>
      <c r="R166" s="4"/>
      <c r="S166" s="6">
        <f>IF($A166&gt;vars!$B$3,"",[1]plot60Nat!D164)</f>
        <v>1576.8382120132446</v>
      </c>
      <c r="T166" s="6">
        <f>IF($A166&gt;vars!$B$3,"",[1]plot60Nat!E164)</f>
        <v>1561.7710927382227</v>
      </c>
      <c r="U166" s="4"/>
      <c r="V166" s="6">
        <f>IF($A166&gt;vars!$B$3,"",[1]plot70Nat!D164)</f>
        <v>1401.1098446846008</v>
      </c>
      <c r="W166" s="6">
        <f>IF($A166&gt;vars!$B$3,"",[1]plot70Nat!E164)</f>
        <v>1448.0623456258968</v>
      </c>
      <c r="X166" s="4"/>
      <c r="Y166" s="6">
        <f>IF($A166&gt;vars!$B$3,"",[1]plot80Nat!D164)</f>
        <v>1278.72318983078</v>
      </c>
      <c r="Z166" s="6">
        <f>IF($A166&gt;vars!$B$3,"",[1]plot80Nat!E164)</f>
        <v>1340.3660363534866</v>
      </c>
    </row>
    <row r="167" spans="1:26" x14ac:dyDescent="0.35">
      <c r="A167" s="4">
        <v>202307</v>
      </c>
      <c r="B167" s="5">
        <v>44969</v>
      </c>
      <c r="C167" s="4"/>
      <c r="D167" s="6">
        <f>IF($A167&gt;vars!$B$3,"",[1]plot0Nat!D165)</f>
        <v>486.94733905792236</v>
      </c>
      <c r="E167" s="6">
        <f>IF($A167&gt;vars!$B$3,"",[1]plot0Nat!E165)</f>
        <v>491.69129943847656</v>
      </c>
      <c r="F167" s="4"/>
      <c r="G167" s="6">
        <f>IF($A167&gt;vars!$B$3,"",[1]plot1Nat!D165)</f>
        <v>159.55317449569702</v>
      </c>
      <c r="H167" s="6">
        <f>IF($A167&gt;vars!$B$3,"",[1]plot1Nat!E165)</f>
        <v>194.88141274452209</v>
      </c>
      <c r="I167" s="4"/>
      <c r="J167" s="6">
        <f>IF($A167&gt;vars!$B$3,"",[1]plot5Nat!D165)</f>
        <v>156.09629762172699</v>
      </c>
      <c r="K167" s="6">
        <f>IF($A167&gt;vars!$B$3,"",[1]plot5Nat!E165)</f>
        <v>146.22286665490091</v>
      </c>
      <c r="L167" s="4"/>
      <c r="M167" s="6">
        <f>IF($A167&gt;vars!$B$3,"",[1]plot20Nat!D165)</f>
        <v>1037.503959774971</v>
      </c>
      <c r="N167" s="6">
        <f>IF($A167&gt;vars!$B$3,"",[1]plot20Nat!E165)</f>
        <v>829.47769006064061</v>
      </c>
      <c r="O167" s="4"/>
      <c r="P167" s="6">
        <f>IF($A167&gt;vars!$B$3,"",[1]plot40Nat!D165)</f>
        <v>1969.5927057266235</v>
      </c>
      <c r="Q167" s="6">
        <f>IF($A167&gt;vars!$B$3,"",[1]plot40Nat!E165)</f>
        <v>1945.4197385383306</v>
      </c>
      <c r="R167" s="4"/>
      <c r="S167" s="6">
        <f>IF($A167&gt;vars!$B$3,"",[1]plot60Nat!D165)</f>
        <v>1562.9324102401733</v>
      </c>
      <c r="T167" s="6">
        <f>IF($A167&gt;vars!$B$3,"",[1]plot60Nat!E165)</f>
        <v>1501.5215948166465</v>
      </c>
      <c r="U167" s="4"/>
      <c r="V167" s="6">
        <f>IF($A167&gt;vars!$B$3,"",[1]plot70Nat!D165)</f>
        <v>1413.1344332695007</v>
      </c>
      <c r="W167" s="6">
        <f>IF($A167&gt;vars!$B$3,"",[1]plot70Nat!E165)</f>
        <v>1396.0495628786869</v>
      </c>
      <c r="X167" s="4"/>
      <c r="Y167" s="6">
        <f>IF($A167&gt;vars!$B$3,"",[1]plot80Nat!D165)</f>
        <v>1369.708300113678</v>
      </c>
      <c r="Z167" s="6">
        <f>IF($A167&gt;vars!$B$3,"",[1]plot80Nat!E165)</f>
        <v>1289.4832552845517</v>
      </c>
    </row>
    <row r="168" spans="1:26" x14ac:dyDescent="0.35">
      <c r="A168" s="4">
        <v>202308</v>
      </c>
      <c r="B168" s="5">
        <v>44976</v>
      </c>
      <c r="C168" s="4"/>
      <c r="D168" s="6">
        <f>IF($A168&gt;vars!$B$3,"",[1]plot0Nat!D166)</f>
        <v>501.99428844451904</v>
      </c>
      <c r="E168" s="6">
        <f>IF($A168&gt;vars!$B$3,"",[1]plot0Nat!E166)</f>
        <v>497.97144508361816</v>
      </c>
      <c r="F168" s="4"/>
      <c r="G168" s="6">
        <f>IF($A168&gt;vars!$B$3,"",[1]plot1Nat!D166)</f>
        <v>175.07427310943604</v>
      </c>
      <c r="H168" s="6">
        <f>IF($A168&gt;vars!$B$3,"",[1]plot1Nat!E166)</f>
        <v>197.45153784751892</v>
      </c>
      <c r="I168" s="4"/>
      <c r="J168" s="6">
        <f>IF($A168&gt;vars!$B$3,"",[1]plot5Nat!D166)</f>
        <v>151.08236527442932</v>
      </c>
      <c r="K168" s="6">
        <f>IF($A168&gt;vars!$B$3,"",[1]plot5Nat!E166)</f>
        <v>143.78670439187849</v>
      </c>
      <c r="L168" s="4"/>
      <c r="M168" s="6">
        <f>IF($A168&gt;vars!$B$3,"",[1]plot20Nat!D166)</f>
        <v>989.16262245178223</v>
      </c>
      <c r="N168" s="6">
        <f>IF($A168&gt;vars!$B$3,"",[1]plot20Nat!E166)</f>
        <v>820.48863749683687</v>
      </c>
      <c r="O168" s="4"/>
      <c r="P168" s="6">
        <f>IF($A168&gt;vars!$B$3,"",[1]plot40Nat!D166)</f>
        <v>2054.0679969787598</v>
      </c>
      <c r="Q168" s="6">
        <f>IF($A168&gt;vars!$B$3,"",[1]plot40Nat!E166)</f>
        <v>1925.0313662478138</v>
      </c>
      <c r="R168" s="4"/>
      <c r="S168" s="6">
        <f>IF($A168&gt;vars!$B$3,"",[1]plot60Nat!D166)</f>
        <v>1630.5826253890991</v>
      </c>
      <c r="T168" s="6">
        <f>IF($A168&gt;vars!$B$3,"",[1]plot60Nat!E166)</f>
        <v>1487.5165989305747</v>
      </c>
      <c r="U168" s="4"/>
      <c r="V168" s="6">
        <f>IF($A168&gt;vars!$B$3,"",[1]plot70Nat!D166)</f>
        <v>1400.9357271194458</v>
      </c>
      <c r="W168" s="6">
        <f>IF($A168&gt;vars!$B$3,"",[1]plot70Nat!E166)</f>
        <v>1382.9832838665125</v>
      </c>
      <c r="X168" s="4"/>
      <c r="Y168" s="6">
        <f>IF($A168&gt;vars!$B$3,"",[1]plot80Nat!D166)</f>
        <v>1373.4717464447021</v>
      </c>
      <c r="Z168" s="6">
        <f>IF($A168&gt;vars!$B$3,"",[1]plot80Nat!E166)</f>
        <v>1283.4913639190529</v>
      </c>
    </row>
    <row r="169" spans="1:26" x14ac:dyDescent="0.35">
      <c r="A169" s="4">
        <v>202309</v>
      </c>
      <c r="B169" s="5">
        <v>44983</v>
      </c>
      <c r="C169" s="4"/>
      <c r="D169" s="6">
        <f>IF($A169&gt;vars!$B$3,"",[1]plot0Nat!D167)</f>
        <v>565.01941871643066</v>
      </c>
      <c r="E169" s="6">
        <f>IF($A169&gt;vars!$B$3,"",[1]plot0Nat!E167)</f>
        <v>509.86708831787109</v>
      </c>
      <c r="F169" s="4"/>
      <c r="G169" s="6">
        <f>IF($A169&gt;vars!$B$3,"",[1]plot1Nat!D167)</f>
        <v>189.49435889720917</v>
      </c>
      <c r="H169" s="6">
        <f>IF($A169&gt;vars!$B$3,"",[1]plot1Nat!E167)</f>
        <v>199.43127799034119</v>
      </c>
      <c r="I169" s="4"/>
      <c r="J169" s="6">
        <f>IF($A169&gt;vars!$B$3,"",[1]plot5Nat!D167)</f>
        <v>158.93214702606201</v>
      </c>
      <c r="K169" s="6">
        <f>IF($A169&gt;vars!$B$3,"",[1]plot5Nat!E167)</f>
        <v>149.44971271631206</v>
      </c>
      <c r="L169" s="4"/>
      <c r="M169" s="6">
        <f>IF($A169&gt;vars!$B$3,"",[1]plot20Nat!D167)</f>
        <v>1005.3570531606674</v>
      </c>
      <c r="N169" s="6">
        <f>IF($A169&gt;vars!$B$3,"",[1]plot20Nat!E167)</f>
        <v>850.19057048640252</v>
      </c>
      <c r="O169" s="4"/>
      <c r="P169" s="6">
        <f>IF($A169&gt;vars!$B$3,"",[1]plot40Nat!D167)</f>
        <v>2079.7603054046631</v>
      </c>
      <c r="Q169" s="6">
        <f>IF($A169&gt;vars!$B$3,"",[1]plot40Nat!E167)</f>
        <v>1994.3083104213129</v>
      </c>
      <c r="R169" s="4"/>
      <c r="S169" s="6">
        <f>IF($A169&gt;vars!$B$3,"",[1]plot60Nat!D167)</f>
        <v>1505.6759152412415</v>
      </c>
      <c r="T169" s="6">
        <f>IF($A169&gt;vars!$B$3,"",[1]plot60Nat!E167)</f>
        <v>1540.1329359132649</v>
      </c>
      <c r="U169" s="4"/>
      <c r="V169" s="6">
        <f>IF($A169&gt;vars!$B$3,"",[1]plot70Nat!D167)</f>
        <v>1474.5148770809174</v>
      </c>
      <c r="W169" s="6">
        <f>IF($A169&gt;vars!$B$3,"",[1]plot70Nat!E167)</f>
        <v>1430.0769959640122</v>
      </c>
      <c r="X169" s="4"/>
      <c r="Y169" s="6">
        <f>IF($A169&gt;vars!$B$3,"",[1]plot80Nat!D167)</f>
        <v>1350.8824260234833</v>
      </c>
      <c r="Z169" s="6">
        <f>IF($A169&gt;vars!$B$3,"",[1]plot80Nat!E167)</f>
        <v>1322.3351633617006</v>
      </c>
    </row>
    <row r="170" spans="1:26" x14ac:dyDescent="0.35">
      <c r="A170" s="4">
        <v>202310</v>
      </c>
      <c r="B170" s="5">
        <v>44990</v>
      </c>
      <c r="C170" s="4"/>
      <c r="D170" s="6">
        <f>IF($A170&gt;vars!$B$3,"",[1]plot0Nat!D168)</f>
        <v>589.29871654510498</v>
      </c>
      <c r="E170" s="6">
        <f>IF($A170&gt;vars!$B$3,"",[1]plot0Nat!E168)</f>
        <v>519.15746307373047</v>
      </c>
      <c r="F170" s="4"/>
      <c r="G170" s="6">
        <f>IF($A170&gt;vars!$B$3,"",[1]plot1Nat!D168)</f>
        <v>194.4026038646698</v>
      </c>
      <c r="H170" s="6">
        <f>IF($A170&gt;vars!$B$3,"",[1]plot1Nat!E168)</f>
        <v>199.12572145462036</v>
      </c>
      <c r="I170" s="4"/>
      <c r="J170" s="6">
        <f>IF($A170&gt;vars!$B$3,"",[1]plot5Nat!D168)</f>
        <v>183.65038108825684</v>
      </c>
      <c r="K170" s="6">
        <f>IF($A170&gt;vars!$B$3,"",[1]plot5Nat!E168)</f>
        <v>148.02094259911536</v>
      </c>
      <c r="L170" s="4"/>
      <c r="M170" s="6">
        <f>IF($A170&gt;vars!$B$3,"",[1]plot20Nat!D168)</f>
        <v>1090.1851967573166</v>
      </c>
      <c r="N170" s="6">
        <f>IF($A170&gt;vars!$B$3,"",[1]plot20Nat!E168)</f>
        <v>844.33298092608868</v>
      </c>
      <c r="O170" s="4"/>
      <c r="P170" s="6">
        <f>IF($A170&gt;vars!$B$3,"",[1]plot40Nat!D168)</f>
        <v>2196.4663805961609</v>
      </c>
      <c r="Q170" s="6">
        <f>IF($A170&gt;vars!$B$3,"",[1]plot40Nat!E168)</f>
        <v>1983.9693184797436</v>
      </c>
      <c r="R170" s="4"/>
      <c r="S170" s="6">
        <f>IF($A170&gt;vars!$B$3,"",[1]plot60Nat!D168)</f>
        <v>1675.2465581893921</v>
      </c>
      <c r="T170" s="6">
        <f>IF($A170&gt;vars!$B$3,"",[1]plot60Nat!E168)</f>
        <v>1532.0374910007122</v>
      </c>
      <c r="U170" s="4"/>
      <c r="V170" s="6">
        <f>IF($A170&gt;vars!$B$3,"",[1]plot70Nat!D168)</f>
        <v>1520.4172492027283</v>
      </c>
      <c r="W170" s="6">
        <f>IF($A170&gt;vars!$B$3,"",[1]plot70Nat!E168)</f>
        <v>1421.9849108486426</v>
      </c>
      <c r="X170" s="4"/>
      <c r="Y170" s="6">
        <f>IF($A170&gt;vars!$B$3,"",[1]plot80Nat!D168)</f>
        <v>1477.1072692871094</v>
      </c>
      <c r="Z170" s="6">
        <f>IF($A170&gt;vars!$B$3,"",[1]plot80Nat!E168)</f>
        <v>1313.7822714898014</v>
      </c>
    </row>
    <row r="171" spans="1:26" x14ac:dyDescent="0.35">
      <c r="A171" s="4">
        <v>202311</v>
      </c>
      <c r="B171" s="5">
        <v>44997</v>
      </c>
      <c r="C171" s="4"/>
      <c r="D171" s="6">
        <f>IF($A171&gt;vars!$B$3,"",[1]plot0Nat!D169)</f>
        <v>642.80218124389648</v>
      </c>
      <c r="E171" s="6">
        <f>IF($A171&gt;vars!$B$3,"",[1]plot0Nat!E169)</f>
        <v>523.85140037536621</v>
      </c>
      <c r="F171" s="4"/>
      <c r="G171" s="6">
        <f>IF($A171&gt;vars!$B$3,"",[1]plot1Nat!D169)</f>
        <v>193.61863029003143</v>
      </c>
      <c r="H171" s="6">
        <f>IF($A171&gt;vars!$B$3,"",[1]plot1Nat!E169)</f>
        <v>196.87473106384277</v>
      </c>
      <c r="I171" s="4"/>
      <c r="J171" s="6">
        <f>IF($A171&gt;vars!$B$3,"",[1]plot5Nat!D169)</f>
        <v>153.970574259758</v>
      </c>
      <c r="K171" s="6">
        <f>IF($A171&gt;vars!$B$3,"",[1]plot5Nat!E169)</f>
        <v>147.24234945057674</v>
      </c>
      <c r="L171" s="4"/>
      <c r="M171" s="6">
        <f>IF($A171&gt;vars!$B$3,"",[1]plot20Nat!D169)</f>
        <v>1007.6259438991547</v>
      </c>
      <c r="N171" s="6">
        <f>IF($A171&gt;vars!$B$3,"",[1]plot20Nat!E169)</f>
        <v>840.29773681922393</v>
      </c>
      <c r="O171" s="4"/>
      <c r="P171" s="6">
        <f>IF($A171&gt;vars!$B$3,"",[1]plot40Nat!D169)</f>
        <v>2110.7166047096252</v>
      </c>
      <c r="Q171" s="6">
        <f>IF($A171&gt;vars!$B$3,"",[1]plot40Nat!E169)</f>
        <v>1971.8575599129472</v>
      </c>
      <c r="R171" s="4"/>
      <c r="S171" s="6">
        <f>IF($A171&gt;vars!$B$3,"",[1]plot60Nat!D169)</f>
        <v>1517.1879448890686</v>
      </c>
      <c r="T171" s="6">
        <f>IF($A171&gt;vars!$B$3,"",[1]plot60Nat!E169)</f>
        <v>1522.4698260483212</v>
      </c>
      <c r="U171" s="4"/>
      <c r="V171" s="6">
        <f>IF($A171&gt;vars!$B$3,"",[1]plot70Nat!D169)</f>
        <v>1409.5927076339722</v>
      </c>
      <c r="W171" s="6">
        <f>IF($A171&gt;vars!$B$3,"",[1]plot70Nat!E169)</f>
        <v>1413.5199535818997</v>
      </c>
      <c r="X171" s="4"/>
      <c r="Y171" s="6">
        <f>IF($A171&gt;vars!$B$3,"",[1]plot80Nat!D169)</f>
        <v>1364.3631224632263</v>
      </c>
      <c r="Z171" s="6">
        <f>IF($A171&gt;vars!$B$3,"",[1]plot80Nat!E169)</f>
        <v>1307.5161330581814</v>
      </c>
    </row>
    <row r="172" spans="1:26" x14ac:dyDescent="0.35">
      <c r="A172" s="4">
        <v>202312</v>
      </c>
      <c r="B172" s="5">
        <v>45004</v>
      </c>
      <c r="C172" s="4"/>
      <c r="D172" s="6">
        <f>IF($A172&gt;vars!$B$3,"",[1]plot0Nat!D170)</f>
        <v>604.66206359863281</v>
      </c>
      <c r="E172" s="6">
        <f>IF($A172&gt;vars!$B$3,"",[1]plot0Nat!E170)</f>
        <v>530.40852642059326</v>
      </c>
      <c r="F172" s="4"/>
      <c r="G172" s="6">
        <f>IF($A172&gt;vars!$B$3,"",[1]plot1Nat!D170)</f>
        <v>149.36939126253128</v>
      </c>
      <c r="H172" s="6">
        <f>IF($A172&gt;vars!$B$3,"",[1]plot1Nat!E170)</f>
        <v>196.45156407356262</v>
      </c>
      <c r="I172" s="4"/>
      <c r="J172" s="6">
        <f>IF($A172&gt;vars!$B$3,"",[1]plot5Nat!D170)</f>
        <v>162.54642057418823</v>
      </c>
      <c r="K172" s="6">
        <f>IF($A172&gt;vars!$B$3,"",[1]plot5Nat!E170)</f>
        <v>144.97553950105859</v>
      </c>
      <c r="L172" s="4"/>
      <c r="M172" s="6">
        <f>IF($A172&gt;vars!$B$3,"",[1]plot20Nat!D170)</f>
        <v>1096.2294352054596</v>
      </c>
      <c r="N172" s="6">
        <f>IF($A172&gt;vars!$B$3,"",[1]plot20Nat!E170)</f>
        <v>827.42094805481804</v>
      </c>
      <c r="O172" s="4"/>
      <c r="P172" s="6">
        <f>IF($A172&gt;vars!$B$3,"",[1]plot40Nat!D170)</f>
        <v>2087.2900416851044</v>
      </c>
      <c r="Q172" s="6">
        <f>IF($A172&gt;vars!$B$3,"",[1]plot40Nat!E170)</f>
        <v>1943.5785901111092</v>
      </c>
      <c r="R172" s="4"/>
      <c r="S172" s="6">
        <f>IF($A172&gt;vars!$B$3,"",[1]plot60Nat!D170)</f>
        <v>1660.2704038619995</v>
      </c>
      <c r="T172" s="6">
        <f>IF($A172&gt;vars!$B$3,"",[1]plot60Nat!E170)</f>
        <v>1501.8776250712665</v>
      </c>
      <c r="U172" s="4"/>
      <c r="V172" s="6">
        <f>IF($A172&gt;vars!$B$3,"",[1]plot70Nat!D170)</f>
        <v>1451.7948880195618</v>
      </c>
      <c r="W172" s="6">
        <f>IF($A172&gt;vars!$B$3,"",[1]plot70Nat!E170)</f>
        <v>1394.0172291173424</v>
      </c>
      <c r="X172" s="4"/>
      <c r="Y172" s="6">
        <f>IF($A172&gt;vars!$B$3,"",[1]plot80Nat!D170)</f>
        <v>1395.0674619674683</v>
      </c>
      <c r="Z172" s="6">
        <f>IF($A172&gt;vars!$B$3,"",[1]plot80Nat!E170)</f>
        <v>1288.2469260948028</v>
      </c>
    </row>
    <row r="173" spans="1:26" x14ac:dyDescent="0.35">
      <c r="A173" s="4">
        <v>202313</v>
      </c>
      <c r="B173" s="5">
        <v>45011</v>
      </c>
      <c r="C173" s="4"/>
      <c r="D173" s="6">
        <f>IF($A173&gt;vars!$B$3,"",[1]plot0Nat!D171)</f>
        <v>599.562087059021</v>
      </c>
      <c r="E173" s="6">
        <f>IF($A173&gt;vars!$B$3,"",[1]plot0Nat!E171)</f>
        <v>535.82444858551025</v>
      </c>
      <c r="F173" s="4"/>
      <c r="G173" s="6">
        <f>IF($A173&gt;vars!$B$3,"",[1]plot1Nat!D171)</f>
        <v>183.94302189350128</v>
      </c>
      <c r="H173" s="6">
        <f>IF($A173&gt;vars!$B$3,"",[1]plot1Nat!E171)</f>
        <v>197.03913831710815</v>
      </c>
      <c r="I173" s="4"/>
      <c r="J173" s="6">
        <f>IF($A173&gt;vars!$B$3,"",[1]plot5Nat!D171)</f>
        <v>148.56639897823334</v>
      </c>
      <c r="K173" s="6">
        <f>IF($A173&gt;vars!$B$3,"",[1]plot5Nat!E171)</f>
        <v>149.23297566870207</v>
      </c>
      <c r="L173" s="4"/>
      <c r="M173" s="6">
        <f>IF($A173&gt;vars!$B$3,"",[1]plot20Nat!D171)</f>
        <v>1023.4815303087234</v>
      </c>
      <c r="N173" s="6">
        <f>IF($A173&gt;vars!$B$3,"",[1]plot20Nat!E171)</f>
        <v>850.29065911569705</v>
      </c>
      <c r="O173" s="4"/>
      <c r="P173" s="6">
        <f>IF($A173&gt;vars!$B$3,"",[1]plot40Nat!D171)</f>
        <v>2116.8950157165527</v>
      </c>
      <c r="Q173" s="6">
        <f>IF($A173&gt;vars!$B$3,"",[1]plot40Nat!E171)</f>
        <v>1996.9879319614913</v>
      </c>
      <c r="R173" s="4"/>
      <c r="S173" s="6">
        <f>IF($A173&gt;vars!$B$3,"",[1]plot60Nat!D171)</f>
        <v>1590.9683771133423</v>
      </c>
      <c r="T173" s="6">
        <f>IF($A173&gt;vars!$B$3,"",[1]plot60Nat!E171)</f>
        <v>1541.5383695079474</v>
      </c>
      <c r="U173" s="4"/>
      <c r="V173" s="6">
        <f>IF($A173&gt;vars!$B$3,"",[1]plot70Nat!D171)</f>
        <v>1458.6863532066345</v>
      </c>
      <c r="W173" s="6">
        <f>IF($A173&gt;vars!$B$3,"",[1]plot70Nat!E171)</f>
        <v>1431.1273657453855</v>
      </c>
      <c r="X173" s="4"/>
      <c r="Y173" s="6">
        <f>IF($A173&gt;vars!$B$3,"",[1]plot80Nat!D171)</f>
        <v>1316.2736287117004</v>
      </c>
      <c r="Z173" s="6">
        <f>IF($A173&gt;vars!$B$3,"",[1]plot80Nat!E171)</f>
        <v>1323.3417378427748</v>
      </c>
    </row>
    <row r="174" spans="1:26" x14ac:dyDescent="0.35">
      <c r="A174" s="4">
        <v>202314</v>
      </c>
      <c r="B174" s="5">
        <v>45018</v>
      </c>
      <c r="C174" s="4"/>
      <c r="D174" s="6">
        <f>IF($A174&gt;vars!$B$3,"",[1]plot0Nat!D172)</f>
        <v>581.47592258453369</v>
      </c>
      <c r="E174" s="6">
        <f>IF($A174&gt;vars!$B$3,"",[1]plot0Nat!E172)</f>
        <v>546.005859375</v>
      </c>
      <c r="F174" s="4"/>
      <c r="G174" s="6">
        <f>IF($A174&gt;vars!$B$3,"",[1]plot1Nat!D172)</f>
        <v>185.42823314666748</v>
      </c>
      <c r="H174" s="6">
        <f>IF($A174&gt;vars!$B$3,"",[1]plot1Nat!E172)</f>
        <v>199.11567401885986</v>
      </c>
      <c r="I174" s="4"/>
      <c r="J174" s="6">
        <f>IF($A174&gt;vars!$B$3,"",[1]plot5Nat!D172)</f>
        <v>154.86760532855988</v>
      </c>
      <c r="K174" s="6">
        <f>IF($A174&gt;vars!$B$3,"",[1]plot5Nat!E172)</f>
        <v>154.26898509975652</v>
      </c>
      <c r="L174" s="4"/>
      <c r="M174" s="6">
        <f>IF($A174&gt;vars!$B$3,"",[1]plot20Nat!D172)</f>
        <v>1044.3377221822739</v>
      </c>
      <c r="N174" s="6">
        <f>IF($A174&gt;vars!$B$3,"",[1]plot20Nat!E172)</f>
        <v>878.93032216778863</v>
      </c>
      <c r="O174" s="4"/>
      <c r="P174" s="6">
        <f>IF($A174&gt;vars!$B$3,"",[1]plot40Nat!D172)</f>
        <v>2149.5539734363556</v>
      </c>
      <c r="Q174" s="6">
        <f>IF($A174&gt;vars!$B$3,"",[1]plot40Nat!E172)</f>
        <v>2067.1315662240831</v>
      </c>
      <c r="R174" s="4"/>
      <c r="S174" s="6">
        <f>IF($A174&gt;vars!$B$3,"",[1]plot60Nat!D172)</f>
        <v>1721.755708694458</v>
      </c>
      <c r="T174" s="6">
        <f>IF($A174&gt;vars!$B$3,"",[1]plot60Nat!E172)</f>
        <v>1596.2644224965011</v>
      </c>
      <c r="U174" s="4"/>
      <c r="V174" s="6">
        <f>IF($A174&gt;vars!$B$3,"",[1]plot70Nat!D172)</f>
        <v>1522.4937968254089</v>
      </c>
      <c r="W174" s="6">
        <f>IF($A174&gt;vars!$B$3,"",[1]plot70Nat!E172)</f>
        <v>1478.1523805574766</v>
      </c>
      <c r="X174" s="4"/>
      <c r="Y174" s="6">
        <f>IF($A174&gt;vars!$B$3,"",[1]plot80Nat!D172)</f>
        <v>1445.2504906654358</v>
      </c>
      <c r="Z174" s="6">
        <f>IF($A174&gt;vars!$B$3,"",[1]plot80Nat!E172)</f>
        <v>1356.5005079067716</v>
      </c>
    </row>
    <row r="175" spans="1:26" x14ac:dyDescent="0.35">
      <c r="A175" s="4">
        <v>202315</v>
      </c>
      <c r="B175" s="5">
        <v>45025</v>
      </c>
      <c r="C175" s="4"/>
      <c r="D175" s="6">
        <f>IF($A175&gt;vars!$B$3,"",[1]plot0Nat!D173)</f>
        <v>615.33787059783936</v>
      </c>
      <c r="E175" s="6">
        <f>IF($A175&gt;vars!$B$3,"",[1]plot0Nat!E173)</f>
        <v>552.35922336578369</v>
      </c>
      <c r="F175" s="4"/>
      <c r="G175" s="6">
        <f>IF($A175&gt;vars!$B$3,"",[1]plot1Nat!D173)</f>
        <v>204.97277188301086</v>
      </c>
      <c r="H175" s="6">
        <f>IF($A175&gt;vars!$B$3,"",[1]plot1Nat!E173)</f>
        <v>200.16248631477356</v>
      </c>
      <c r="I175" s="4"/>
      <c r="J175" s="6">
        <f>IF($A175&gt;vars!$B$3,"",[1]plot5Nat!D173)</f>
        <v>167.13871216773987</v>
      </c>
      <c r="K175" s="6">
        <f>IF($A175&gt;vars!$B$3,"",[1]plot5Nat!E173)</f>
        <v>153.37701055633104</v>
      </c>
      <c r="L175" s="4"/>
      <c r="M175" s="6">
        <f>IF($A175&gt;vars!$B$3,"",[1]plot20Nat!D173)</f>
        <v>1107.9535580873489</v>
      </c>
      <c r="N175" s="6">
        <f>IF($A175&gt;vars!$B$3,"",[1]plot20Nat!E173)</f>
        <v>872.64318438678674</v>
      </c>
      <c r="O175" s="4"/>
      <c r="P175" s="6">
        <f>IF($A175&gt;vars!$B$3,"",[1]plot40Nat!D173)</f>
        <v>2223.7577981948853</v>
      </c>
      <c r="Q175" s="6">
        <f>IF($A175&gt;vars!$B$3,"",[1]plot40Nat!E173)</f>
        <v>2049.1007042764568</v>
      </c>
      <c r="R175" s="4"/>
      <c r="S175" s="6">
        <f>IF($A175&gt;vars!$B$3,"",[1]plot60Nat!D173)</f>
        <v>1711.4014282226563</v>
      </c>
      <c r="T175" s="6">
        <f>IF($A175&gt;vars!$B$3,"",[1]plot60Nat!E173)</f>
        <v>1581.8047119541252</v>
      </c>
      <c r="U175" s="4"/>
      <c r="V175" s="6">
        <f>IF($A175&gt;vars!$B$3,"",[1]plot70Nat!D173)</f>
        <v>1456.2796235084534</v>
      </c>
      <c r="W175" s="6">
        <f>IF($A175&gt;vars!$B$3,"",[1]plot70Nat!E173)</f>
        <v>1467.52719543629</v>
      </c>
      <c r="X175" s="4"/>
      <c r="Y175" s="6">
        <f>IF($A175&gt;vars!$B$3,"",[1]plot80Nat!D173)</f>
        <v>1481.8606488704681</v>
      </c>
      <c r="Z175" s="6">
        <f>IF($A175&gt;vars!$B$3,"",[1]plot80Nat!E173)</f>
        <v>1352.3580750388087</v>
      </c>
    </row>
    <row r="176" spans="1:26" x14ac:dyDescent="0.35">
      <c r="A176" s="4">
        <v>202316</v>
      </c>
      <c r="B176" s="5">
        <v>45032</v>
      </c>
      <c r="C176" s="4"/>
      <c r="D176" s="6">
        <f>IF($A176&gt;vars!$B$3,"",[1]plot0Nat!D174)</f>
        <v>500.53069114685059</v>
      </c>
      <c r="E176" s="6">
        <f>IF($A176&gt;vars!$B$3,"",[1]plot0Nat!E174)</f>
        <v>562.2927417755127</v>
      </c>
      <c r="F176" s="4"/>
      <c r="G176" s="6">
        <f>IF($A176&gt;vars!$B$3,"",[1]plot1Nat!D174)</f>
        <v>168.08951616287231</v>
      </c>
      <c r="H176" s="6">
        <f>IF($A176&gt;vars!$B$3,"",[1]plot1Nat!E174)</f>
        <v>202.3662691116333</v>
      </c>
      <c r="I176" s="4"/>
      <c r="J176" s="6">
        <f>IF($A176&gt;vars!$B$3,"",[1]plot5Nat!D174)</f>
        <v>137.12746202945709</v>
      </c>
      <c r="K176" s="6">
        <f>IF($A176&gt;vars!$B$3,"",[1]plot5Nat!E174)</f>
        <v>152.12200480398528</v>
      </c>
      <c r="L176" s="4"/>
      <c r="M176" s="6">
        <f>IF($A176&gt;vars!$B$3,"",[1]plot20Nat!D174)</f>
        <v>1130.8502986431122</v>
      </c>
      <c r="N176" s="6">
        <f>IF($A176&gt;vars!$B$3,"",[1]plot20Nat!E174)</f>
        <v>868.44237399732242</v>
      </c>
      <c r="O176" s="4"/>
      <c r="P176" s="6">
        <f>IF($A176&gt;vars!$B$3,"",[1]plot40Nat!D174)</f>
        <v>2057.1592676639557</v>
      </c>
      <c r="Q176" s="6">
        <f>IF($A176&gt;vars!$B$3,"",[1]plot40Nat!E174)</f>
        <v>2039.9199679685596</v>
      </c>
      <c r="R176" s="4"/>
      <c r="S176" s="6">
        <f>IF($A176&gt;vars!$B$3,"",[1]plot60Nat!D174)</f>
        <v>1680.5006484985352</v>
      </c>
      <c r="T176" s="6">
        <f>IF($A176&gt;vars!$B$3,"",[1]plot60Nat!E174)</f>
        <v>1574.6488535026283</v>
      </c>
      <c r="U176" s="4"/>
      <c r="V176" s="6">
        <f>IF($A176&gt;vars!$B$3,"",[1]plot70Nat!D174)</f>
        <v>1541.0449938774109</v>
      </c>
      <c r="W176" s="6">
        <f>IF($A176&gt;vars!$B$3,"",[1]plot70Nat!E174)</f>
        <v>1461.1222736406744</v>
      </c>
      <c r="X176" s="4"/>
      <c r="Y176" s="6">
        <f>IF($A176&gt;vars!$B$3,"",[1]plot80Nat!D174)</f>
        <v>1529.04261302948</v>
      </c>
      <c r="Z176" s="6">
        <f>IF($A176&gt;vars!$B$3,"",[1]plot80Nat!E174)</f>
        <v>1347.1436244592028</v>
      </c>
    </row>
    <row r="177" spans="1:26" x14ac:dyDescent="0.35">
      <c r="A177" s="4">
        <v>202317</v>
      </c>
      <c r="B177" s="5">
        <v>45039</v>
      </c>
      <c r="C177" s="4"/>
      <c r="D177" s="6">
        <f>IF($A177&gt;vars!$B$3,"",[1]plot0Nat!D175)</f>
        <v>597.15671539306641</v>
      </c>
      <c r="E177" s="6">
        <f>IF($A177&gt;vars!$B$3,"",[1]plot0Nat!E175)</f>
        <v>573.50737762451172</v>
      </c>
      <c r="F177" s="4"/>
      <c r="G177" s="6">
        <f>IF($A177&gt;vars!$B$3,"",[1]plot1Nat!D175)</f>
        <v>178.06349325180054</v>
      </c>
      <c r="H177" s="6">
        <f>IF($A177&gt;vars!$B$3,"",[1]plot1Nat!E175)</f>
        <v>203.89153575897217</v>
      </c>
      <c r="I177" s="4"/>
      <c r="J177" s="6">
        <f>IF($A177&gt;vars!$B$3,"",[1]plot5Nat!D175)</f>
        <v>141.27869582176208</v>
      </c>
      <c r="K177" s="6">
        <f>IF($A177&gt;vars!$B$3,"",[1]plot5Nat!E175)</f>
        <v>153.26905088350324</v>
      </c>
      <c r="L177" s="4"/>
      <c r="M177" s="6">
        <f>IF($A177&gt;vars!$B$3,"",[1]plot20Nat!D175)</f>
        <v>1051.8762652873993</v>
      </c>
      <c r="N177" s="6">
        <f>IF($A177&gt;vars!$B$3,"",[1]plot20Nat!E175)</f>
        <v>876.71394051388847</v>
      </c>
      <c r="O177" s="4"/>
      <c r="P177" s="6">
        <f>IF($A177&gt;vars!$B$3,"",[1]plot40Nat!D175)</f>
        <v>2195.4982969760895</v>
      </c>
      <c r="Q177" s="6">
        <f>IF($A177&gt;vars!$B$3,"",[1]plot40Nat!E175)</f>
        <v>2060.7736043684763</v>
      </c>
      <c r="R177" s="4"/>
      <c r="S177" s="6">
        <f>IF($A177&gt;vars!$B$3,"",[1]plot60Nat!D175)</f>
        <v>1738.9412460327148</v>
      </c>
      <c r="T177" s="6">
        <f>IF($A177&gt;vars!$B$3,"",[1]plot60Nat!E175)</f>
        <v>1590.6912378535733</v>
      </c>
      <c r="U177" s="4"/>
      <c r="V177" s="6">
        <f>IF($A177&gt;vars!$B$3,"",[1]plot70Nat!D175)</f>
        <v>1625.9596881866455</v>
      </c>
      <c r="W177" s="6">
        <f>IF($A177&gt;vars!$B$3,"",[1]plot70Nat!E175)</f>
        <v>1473.8579981861751</v>
      </c>
      <c r="X177" s="4"/>
      <c r="Y177" s="6">
        <f>IF($A177&gt;vars!$B$3,"",[1]plot80Nat!D175)</f>
        <v>1615.6870994567871</v>
      </c>
      <c r="Z177" s="6">
        <f>IF($A177&gt;vars!$B$3,"",[1]plot80Nat!E175)</f>
        <v>1356.142251086475</v>
      </c>
    </row>
    <row r="178" spans="1:26" x14ac:dyDescent="0.35">
      <c r="A178" s="4">
        <v>202318</v>
      </c>
      <c r="B178" s="5">
        <v>45046</v>
      </c>
      <c r="C178" s="4"/>
      <c r="D178" s="6">
        <f>IF($A178&gt;vars!$B$3,"",[1]plot0Nat!D176)</f>
        <v>609.01902198791504</v>
      </c>
      <c r="E178" s="6">
        <f>IF($A178&gt;vars!$B$3,"",[1]plot0Nat!E176)</f>
        <v>587.40434551239014</v>
      </c>
      <c r="F178" s="4"/>
      <c r="G178" s="6">
        <f>IF($A178&gt;vars!$B$3,"",[1]plot1Nat!D176)</f>
        <v>209.17575323581696</v>
      </c>
      <c r="H178" s="6">
        <f>IF($A178&gt;vars!$B$3,"",[1]plot1Nat!E176)</f>
        <v>204.9938588142395</v>
      </c>
      <c r="I178" s="4"/>
      <c r="J178" s="6">
        <f>IF($A178&gt;vars!$B$3,"",[1]plot5Nat!D176)</f>
        <v>169.16612273454666</v>
      </c>
      <c r="K178" s="6">
        <f>IF($A178&gt;vars!$B$3,"",[1]plot5Nat!E176)</f>
        <v>162.12956566691042</v>
      </c>
      <c r="L178" s="4"/>
      <c r="M178" s="6">
        <f>IF($A178&gt;vars!$B$3,"",[1]plot20Nat!D176)</f>
        <v>1130.2381967306137</v>
      </c>
      <c r="N178" s="6">
        <f>IF($A178&gt;vars!$B$3,"",[1]plot20Nat!E176)</f>
        <v>926.9258819104798</v>
      </c>
      <c r="O178" s="4"/>
      <c r="P178" s="6">
        <f>IF($A178&gt;vars!$B$3,"",[1]plot40Nat!D176)</f>
        <v>2250.1626687049866</v>
      </c>
      <c r="Q178" s="6">
        <f>IF($A178&gt;vars!$B$3,"",[1]plot40Nat!E176)</f>
        <v>2177.7195778323276</v>
      </c>
      <c r="R178" s="4"/>
      <c r="S178" s="6">
        <f>IF($A178&gt;vars!$B$3,"",[1]plot60Nat!D176)</f>
        <v>1726.340181350708</v>
      </c>
      <c r="T178" s="6">
        <f>IF($A178&gt;vars!$B$3,"",[1]plot60Nat!E176)</f>
        <v>1683.528185440457</v>
      </c>
      <c r="U178" s="4"/>
      <c r="V178" s="6">
        <f>IF($A178&gt;vars!$B$3,"",[1]plot70Nat!D176)</f>
        <v>1559.7056450843811</v>
      </c>
      <c r="W178" s="6">
        <f>IF($A178&gt;vars!$B$3,"",[1]plot70Nat!E176)</f>
        <v>1562.8000932292057</v>
      </c>
      <c r="X178" s="4"/>
      <c r="Y178" s="6">
        <f>IF($A178&gt;vars!$B$3,"",[1]plot80Nat!D176)</f>
        <v>1511.609646320343</v>
      </c>
      <c r="Z178" s="6">
        <f>IF($A178&gt;vars!$B$3,"",[1]plot80Nat!E176)</f>
        <v>1443.1916983729168</v>
      </c>
    </row>
    <row r="179" spans="1:26" x14ac:dyDescent="0.35">
      <c r="A179" s="4">
        <v>202319</v>
      </c>
      <c r="B179" s="5">
        <v>45053</v>
      </c>
      <c r="C179" s="4"/>
      <c r="D179" s="6">
        <f>IF($A179&gt;vars!$B$3,"",[1]plot0Nat!D177)</f>
        <v>581.63843536376953</v>
      </c>
      <c r="E179" s="6">
        <f>IF($A179&gt;vars!$B$3,"",[1]plot0Nat!E177)</f>
        <v>603.36398983001709</v>
      </c>
      <c r="F179" s="4"/>
      <c r="G179" s="6">
        <f>IF($A179&gt;vars!$B$3,"",[1]plot1Nat!D177)</f>
        <v>184.56926369667053</v>
      </c>
      <c r="H179" s="6">
        <f>IF($A179&gt;vars!$B$3,"",[1]plot1Nat!E177)</f>
        <v>208.42162132263184</v>
      </c>
      <c r="I179" s="4"/>
      <c r="J179" s="6">
        <f>IF($A179&gt;vars!$B$3,"",[1]plot5Nat!D177)</f>
        <v>171.44264709949493</v>
      </c>
      <c r="K179" s="6">
        <f>IF($A179&gt;vars!$B$3,"",[1]plot5Nat!E177)</f>
        <v>164.94407321206478</v>
      </c>
      <c r="L179" s="4"/>
      <c r="M179" s="6">
        <f>IF($A179&gt;vars!$B$3,"",[1]plot20Nat!D177)</f>
        <v>1220.9012570381165</v>
      </c>
      <c r="N179" s="6">
        <f>IF($A179&gt;vars!$B$3,"",[1]plot20Nat!E177)</f>
        <v>943.58963950488976</v>
      </c>
      <c r="O179" s="4"/>
      <c r="P179" s="6">
        <f>IF($A179&gt;vars!$B$3,"",[1]plot40Nat!D177)</f>
        <v>2393.5787973403931</v>
      </c>
      <c r="Q179" s="6">
        <f>IF($A179&gt;vars!$B$3,"",[1]plot40Nat!E177)</f>
        <v>2223.1758227168189</v>
      </c>
      <c r="R179" s="4"/>
      <c r="S179" s="6">
        <f>IF($A179&gt;vars!$B$3,"",[1]plot60Nat!D177)</f>
        <v>1782.8375701904297</v>
      </c>
      <c r="T179" s="6">
        <f>IF($A179&gt;vars!$B$3,"",[1]plot60Nat!E177)</f>
        <v>1715.1556503920228</v>
      </c>
      <c r="U179" s="4"/>
      <c r="V179" s="6">
        <f>IF($A179&gt;vars!$B$3,"",[1]plot70Nat!D177)</f>
        <v>1693.4983034133911</v>
      </c>
      <c r="W179" s="6">
        <f>IF($A179&gt;vars!$B$3,"",[1]plot70Nat!E177)</f>
        <v>1586.8328402685593</v>
      </c>
      <c r="X179" s="4"/>
      <c r="Y179" s="6">
        <f>IF($A179&gt;vars!$B$3,"",[1]plot80Nat!D177)</f>
        <v>1541.3278131484985</v>
      </c>
      <c r="Z179" s="6">
        <f>IF($A179&gt;vars!$B$3,"",[1]plot80Nat!E177)</f>
        <v>1451.8683906503393</v>
      </c>
    </row>
    <row r="180" spans="1:26" x14ac:dyDescent="0.35">
      <c r="A180" s="4">
        <v>202320</v>
      </c>
      <c r="B180" s="5">
        <v>45060</v>
      </c>
      <c r="C180" s="4"/>
      <c r="D180" s="6">
        <f>IF($A180&gt;vars!$B$3,"",[1]plot0Nat!D178)</f>
        <v>581.77044486999512</v>
      </c>
      <c r="E180" s="6">
        <f>IF($A180&gt;vars!$B$3,"",[1]plot0Nat!E178)</f>
        <v>619.39352035522461</v>
      </c>
      <c r="F180" s="4"/>
      <c r="G180" s="6">
        <f>IF($A180&gt;vars!$B$3,"",[1]plot1Nat!D178)</f>
        <v>170.72817587852478</v>
      </c>
      <c r="H180" s="6">
        <f>IF($A180&gt;vars!$B$3,"",[1]plot1Nat!E178)</f>
        <v>213.4098687171936</v>
      </c>
      <c r="I180" s="4"/>
      <c r="J180" s="6">
        <f>IF($A180&gt;vars!$B$3,"",[1]plot5Nat!D178)</f>
        <v>189.96939313411713</v>
      </c>
      <c r="K180" s="6">
        <f>IF($A180&gt;vars!$B$3,"",[1]plot5Nat!E178)</f>
        <v>165.33472630701729</v>
      </c>
      <c r="L180" s="4"/>
      <c r="M180" s="6">
        <f>IF($A180&gt;vars!$B$3,"",[1]plot20Nat!D178)</f>
        <v>1219.7731503248215</v>
      </c>
      <c r="N180" s="6">
        <f>IF($A180&gt;vars!$B$3,"",[1]plot20Nat!E178)</f>
        <v>948.40013489374473</v>
      </c>
      <c r="O180" s="4"/>
      <c r="P180" s="6">
        <f>IF($A180&gt;vars!$B$3,"",[1]plot40Nat!D178)</f>
        <v>2376.419150352478</v>
      </c>
      <c r="Q180" s="6">
        <f>IF($A180&gt;vars!$B$3,"",[1]plot40Nat!E178)</f>
        <v>2234.2152932556155</v>
      </c>
      <c r="R180" s="4"/>
      <c r="S180" s="6">
        <f>IF($A180&gt;vars!$B$3,"",[1]plot60Nat!D178)</f>
        <v>1859.1318264007568</v>
      </c>
      <c r="T180" s="6">
        <f>IF($A180&gt;vars!$B$3,"",[1]plot60Nat!E178)</f>
        <v>1723.8286797291807</v>
      </c>
      <c r="U180" s="4"/>
      <c r="V180" s="6">
        <f>IF($A180&gt;vars!$B$3,"",[1]plot70Nat!D178)</f>
        <v>1810.917929649353</v>
      </c>
      <c r="W180" s="6">
        <f>IF($A180&gt;vars!$B$3,"",[1]plot70Nat!E178)</f>
        <v>1596.0223962733028</v>
      </c>
      <c r="X180" s="4"/>
      <c r="Y180" s="6">
        <f>IF($A180&gt;vars!$B$3,"",[1]plot80Nat!D178)</f>
        <v>1805.556489944458</v>
      </c>
      <c r="Z180" s="6">
        <f>IF($A180&gt;vars!$B$3,"",[1]plot80Nat!E178)</f>
        <v>1465.4314131562751</v>
      </c>
    </row>
    <row r="181" spans="1:26" x14ac:dyDescent="0.35">
      <c r="A181" s="4">
        <v>202321</v>
      </c>
      <c r="B181" s="5">
        <v>45067</v>
      </c>
      <c r="C181" s="4"/>
      <c r="D181" s="6">
        <f>IF($A181&gt;vars!$B$3,"",[1]plot0Nat!D179)</f>
        <v>634.9269905090332</v>
      </c>
      <c r="E181" s="6">
        <f>IF($A181&gt;vars!$B$3,"",[1]plot0Nat!E179)</f>
        <v>632.34091186523438</v>
      </c>
      <c r="F181" s="4"/>
      <c r="G181" s="6">
        <f>IF($A181&gt;vars!$B$3,"",[1]plot1Nat!D179)</f>
        <v>225.24112462997437</v>
      </c>
      <c r="H181" s="6">
        <f>IF($A181&gt;vars!$B$3,"",[1]plot1Nat!E179)</f>
        <v>215.26622867584229</v>
      </c>
      <c r="I181" s="4"/>
      <c r="J181" s="6">
        <f>IF($A181&gt;vars!$B$3,"",[1]plot5Nat!D179)</f>
        <v>182.35983145236969</v>
      </c>
      <c r="K181" s="6">
        <f>IF($A181&gt;vars!$B$3,"",[1]plot5Nat!E179)</f>
        <v>163.43547875825959</v>
      </c>
      <c r="L181" s="4"/>
      <c r="M181" s="6">
        <f>IF($A181&gt;vars!$B$3,"",[1]plot20Nat!D179)</f>
        <v>1171.6863050460815</v>
      </c>
      <c r="N181" s="6">
        <f>IF($A181&gt;vars!$B$3,"",[1]plot20Nat!E179)</f>
        <v>937.68878217114684</v>
      </c>
      <c r="O181" s="4"/>
      <c r="P181" s="6">
        <f>IF($A181&gt;vars!$B$3,"",[1]plot40Nat!D179)</f>
        <v>2453.8918633460999</v>
      </c>
      <c r="Q181" s="6">
        <f>IF($A181&gt;vars!$B$3,"",[1]plot40Nat!E179)</f>
        <v>2206.8502004910688</v>
      </c>
      <c r="R181" s="4"/>
      <c r="S181" s="6">
        <f>IF($A181&gt;vars!$B$3,"",[1]plot60Nat!D179)</f>
        <v>2006.9080572128296</v>
      </c>
      <c r="T181" s="6">
        <f>IF($A181&gt;vars!$B$3,"",[1]plot60Nat!E179)</f>
        <v>1701.4589915070133</v>
      </c>
      <c r="U181" s="4"/>
      <c r="V181" s="6">
        <f>IF($A181&gt;vars!$B$3,"",[1]plot70Nat!D179)</f>
        <v>2010.5885791778564</v>
      </c>
      <c r="W181" s="6">
        <f>IF($A181&gt;vars!$B$3,"",[1]plot70Nat!E179)</f>
        <v>1576.9520838947237</v>
      </c>
      <c r="X181" s="4"/>
      <c r="Y181" s="6">
        <f>IF($A181&gt;vars!$B$3,"",[1]plot80Nat!D179)</f>
        <v>1952.0106515884399</v>
      </c>
      <c r="Z181" s="6">
        <f>IF($A181&gt;vars!$B$3,"",[1]plot80Nat!E179)</f>
        <v>1449.9347978511516</v>
      </c>
    </row>
    <row r="182" spans="1:26" x14ac:dyDescent="0.35">
      <c r="A182" s="4">
        <v>202322</v>
      </c>
      <c r="B182" s="5">
        <v>45074</v>
      </c>
      <c r="C182" s="4"/>
      <c r="D182" s="6">
        <f>IF($A182&gt;vars!$B$3,"",[1]plot0Nat!D180)</f>
        <v>710.0785665512085</v>
      </c>
      <c r="E182" s="6">
        <f>IF($A182&gt;vars!$B$3,"",[1]plot0Nat!E180)</f>
        <v>639.84451198577881</v>
      </c>
      <c r="F182" s="4"/>
      <c r="G182" s="6">
        <f>IF($A182&gt;vars!$B$3,"",[1]plot1Nat!D180)</f>
        <v>217.97400164604187</v>
      </c>
      <c r="H182" s="6">
        <f>IF($A182&gt;vars!$B$3,"",[1]plot1Nat!E180)</f>
        <v>214.89968776702881</v>
      </c>
      <c r="I182" s="4"/>
      <c r="J182" s="6">
        <f>IF($A182&gt;vars!$B$3,"",[1]plot5Nat!D180)</f>
        <v>200.75295722484589</v>
      </c>
      <c r="K182" s="6">
        <f>IF($A182&gt;vars!$B$3,"",[1]plot5Nat!E180)</f>
        <v>172.56843288443466</v>
      </c>
      <c r="L182" s="4"/>
      <c r="M182" s="6">
        <f>IF($A182&gt;vars!$B$3,"",[1]plot20Nat!D180)</f>
        <v>1234.4751942157745</v>
      </c>
      <c r="N182" s="6">
        <f>IF($A182&gt;vars!$B$3,"",[1]plot20Nat!E180)</f>
        <v>988.52760405449544</v>
      </c>
      <c r="O182" s="4"/>
      <c r="P182" s="6">
        <f>IF($A182&gt;vars!$B$3,"",[1]plot40Nat!D180)</f>
        <v>2517.1302170753479</v>
      </c>
      <c r="Q182" s="6">
        <f>IF($A182&gt;vars!$B$3,"",[1]plot40Nat!E180)</f>
        <v>2328.8345425177531</v>
      </c>
      <c r="R182" s="4"/>
      <c r="S182" s="6">
        <f>IF($A182&gt;vars!$B$3,"",[1]plot60Nat!D180)</f>
        <v>2115.1358242034912</v>
      </c>
      <c r="T182" s="6">
        <f>IF($A182&gt;vars!$B$3,"",[1]plot60Nat!E180)</f>
        <v>1796.1380792421112</v>
      </c>
      <c r="U182" s="4"/>
      <c r="V182" s="6">
        <f>IF($A182&gt;vars!$B$3,"",[1]plot70Nat!D180)</f>
        <v>1983.9474201202393</v>
      </c>
      <c r="W182" s="6">
        <f>IF($A182&gt;vars!$B$3,"",[1]plot70Nat!E180)</f>
        <v>1663.7501513037507</v>
      </c>
      <c r="X182" s="4"/>
      <c r="Y182" s="6">
        <f>IF($A182&gt;vars!$B$3,"",[1]plot80Nat!D180)</f>
        <v>2066.9648265838623</v>
      </c>
      <c r="Z182" s="6">
        <f>IF($A182&gt;vars!$B$3,"",[1]plot80Nat!E180)</f>
        <v>1528.0141795785391</v>
      </c>
    </row>
    <row r="183" spans="1:26" x14ac:dyDescent="0.35">
      <c r="A183" s="4">
        <v>202323</v>
      </c>
      <c r="B183" s="5">
        <v>45081</v>
      </c>
      <c r="C183" s="4"/>
      <c r="D183" s="6">
        <f>IF($A183&gt;vars!$B$3,"",[1]plot0Nat!D181)</f>
        <v>746.64572143554688</v>
      </c>
      <c r="E183" s="6">
        <f>IF($A183&gt;vars!$B$3,"",[1]plot0Nat!E181)</f>
        <v>642.61616516113281</v>
      </c>
      <c r="F183" s="4"/>
      <c r="G183" s="6">
        <f>IF($A183&gt;vars!$B$3,"",[1]plot1Nat!D181)</f>
        <v>229.33582472801208</v>
      </c>
      <c r="H183" s="6">
        <f>IF($A183&gt;vars!$B$3,"",[1]plot1Nat!E181)</f>
        <v>212.38018798828125</v>
      </c>
      <c r="I183" s="4"/>
      <c r="J183" s="6">
        <f>IF($A183&gt;vars!$B$3,"",[1]plot5Nat!D181)</f>
        <v>235.10790026187897</v>
      </c>
      <c r="K183" s="6">
        <f>IF($A183&gt;vars!$B$3,"",[1]plot5Nat!E181)</f>
        <v>184.06509138056489</v>
      </c>
      <c r="L183" s="4"/>
      <c r="M183" s="6">
        <f>IF($A183&gt;vars!$B$3,"",[1]plot20Nat!D181)</f>
        <v>1246.9308806657791</v>
      </c>
      <c r="N183" s="6">
        <f>IF($A183&gt;vars!$B$3,"",[1]plot20Nat!E181)</f>
        <v>1057.5713796646921</v>
      </c>
      <c r="O183" s="4"/>
      <c r="P183" s="6">
        <f>IF($A183&gt;vars!$B$3,"",[1]plot40Nat!D181)</f>
        <v>2631.9030647277832</v>
      </c>
      <c r="Q183" s="6">
        <f>IF($A183&gt;vars!$B$3,"",[1]plot40Nat!E181)</f>
        <v>2493.5087804242407</v>
      </c>
      <c r="R183" s="4"/>
      <c r="S183" s="6">
        <f>IF($A183&gt;vars!$B$3,"",[1]plot60Nat!D181)</f>
        <v>2060.7671546936035</v>
      </c>
      <c r="T183" s="6">
        <f>IF($A183&gt;vars!$B$3,"",[1]plot60Nat!E181)</f>
        <v>1922.7025590353303</v>
      </c>
      <c r="U183" s="4"/>
      <c r="V183" s="6">
        <f>IF($A183&gt;vars!$B$3,"",[1]plot70Nat!D181)</f>
        <v>2024.6811532974243</v>
      </c>
      <c r="W183" s="6">
        <f>IF($A183&gt;vars!$B$3,"",[1]plot70Nat!E181)</f>
        <v>1777.3313426652785</v>
      </c>
      <c r="X183" s="4"/>
      <c r="Y183" s="6">
        <f>IF($A183&gt;vars!$B$3,"",[1]plot80Nat!D181)</f>
        <v>2094.9913821220398</v>
      </c>
      <c r="Z183" s="6">
        <f>IF($A183&gt;vars!$B$3,"",[1]plot80Nat!E181)</f>
        <v>1631.1137935621325</v>
      </c>
    </row>
    <row r="184" spans="1:26" x14ac:dyDescent="0.35">
      <c r="A184" s="4">
        <v>202324</v>
      </c>
      <c r="B184" s="5">
        <v>45088</v>
      </c>
      <c r="C184" s="4"/>
      <c r="D184" s="6">
        <f>IF($A184&gt;vars!$B$3,"",[1]plot0Nat!D182)</f>
        <v>697.82769203186035</v>
      </c>
      <c r="E184" s="6">
        <f>IF($A184&gt;vars!$B$3,"",[1]plot0Nat!E182)</f>
        <v>645.85611534118652</v>
      </c>
      <c r="F184" s="4"/>
      <c r="G184" s="6">
        <f>IF($A184&gt;vars!$B$3,"",[1]plot1Nat!D182)</f>
        <v>173.74596405029297</v>
      </c>
      <c r="H184" s="6">
        <f>IF($A184&gt;vars!$B$3,"",[1]plot1Nat!E182)</f>
        <v>207.74387454986572</v>
      </c>
      <c r="I184" s="4"/>
      <c r="J184" s="6">
        <f>IF($A184&gt;vars!$B$3,"",[1]plot5Nat!D182)</f>
        <v>185.31481158733368</v>
      </c>
      <c r="K184" s="6">
        <f>IF($A184&gt;vars!$B$3,"",[1]plot5Nat!E182)</f>
        <v>186.38448902824248</v>
      </c>
      <c r="L184" s="4"/>
      <c r="M184" s="6">
        <f>IF($A184&gt;vars!$B$3,"",[1]plot20Nat!D182)</f>
        <v>1252.7971178293228</v>
      </c>
      <c r="N184" s="6">
        <f>IF($A184&gt;vars!$B$3,"",[1]plot20Nat!E182)</f>
        <v>1069.0357442922798</v>
      </c>
      <c r="O184" s="4"/>
      <c r="P184" s="6">
        <f>IF($A184&gt;vars!$B$3,"",[1]plot40Nat!D182)</f>
        <v>2468.6881504058838</v>
      </c>
      <c r="Q184" s="6">
        <f>IF($A184&gt;vars!$B$3,"",[1]plot40Nat!E182)</f>
        <v>2520.0233327552673</v>
      </c>
      <c r="R184" s="4"/>
      <c r="S184" s="6">
        <f>IF($A184&gt;vars!$B$3,"",[1]plot60Nat!D182)</f>
        <v>1949.5701637268066</v>
      </c>
      <c r="T184" s="6">
        <f>IF($A184&gt;vars!$B$3,"",[1]plot60Nat!E182)</f>
        <v>1944.0110017423262</v>
      </c>
      <c r="U184" s="4"/>
      <c r="V184" s="6">
        <f>IF($A184&gt;vars!$B$3,"",[1]plot70Nat!D182)</f>
        <v>1925.977972984314</v>
      </c>
      <c r="W184" s="6">
        <f>IF($A184&gt;vars!$B$3,"",[1]plot70Nat!E182)</f>
        <v>1797.706731085718</v>
      </c>
      <c r="X184" s="4"/>
      <c r="Y184" s="6">
        <f>IF($A184&gt;vars!$B$3,"",[1]plot80Nat!D182)</f>
        <v>2010.0067253112793</v>
      </c>
      <c r="Z184" s="6">
        <f>IF($A184&gt;vars!$B$3,"",[1]plot80Nat!E182)</f>
        <v>1650.4441195002053</v>
      </c>
    </row>
    <row r="185" spans="1:26" x14ac:dyDescent="0.35">
      <c r="A185" s="4">
        <v>202325</v>
      </c>
      <c r="B185" s="5">
        <v>45095</v>
      </c>
      <c r="C185" s="4"/>
      <c r="D185" s="6">
        <f>IF($A185&gt;vars!$B$3,"",[1]plot0Nat!D183)</f>
        <v>637.66917514801025</v>
      </c>
      <c r="E185" s="6">
        <f>IF($A185&gt;vars!$B$3,"",[1]plot0Nat!E183)</f>
        <v>644.34567832946777</v>
      </c>
      <c r="F185" s="4"/>
      <c r="G185" s="6">
        <f>IF($A185&gt;vars!$B$3,"",[1]plot1Nat!D183)</f>
        <v>170.91924154758453</v>
      </c>
      <c r="H185" s="6">
        <f>IF($A185&gt;vars!$B$3,"",[1]plot1Nat!E183)</f>
        <v>203.93230056762695</v>
      </c>
      <c r="I185" s="4"/>
      <c r="J185" s="6">
        <f>IF($A185&gt;vars!$B$3,"",[1]plot5Nat!D183)</f>
        <v>206.24823379516602</v>
      </c>
      <c r="K185" s="6">
        <f>IF($A185&gt;vars!$B$3,"",[1]plot5Nat!E183)</f>
        <v>184.11212920349163</v>
      </c>
      <c r="L185" s="4"/>
      <c r="M185" s="6">
        <f>IF($A185&gt;vars!$B$3,"",[1]plot20Nat!D183)</f>
        <v>1246.5097258090973</v>
      </c>
      <c r="N185" s="6">
        <f>IF($A185&gt;vars!$B$3,"",[1]plot20Nat!E183)</f>
        <v>1057.2233670487631</v>
      </c>
      <c r="O185" s="4"/>
      <c r="P185" s="6">
        <f>IF($A185&gt;vars!$B$3,"",[1]plot40Nat!D183)</f>
        <v>2412.5316467285156</v>
      </c>
      <c r="Q185" s="6">
        <f>IF($A185&gt;vars!$B$3,"",[1]plot40Nat!E183)</f>
        <v>2492.635241820406</v>
      </c>
      <c r="R185" s="4"/>
      <c r="S185" s="6">
        <f>IF($A185&gt;vars!$B$3,"",[1]plot60Nat!D183)</f>
        <v>1967.8084411621094</v>
      </c>
      <c r="T185" s="6">
        <f>IF($A185&gt;vars!$B$3,"",[1]plot60Nat!E183)</f>
        <v>1922.8261125703636</v>
      </c>
      <c r="U185" s="4"/>
      <c r="V185" s="6">
        <f>IF($A185&gt;vars!$B$3,"",[1]plot70Nat!D183)</f>
        <v>1865.6120457649231</v>
      </c>
      <c r="W185" s="6">
        <f>IF($A185&gt;vars!$B$3,"",[1]plot70Nat!E183)</f>
        <v>1781.4693474627268</v>
      </c>
      <c r="X185" s="4"/>
      <c r="Y185" s="6">
        <f>IF($A185&gt;vars!$B$3,"",[1]plot80Nat!D183)</f>
        <v>1971.697319984436</v>
      </c>
      <c r="Z185" s="6">
        <f>IF($A185&gt;vars!$B$3,"",[1]plot80Nat!E183)</f>
        <v>1639.3966593593022</v>
      </c>
    </row>
    <row r="186" spans="1:26" x14ac:dyDescent="0.35">
      <c r="A186" s="4">
        <v>202326</v>
      </c>
      <c r="B186" s="5">
        <v>45102</v>
      </c>
      <c r="C186" s="4"/>
      <c r="D186" s="6">
        <f>IF($A186&gt;vars!$B$3,"",[1]plot0Nat!D184)</f>
        <v>699.23220348358154</v>
      </c>
      <c r="E186" s="6">
        <f>IF($A186&gt;vars!$B$3,"",[1]plot0Nat!E184)</f>
        <v>641.84367084503174</v>
      </c>
      <c r="F186" s="4"/>
      <c r="G186" s="6">
        <f>IF($A186&gt;vars!$B$3,"",[1]plot1Nat!D184)</f>
        <v>165.34088742733002</v>
      </c>
      <c r="H186" s="6">
        <f>IF($A186&gt;vars!$B$3,"",[1]plot1Nat!E184)</f>
        <v>198.85863828659058</v>
      </c>
      <c r="I186" s="4"/>
      <c r="J186" s="6">
        <f>IF($A186&gt;vars!$B$3,"",[1]plot5Nat!D184)</f>
        <v>154.38852107524872</v>
      </c>
      <c r="K186" s="6">
        <f>IF($A186&gt;vars!$B$3,"",[1]plot5Nat!E184)</f>
        <v>182.70141869485215</v>
      </c>
      <c r="L186" s="4"/>
      <c r="M186" s="6">
        <f>IF($A186&gt;vars!$B$3,"",[1]plot20Nat!D184)</f>
        <v>1130.6975047588348</v>
      </c>
      <c r="N186" s="6">
        <f>IF($A186&gt;vars!$B$3,"",[1]plot20Nat!E184)</f>
        <v>1051.2598989548917</v>
      </c>
      <c r="O186" s="4"/>
      <c r="P186" s="6">
        <f>IF($A186&gt;vars!$B$3,"",[1]plot40Nat!D184)</f>
        <v>2348.1497058868408</v>
      </c>
      <c r="Q186" s="6">
        <f>IF($A186&gt;vars!$B$3,"",[1]plot40Nat!E184)</f>
        <v>2476.1599289526744</v>
      </c>
      <c r="R186" s="4"/>
      <c r="S186" s="6">
        <f>IF($A186&gt;vars!$B$3,"",[1]plot60Nat!D184)</f>
        <v>1917.3363771438599</v>
      </c>
      <c r="T186" s="6">
        <f>IF($A186&gt;vars!$B$3,"",[1]plot60Nat!E184)</f>
        <v>1910.5289281825123</v>
      </c>
      <c r="U186" s="4"/>
      <c r="V186" s="6">
        <f>IF($A186&gt;vars!$B$3,"",[1]plot70Nat!D184)</f>
        <v>1819.8443856239319</v>
      </c>
      <c r="W186" s="6">
        <f>IF($A186&gt;vars!$B$3,"",[1]plot70Nat!E184)</f>
        <v>1767.1972146350363</v>
      </c>
      <c r="X186" s="4"/>
      <c r="Y186" s="6">
        <f>IF($A186&gt;vars!$B$3,"",[1]plot80Nat!D184)</f>
        <v>1859.9261794090271</v>
      </c>
      <c r="Z186" s="6">
        <f>IF($A186&gt;vars!$B$3,"",[1]plot80Nat!E184)</f>
        <v>1626.3122025787461</v>
      </c>
    </row>
    <row r="187" spans="1:26" x14ac:dyDescent="0.35">
      <c r="A187" s="4">
        <v>202327</v>
      </c>
      <c r="B187" s="5">
        <v>45109</v>
      </c>
      <c r="C187" s="4"/>
      <c r="D187" s="6">
        <f>IF($A187&gt;vars!$B$3,"",[1]plot0Nat!D185)</f>
        <v>691.67803192138672</v>
      </c>
      <c r="E187" s="6">
        <f>IF($A187&gt;vars!$B$3,"",[1]plot0Nat!E185)</f>
        <v>638.7757682800293</v>
      </c>
      <c r="F187" s="4"/>
      <c r="G187" s="6">
        <f>IF($A187&gt;vars!$B$3,"",[1]plot1Nat!D185)</f>
        <v>136.58336114883423</v>
      </c>
      <c r="H187" s="6">
        <f>IF($A187&gt;vars!$B$3,"",[1]plot1Nat!E185)</f>
        <v>196.30131244659424</v>
      </c>
      <c r="I187" s="4"/>
      <c r="J187" s="6">
        <f>IF($A187&gt;vars!$B$3,"",[1]plot5Nat!D185)</f>
        <v>176.30684041976929</v>
      </c>
      <c r="K187" s="6">
        <f>IF($A187&gt;vars!$B$3,"",[1]plot5Nat!E185)</f>
        <v>184.829651995257</v>
      </c>
      <c r="L187" s="4"/>
      <c r="M187" s="6">
        <f>IF($A187&gt;vars!$B$3,"",[1]plot20Nat!D185)</f>
        <v>1158.6193071603775</v>
      </c>
      <c r="N187" s="6">
        <f>IF($A187&gt;vars!$B$3,"",[1]plot20Nat!E185)</f>
        <v>1062.7856659234653</v>
      </c>
      <c r="O187" s="4"/>
      <c r="P187" s="6">
        <f>IF($A187&gt;vars!$B$3,"",[1]plot40Nat!D185)</f>
        <v>2406.1287579536438</v>
      </c>
      <c r="Q187" s="6">
        <f>IF($A187&gt;vars!$B$3,"",[1]plot40Nat!E185)</f>
        <v>2505.1614505445086</v>
      </c>
      <c r="R187" s="4"/>
      <c r="S187" s="6">
        <f>IF($A187&gt;vars!$B$3,"",[1]plot60Nat!D185)</f>
        <v>1957.276538848877</v>
      </c>
      <c r="T187" s="6">
        <f>IF($A187&gt;vars!$B$3,"",[1]plot60Nat!E185)</f>
        <v>1932.5099703523408</v>
      </c>
      <c r="U187" s="4"/>
      <c r="V187" s="6">
        <f>IF($A187&gt;vars!$B$3,"",[1]plot70Nat!D185)</f>
        <v>1783.3484029769897</v>
      </c>
      <c r="W187" s="6">
        <f>IF($A187&gt;vars!$B$3,"",[1]plot70Nat!E185)</f>
        <v>1785.0271621606032</v>
      </c>
      <c r="X187" s="4"/>
      <c r="Y187" s="6">
        <f>IF($A187&gt;vars!$B$3,"",[1]plot80Nat!D185)</f>
        <v>1792.0544090270996</v>
      </c>
      <c r="Z187" s="6">
        <f>IF($A187&gt;vars!$B$3,"",[1]plot80Nat!E185)</f>
        <v>1634.1048316544034</v>
      </c>
    </row>
    <row r="188" spans="1:26" x14ac:dyDescent="0.35">
      <c r="A188" s="4">
        <v>202328</v>
      </c>
      <c r="B188" s="5">
        <v>45116</v>
      </c>
      <c r="C188" s="4"/>
      <c r="D188" s="6">
        <f>IF($A188&gt;vars!$B$3,"",[1]plot0Nat!D186)</f>
        <v>758.02536916732788</v>
      </c>
      <c r="E188" s="6">
        <f>IF($A188&gt;vars!$B$3,"",[1]plot0Nat!E186)</f>
        <v>633.82168006896973</v>
      </c>
      <c r="F188" s="4"/>
      <c r="G188" s="6">
        <f>IF($A188&gt;vars!$B$3,"",[1]plot1Nat!D186)</f>
        <v>205.64222812652588</v>
      </c>
      <c r="H188" s="6">
        <f>IF($A188&gt;vars!$B$3,"",[1]plot1Nat!E186)</f>
        <v>192.49211931228638</v>
      </c>
      <c r="I188" s="4"/>
      <c r="J188" s="6">
        <f>IF($A188&gt;vars!$B$3,"",[1]plot5Nat!D186)</f>
        <v>188.04068052768707</v>
      </c>
      <c r="K188" s="6">
        <f>IF($A188&gt;vars!$B$3,"",[1]plot5Nat!E186)</f>
        <v>178.32250924736229</v>
      </c>
      <c r="L188" s="4"/>
      <c r="M188" s="6">
        <f>IF($A188&gt;vars!$B$3,"",[1]plot20Nat!D186)</f>
        <v>1212.4643218517303</v>
      </c>
      <c r="N188" s="6">
        <f>IF($A188&gt;vars!$B$3,"",[1]plot20Nat!E186)</f>
        <v>1022.9319513391878</v>
      </c>
      <c r="O188" s="4"/>
      <c r="P188" s="6">
        <f>IF($A188&gt;vars!$B$3,"",[1]plot40Nat!D186)</f>
        <v>2561.1136195659637</v>
      </c>
      <c r="Q188" s="6">
        <f>IF($A188&gt;vars!$B$3,"",[1]plot40Nat!E186)</f>
        <v>2411.1114110401313</v>
      </c>
      <c r="R188" s="4"/>
      <c r="S188" s="6">
        <f>IF($A188&gt;vars!$B$3,"",[1]plot60Nat!D186)</f>
        <v>1953.5533647537231</v>
      </c>
      <c r="T188" s="6">
        <f>IF($A188&gt;vars!$B$3,"",[1]plot60Nat!E186)</f>
        <v>1860.8333164026421</v>
      </c>
      <c r="U188" s="4"/>
      <c r="V188" s="6">
        <f>IF($A188&gt;vars!$B$3,"",[1]plot70Nat!D186)</f>
        <v>1887.8270225524902</v>
      </c>
      <c r="W188" s="6">
        <f>IF($A188&gt;vars!$B$3,"",[1]plot70Nat!E186)</f>
        <v>1720.936095389811</v>
      </c>
      <c r="X188" s="4"/>
      <c r="Y188" s="6">
        <f>IF($A188&gt;vars!$B$3,"",[1]plot80Nat!D186)</f>
        <v>1936.0012345314026</v>
      </c>
      <c r="Z188" s="6">
        <f>IF($A188&gt;vars!$B$3,"",[1]plot80Nat!E186)</f>
        <v>1577.5151598535545</v>
      </c>
    </row>
    <row r="189" spans="1:26" x14ac:dyDescent="0.35">
      <c r="A189" s="4">
        <v>202329</v>
      </c>
      <c r="B189" s="5">
        <v>45123</v>
      </c>
      <c r="C189" s="4"/>
      <c r="D189" s="6">
        <f>IF($A189&gt;vars!$B$3,"",[1]plot0Nat!D187)</f>
        <v>610.59820222854614</v>
      </c>
      <c r="E189" s="6">
        <f>IF($A189&gt;vars!$B$3,"",[1]plot0Nat!E187)</f>
        <v>629.56403923034668</v>
      </c>
      <c r="F189" s="4"/>
      <c r="G189" s="6">
        <f>IF($A189&gt;vars!$B$3,"",[1]plot1Nat!D187)</f>
        <v>159.45233404636383</v>
      </c>
      <c r="H189" s="6">
        <f>IF($A189&gt;vars!$B$3,"",[1]plot1Nat!E187)</f>
        <v>189.37783670425415</v>
      </c>
      <c r="I189" s="4"/>
      <c r="J189" s="6">
        <f>IF($A189&gt;vars!$B$3,"",[1]plot5Nat!D187)</f>
        <v>192.0337907075882</v>
      </c>
      <c r="K189" s="6">
        <f>IF($A189&gt;vars!$B$3,"",[1]plot5Nat!E187)</f>
        <v>176.11444874338167</v>
      </c>
      <c r="L189" s="4"/>
      <c r="M189" s="6">
        <f>IF($A189&gt;vars!$B$3,"",[1]plot20Nat!D187)</f>
        <v>1084.5868753194809</v>
      </c>
      <c r="N189" s="6">
        <f>IF($A189&gt;vars!$B$3,"",[1]plot20Nat!E187)</f>
        <v>1010.0847654044013</v>
      </c>
      <c r="O189" s="4"/>
      <c r="P189" s="6">
        <f>IF($A189&gt;vars!$B$3,"",[1]plot40Nat!D187)</f>
        <v>2364.4216017723083</v>
      </c>
      <c r="Q189" s="6">
        <f>IF($A189&gt;vars!$B$3,"",[1]plot40Nat!E187)</f>
        <v>2379.295146765292</v>
      </c>
      <c r="R189" s="4"/>
      <c r="S189" s="6">
        <f>IF($A189&gt;vars!$B$3,"",[1]plot60Nat!D187)</f>
        <v>1841.4510631561279</v>
      </c>
      <c r="T189" s="6">
        <f>IF($A189&gt;vars!$B$3,"",[1]plot60Nat!E187)</f>
        <v>1836.6125029175912</v>
      </c>
      <c r="U189" s="4"/>
      <c r="V189" s="6">
        <f>IF($A189&gt;vars!$B$3,"",[1]plot70Nat!D187)</f>
        <v>1793.6083989143372</v>
      </c>
      <c r="W189" s="6">
        <f>IF($A189&gt;vars!$B$3,"",[1]plot70Nat!E187)</f>
        <v>1700.7251085744917</v>
      </c>
      <c r="X189" s="4"/>
      <c r="Y189" s="6">
        <f>IF($A189&gt;vars!$B$3,"",[1]plot80Nat!D187)</f>
        <v>1947.4620695114136</v>
      </c>
      <c r="Z189" s="6">
        <f>IF($A189&gt;vars!$B$3,"",[1]plot80Nat!E187)</f>
        <v>1561.420784600738</v>
      </c>
    </row>
    <row r="190" spans="1:26" x14ac:dyDescent="0.35">
      <c r="A190" s="4">
        <v>202330</v>
      </c>
      <c r="B190" s="5">
        <v>45130</v>
      </c>
      <c r="C190" s="4"/>
      <c r="D190" s="6">
        <f>IF($A190&gt;vars!$B$3,"",[1]plot0Nat!D188)</f>
        <v>630.91257095336914</v>
      </c>
      <c r="E190" s="6">
        <f>IF($A190&gt;vars!$B$3,"",[1]plot0Nat!E188)</f>
        <v>624.00522136688232</v>
      </c>
      <c r="F190" s="4"/>
      <c r="G190" s="6">
        <f>IF($A190&gt;vars!$B$3,"",[1]plot1Nat!D188)</f>
        <v>137.62929010391235</v>
      </c>
      <c r="H190" s="6">
        <f>IF($A190&gt;vars!$B$3,"",[1]plot1Nat!E188)</f>
        <v>185.24500441551208</v>
      </c>
      <c r="I190" s="4"/>
      <c r="J190" s="6">
        <f>IF($A190&gt;vars!$B$3,"",[1]plot5Nat!D188)</f>
        <v>174.90017819404602</v>
      </c>
      <c r="K190" s="6">
        <f>IF($A190&gt;vars!$B$3,"",[1]plot5Nat!E188)</f>
        <v>169.89455127015762</v>
      </c>
      <c r="L190" s="4"/>
      <c r="M190" s="6">
        <f>IF($A190&gt;vars!$B$3,"",[1]plot20Nat!D188)</f>
        <v>986.02684104442596</v>
      </c>
      <c r="N190" s="6">
        <f>IF($A190&gt;vars!$B$3,"",[1]plot20Nat!E188)</f>
        <v>973.83264302608984</v>
      </c>
      <c r="O190" s="4"/>
      <c r="P190" s="6">
        <f>IF($A190&gt;vars!$B$3,"",[1]plot40Nat!D188)</f>
        <v>2277.4772109985352</v>
      </c>
      <c r="Q190" s="6">
        <f>IF($A190&gt;vars!$B$3,"",[1]plot40Nat!E188)</f>
        <v>2291.4976181748593</v>
      </c>
      <c r="R190" s="4"/>
      <c r="S190" s="6">
        <f>IF($A190&gt;vars!$B$3,"",[1]plot60Nat!D188)</f>
        <v>1886.2306299209595</v>
      </c>
      <c r="T190" s="6">
        <f>IF($A190&gt;vars!$B$3,"",[1]plot60Nat!E188)</f>
        <v>1768.1051638701874</v>
      </c>
      <c r="U190" s="4"/>
      <c r="V190" s="6">
        <f>IF($A190&gt;vars!$B$3,"",[1]plot70Nat!D188)</f>
        <v>1825.7678799629211</v>
      </c>
      <c r="W190" s="6">
        <f>IF($A190&gt;vars!$B$3,"",[1]plot70Nat!E188)</f>
        <v>1635.006983112047</v>
      </c>
      <c r="X190" s="4"/>
      <c r="Y190" s="6">
        <f>IF($A190&gt;vars!$B$3,"",[1]plot80Nat!D188)</f>
        <v>1899.4379878044128</v>
      </c>
      <c r="Z190" s="6">
        <f>IF($A190&gt;vars!$B$3,"",[1]plot80Nat!E188)</f>
        <v>1500.2364063322666</v>
      </c>
    </row>
    <row r="191" spans="1:26" x14ac:dyDescent="0.35">
      <c r="A191" s="4">
        <v>202331</v>
      </c>
      <c r="B191" s="5">
        <v>45137</v>
      </c>
      <c r="C191" s="4"/>
      <c r="D191" s="6">
        <f>IF($A191&gt;vars!$B$3,"",[1]plot0Nat!D189)</f>
        <v>645.19200801849365</v>
      </c>
      <c r="E191" s="6">
        <f>IF($A191&gt;vars!$B$3,"",[1]plot0Nat!E189)</f>
        <v>616.32524585723877</v>
      </c>
      <c r="F191" s="4"/>
      <c r="G191" s="6">
        <f>IF($A191&gt;vars!$B$3,"",[1]plot1Nat!D189)</f>
        <v>181.7643096446991</v>
      </c>
      <c r="H191" s="6">
        <f>IF($A191&gt;vars!$B$3,"",[1]plot1Nat!E189)</f>
        <v>183.56939172744751</v>
      </c>
      <c r="I191" s="4"/>
      <c r="J191" s="6">
        <f>IF($A191&gt;vars!$B$3,"",[1]plot5Nat!D189)</f>
        <v>170.28132271766663</v>
      </c>
      <c r="K191" s="6">
        <f>IF($A191&gt;vars!$B$3,"",[1]plot5Nat!E189)</f>
        <v>174.25429692335624</v>
      </c>
      <c r="L191" s="4"/>
      <c r="M191" s="6">
        <f>IF($A191&gt;vars!$B$3,"",[1]plot20Nat!D189)</f>
        <v>1107.8841359615326</v>
      </c>
      <c r="N191" s="6">
        <f>IF($A191&gt;vars!$B$3,"",[1]plot20Nat!E189)</f>
        <v>998.21228832246516</v>
      </c>
      <c r="O191" s="4"/>
      <c r="P191" s="6">
        <f>IF($A191&gt;vars!$B$3,"",[1]plot40Nat!D189)</f>
        <v>2368.4868927001953</v>
      </c>
      <c r="Q191" s="6">
        <f>IF($A191&gt;vars!$B$3,"",[1]plot40Nat!E189)</f>
        <v>2349.6218016232992</v>
      </c>
      <c r="R191" s="4"/>
      <c r="S191" s="6">
        <f>IF($A191&gt;vars!$B$3,"",[1]plot60Nat!D189)</f>
        <v>1790.0318059921265</v>
      </c>
      <c r="T191" s="6">
        <f>IF($A191&gt;vars!$B$3,"",[1]plot60Nat!E189)</f>
        <v>1812.7646264189964</v>
      </c>
      <c r="U191" s="4"/>
      <c r="V191" s="6">
        <f>IF($A191&gt;vars!$B$3,"",[1]plot70Nat!D189)</f>
        <v>1809.7095313072205</v>
      </c>
      <c r="W191" s="6">
        <f>IF($A191&gt;vars!$B$3,"",[1]plot70Nat!E189)</f>
        <v>1674.6990658551711</v>
      </c>
      <c r="X191" s="4"/>
      <c r="Y191" s="6">
        <f>IF($A191&gt;vars!$B$3,"",[1]plot80Nat!D189)</f>
        <v>1897.6569519042969</v>
      </c>
      <c r="Z191" s="6">
        <f>IF($A191&gt;vars!$B$3,"",[1]plot80Nat!E189)</f>
        <v>1529.439115997438</v>
      </c>
    </row>
    <row r="192" spans="1:26" x14ac:dyDescent="0.35">
      <c r="A192" s="4">
        <v>202332</v>
      </c>
      <c r="B192" s="5">
        <v>45144</v>
      </c>
      <c r="C192" s="4"/>
      <c r="D192" s="6">
        <f>IF($A192&gt;vars!$B$3,"",[1]plot0Nat!D190)</f>
        <v>715.03545641899109</v>
      </c>
      <c r="E192" s="6">
        <f>IF($A192&gt;vars!$B$3,"",[1]plot0Nat!E190)</f>
        <v>614.44876289367676</v>
      </c>
      <c r="F192" s="4"/>
      <c r="G192" s="6">
        <f>IF($A192&gt;vars!$B$3,"",[1]plot1Nat!D190)</f>
        <v>184.58573877811432</v>
      </c>
      <c r="H192" s="6">
        <f>IF($A192&gt;vars!$B$3,"",[1]plot1Nat!E190)</f>
        <v>181.17773985862732</v>
      </c>
      <c r="I192" s="4"/>
      <c r="J192" s="6">
        <f>IF($A192&gt;vars!$B$3,"",[1]plot5Nat!D190)</f>
        <v>151.51913499832153</v>
      </c>
      <c r="K192" s="6">
        <f>IF($A192&gt;vars!$B$3,"",[1]plot5Nat!E190)</f>
        <v>173.85756484940711</v>
      </c>
      <c r="L192" s="4"/>
      <c r="M192" s="6">
        <f>IF($A192&gt;vars!$B$3,"",[1]plot20Nat!D190)</f>
        <v>1092.8049838542938</v>
      </c>
      <c r="N192" s="6">
        <f>IF($A192&gt;vars!$B$3,"",[1]plot20Nat!E190)</f>
        <v>996.5888262012387</v>
      </c>
      <c r="O192" s="4"/>
      <c r="P192" s="6">
        <f>IF($A192&gt;vars!$B$3,"",[1]plot40Nat!D190)</f>
        <v>2256.2658936977386</v>
      </c>
      <c r="Q192" s="6">
        <f>IF($A192&gt;vars!$B$3,"",[1]plot40Nat!E190)</f>
        <v>2342.3393439003867</v>
      </c>
      <c r="R192" s="4"/>
      <c r="S192" s="6">
        <f>IF($A192&gt;vars!$B$3,"",[1]plot60Nat!D190)</f>
        <v>1803.5659770965576</v>
      </c>
      <c r="T192" s="6">
        <f>IF($A192&gt;vars!$B$3,"",[1]plot60Nat!E190)</f>
        <v>1807.9580780336889</v>
      </c>
      <c r="U192" s="4"/>
      <c r="V192" s="6">
        <f>IF($A192&gt;vars!$B$3,"",[1]plot70Nat!D190)</f>
        <v>1818.4056768417358</v>
      </c>
      <c r="W192" s="6">
        <f>IF($A192&gt;vars!$B$3,"",[1]plot70Nat!E190)</f>
        <v>1674.922381371915</v>
      </c>
      <c r="X192" s="4"/>
      <c r="Y192" s="6">
        <f>IF($A192&gt;vars!$B$3,"",[1]plot80Nat!D190)</f>
        <v>1813.5474438667297</v>
      </c>
      <c r="Z192" s="6">
        <f>IF($A192&gt;vars!$B$3,"",[1]plot80Nat!E190)</f>
        <v>1543.1422540469166</v>
      </c>
    </row>
    <row r="193" spans="1:26" x14ac:dyDescent="0.35">
      <c r="A193" s="4">
        <v>202333</v>
      </c>
      <c r="B193" s="5">
        <v>45151</v>
      </c>
      <c r="C193" s="4"/>
      <c r="D193" s="6">
        <f>IF($A193&gt;vars!$B$3,"",[1]plot0Nat!D191)</f>
        <v>723.3962721824646</v>
      </c>
      <c r="E193" s="6">
        <f>IF($A193&gt;vars!$B$3,"",[1]plot0Nat!E191)</f>
        <v>605.10961723327637</v>
      </c>
      <c r="F193" s="4"/>
      <c r="G193" s="6">
        <f>IF($A193&gt;vars!$B$3,"",[1]plot1Nat!D191)</f>
        <v>199.91545283794403</v>
      </c>
      <c r="H193" s="6">
        <f>IF($A193&gt;vars!$B$3,"",[1]plot1Nat!E191)</f>
        <v>180.08421587944031</v>
      </c>
      <c r="I193" s="4"/>
      <c r="J193" s="6">
        <f>IF($A193&gt;vars!$B$3,"",[1]plot5Nat!D191)</f>
        <v>143.75496649742126</v>
      </c>
      <c r="K193" s="6">
        <f>IF($A193&gt;vars!$B$3,"",[1]plot5Nat!E191)</f>
        <v>172.58265219841502</v>
      </c>
      <c r="L193" s="4"/>
      <c r="M193" s="6">
        <f>IF($A193&gt;vars!$B$3,"",[1]plot20Nat!D191)</f>
        <v>1026.0320725440979</v>
      </c>
      <c r="N193" s="6">
        <f>IF($A193&gt;vars!$B$3,"",[1]plot20Nat!E191)</f>
        <v>988.23194176250649</v>
      </c>
      <c r="O193" s="4"/>
      <c r="P193" s="6">
        <f>IF($A193&gt;vars!$B$3,"",[1]plot40Nat!D191)</f>
        <v>2240.9617584943771</v>
      </c>
      <c r="Q193" s="6">
        <f>IF($A193&gt;vars!$B$3,"",[1]plot40Nat!E191)</f>
        <v>2326.2911859658561</v>
      </c>
      <c r="R193" s="4"/>
      <c r="S193" s="6">
        <f>IF($A193&gt;vars!$B$3,"",[1]plot60Nat!D191)</f>
        <v>1778.040244102478</v>
      </c>
      <c r="T193" s="6">
        <f>IF($A193&gt;vars!$B$3,"",[1]plot60Nat!E191)</f>
        <v>1796.3779073769422</v>
      </c>
      <c r="U193" s="4"/>
      <c r="V193" s="6">
        <f>IF($A193&gt;vars!$B$3,"",[1]plot70Nat!D191)</f>
        <v>1718.9023761749268</v>
      </c>
      <c r="W193" s="6">
        <f>IF($A193&gt;vars!$B$3,"",[1]plot70Nat!E191)</f>
        <v>1663.95028816171</v>
      </c>
      <c r="X193" s="4"/>
      <c r="Y193" s="6">
        <f>IF($A193&gt;vars!$B$3,"",[1]plot80Nat!D191)</f>
        <v>1745.3801441192627</v>
      </c>
      <c r="Z193" s="6">
        <f>IF($A193&gt;vars!$B$3,"",[1]plot80Nat!E191)</f>
        <v>1529.8115073234344</v>
      </c>
    </row>
    <row r="194" spans="1:26" x14ac:dyDescent="0.35">
      <c r="A194" s="4">
        <v>202334</v>
      </c>
      <c r="B194" s="5">
        <v>45158</v>
      </c>
      <c r="C194" s="4"/>
      <c r="D194" s="6">
        <f>IF($A194&gt;vars!$B$3,"",[1]plot0Nat!D192)</f>
        <v>535.44861888885498</v>
      </c>
      <c r="E194" s="6">
        <f>IF($A194&gt;vars!$B$3,"",[1]plot0Nat!E192)</f>
        <v>596.50346279144287</v>
      </c>
      <c r="F194" s="4"/>
      <c r="G194" s="6">
        <f>IF($A194&gt;vars!$B$3,"",[1]plot1Nat!D192)</f>
        <v>155.55896174907684</v>
      </c>
      <c r="H194" s="6">
        <f>IF($A194&gt;vars!$B$3,"",[1]plot1Nat!E192)</f>
        <v>179.55660772323608</v>
      </c>
      <c r="I194" s="4"/>
      <c r="J194" s="6">
        <f>IF($A194&gt;vars!$B$3,"",[1]plot5Nat!D192)</f>
        <v>183.03282022476196</v>
      </c>
      <c r="K194" s="6">
        <f>IF($A194&gt;vars!$B$3,"",[1]plot5Nat!E192)</f>
        <v>168.88534242604712</v>
      </c>
      <c r="L194" s="4"/>
      <c r="M194" s="6">
        <f>IF($A194&gt;vars!$B$3,"",[1]plot20Nat!D192)</f>
        <v>1016.853902220726</v>
      </c>
      <c r="N194" s="6">
        <f>IF($A194&gt;vars!$B$3,"",[1]plot20Nat!E192)</f>
        <v>965.87043267508693</v>
      </c>
      <c r="O194" s="4"/>
      <c r="P194" s="6">
        <f>IF($A194&gt;vars!$B$3,"",[1]plot40Nat!D192)</f>
        <v>2170.1104247570038</v>
      </c>
      <c r="Q194" s="6">
        <f>IF($A194&gt;vars!$B$3,"",[1]plot40Nat!E192)</f>
        <v>2270.6446291195066</v>
      </c>
      <c r="R194" s="4"/>
      <c r="S194" s="6">
        <f>IF($A194&gt;vars!$B$3,"",[1]plot60Nat!D192)</f>
        <v>1711.0022954940796</v>
      </c>
      <c r="T194" s="6">
        <f>IF($A194&gt;vars!$B$3,"",[1]plot60Nat!E192)</f>
        <v>1754.0301735455316</v>
      </c>
      <c r="U194" s="4"/>
      <c r="V194" s="6">
        <f>IF($A194&gt;vars!$B$3,"",[1]plot70Nat!D192)</f>
        <v>1591.5546307563782</v>
      </c>
      <c r="W194" s="6">
        <f>IF($A194&gt;vars!$B$3,"",[1]plot70Nat!E192)</f>
        <v>1624.9145464643029</v>
      </c>
      <c r="X194" s="4"/>
      <c r="Y194" s="6">
        <f>IF($A194&gt;vars!$B$3,"",[1]plot80Nat!D192)</f>
        <v>1533.3055806159973</v>
      </c>
      <c r="Z194" s="6">
        <f>IF($A194&gt;vars!$B$3,"",[1]plot80Nat!E192)</f>
        <v>1492.7269237969642</v>
      </c>
    </row>
    <row r="195" spans="1:26" x14ac:dyDescent="0.35">
      <c r="A195" s="4">
        <v>202335</v>
      </c>
      <c r="B195" s="5">
        <v>45165</v>
      </c>
      <c r="C195" s="4"/>
      <c r="D195" s="6">
        <f>IF($A195&gt;vars!$B$3,"",[1]plot0Nat!D193)</f>
        <v>523.32899951934814</v>
      </c>
      <c r="E195" s="6">
        <f>IF($A195&gt;vars!$B$3,"",[1]plot0Nat!E193)</f>
        <v>588.01816749572754</v>
      </c>
      <c r="F195" s="4"/>
      <c r="G195" s="6">
        <f>IF($A195&gt;vars!$B$3,"",[1]plot1Nat!D193)</f>
        <v>142.21275925636292</v>
      </c>
      <c r="H195" s="6">
        <f>IF($A195&gt;vars!$B$3,"",[1]plot1Nat!E193)</f>
        <v>180.49126839637756</v>
      </c>
      <c r="I195" s="4"/>
      <c r="J195" s="6">
        <f>IF($A195&gt;vars!$B$3,"",[1]plot5Nat!D193)</f>
        <v>135.92897397279739</v>
      </c>
      <c r="K195" s="6">
        <f>IF($A195&gt;vars!$B$3,"",[1]plot5Nat!E193)</f>
        <v>165.61982358902208</v>
      </c>
      <c r="L195" s="4"/>
      <c r="M195" s="6">
        <f>IF($A195&gt;vars!$B$3,"",[1]plot20Nat!D193)</f>
        <v>1057.6099945306778</v>
      </c>
      <c r="N195" s="6">
        <f>IF($A195&gt;vars!$B$3,"",[1]plot20Nat!E193)</f>
        <v>948.24214681843205</v>
      </c>
      <c r="O195" s="4"/>
      <c r="P195" s="6">
        <f>IF($A195&gt;vars!$B$3,"",[1]plot40Nat!D193)</f>
        <v>2190.0827468633652</v>
      </c>
      <c r="Q195" s="6">
        <f>IF($A195&gt;vars!$B$3,"",[1]plot40Nat!E193)</f>
        <v>2232.7826255611676</v>
      </c>
      <c r="R195" s="4"/>
      <c r="S195" s="6">
        <f>IF($A195&gt;vars!$B$3,"",[1]plot60Nat!D193)</f>
        <v>1722.8062438964844</v>
      </c>
      <c r="T195" s="6">
        <f>IF($A195&gt;vars!$B$3,"",[1]plot60Nat!E193)</f>
        <v>1725.4611004985977</v>
      </c>
      <c r="U195" s="4"/>
      <c r="V195" s="6">
        <f>IF($A195&gt;vars!$B$3,"",[1]plot70Nat!D193)</f>
        <v>1559.6351079940796</v>
      </c>
      <c r="W195" s="6">
        <f>IF($A195&gt;vars!$B$3,"",[1]plot70Nat!E193)</f>
        <v>1597.5118580995568</v>
      </c>
      <c r="X195" s="4"/>
      <c r="Y195" s="6">
        <f>IF($A195&gt;vars!$B$3,"",[1]plot80Nat!D193)</f>
        <v>1550.7616543769836</v>
      </c>
      <c r="Z195" s="6">
        <f>IF($A195&gt;vars!$B$3,"",[1]plot80Nat!E193)</f>
        <v>1466.4449941320458</v>
      </c>
    </row>
    <row r="196" spans="1:26" x14ac:dyDescent="0.35">
      <c r="A196" s="4">
        <v>202336</v>
      </c>
      <c r="B196" s="5">
        <v>45172</v>
      </c>
      <c r="C196" s="4"/>
      <c r="D196" s="6">
        <f>IF($A196&gt;vars!$B$3,"",[1]plot0Nat!D194)</f>
        <v>662.4289345741272</v>
      </c>
      <c r="E196" s="6">
        <f>IF($A196&gt;vars!$B$3,"",[1]plot0Nat!E194)</f>
        <v>577.95494842529297</v>
      </c>
      <c r="F196" s="4"/>
      <c r="G196" s="6">
        <f>IF($A196&gt;vars!$B$3,"",[1]plot1Nat!D194)</f>
        <v>147.97808575630188</v>
      </c>
      <c r="H196" s="6">
        <f>IF($A196&gt;vars!$B$3,"",[1]plot1Nat!E194)</f>
        <v>180.07258343696594</v>
      </c>
      <c r="I196" s="4"/>
      <c r="J196" s="6">
        <f>IF($A196&gt;vars!$B$3,"",[1]plot5Nat!D194)</f>
        <v>144.17624497413635</v>
      </c>
      <c r="K196" s="6">
        <f>IF($A196&gt;vars!$B$3,"",[1]plot5Nat!E194)</f>
        <v>169.26249824142056</v>
      </c>
      <c r="L196" s="4"/>
      <c r="M196" s="6">
        <f>IF($A196&gt;vars!$B$3,"",[1]plot20Nat!D194)</f>
        <v>1067.2845312356949</v>
      </c>
      <c r="N196" s="6">
        <f>IF($A196&gt;vars!$B$3,"",[1]plot20Nat!E194)</f>
        <v>971.67924475349696</v>
      </c>
      <c r="O196" s="4"/>
      <c r="P196" s="6">
        <f>IF($A196&gt;vars!$B$3,"",[1]plot40Nat!D194)</f>
        <v>2105.4387621879578</v>
      </c>
      <c r="Q196" s="6">
        <f>IF($A196&gt;vars!$B$3,"",[1]plot40Nat!E194)</f>
        <v>2289.7020076234162</v>
      </c>
      <c r="R196" s="4"/>
      <c r="S196" s="6">
        <f>IF($A196&gt;vars!$B$3,"",[1]plot60Nat!D194)</f>
        <v>1736.7558584213257</v>
      </c>
      <c r="T196" s="6">
        <f>IF($A196&gt;vars!$B$3,"",[1]plot60Nat!E194)</f>
        <v>1766.1515593064712</v>
      </c>
      <c r="U196" s="4"/>
      <c r="V196" s="6">
        <f>IF($A196&gt;vars!$B$3,"",[1]plot70Nat!D194)</f>
        <v>1585.2205657958984</v>
      </c>
      <c r="W196" s="6">
        <f>IF($A196&gt;vars!$B$3,"",[1]plot70Nat!E194)</f>
        <v>1632.4763505848725</v>
      </c>
      <c r="X196" s="4"/>
      <c r="Y196" s="6">
        <f>IF($A196&gt;vars!$B$3,"",[1]plot80Nat!D194)</f>
        <v>1550.3646221160889</v>
      </c>
      <c r="Z196" s="6">
        <f>IF($A196&gt;vars!$B$3,"",[1]plot80Nat!E194)</f>
        <v>1496.1727327819635</v>
      </c>
    </row>
    <row r="197" spans="1:26" x14ac:dyDescent="0.35">
      <c r="A197" s="4">
        <v>202337</v>
      </c>
      <c r="B197" s="5">
        <v>45179</v>
      </c>
      <c r="C197" s="4"/>
      <c r="D197" s="6">
        <f>IF($A197&gt;vars!$B$3,"",[1]plot0Nat!D195)</f>
        <v>574.14541482925415</v>
      </c>
      <c r="E197" s="6">
        <f>IF($A197&gt;vars!$B$3,"",[1]plot0Nat!E195)</f>
        <v>560.28106784820557</v>
      </c>
      <c r="F197" s="4"/>
      <c r="G197" s="6">
        <f>IF($A197&gt;vars!$B$3,"",[1]plot1Nat!D195)</f>
        <v>176.54446518421173</v>
      </c>
      <c r="H197" s="6">
        <f>IF($A197&gt;vars!$B$3,"",[1]plot1Nat!E195)</f>
        <v>176.71891665458679</v>
      </c>
      <c r="I197" s="4"/>
      <c r="J197" s="6">
        <f>IF($A197&gt;vars!$B$3,"",[1]plot5Nat!D195)</f>
        <v>131.22282671928406</v>
      </c>
      <c r="K197" s="6">
        <f>IF($A197&gt;vars!$B$3,"",[1]plot5Nat!E195)</f>
        <v>165.73899433117569</v>
      </c>
      <c r="L197" s="4"/>
      <c r="M197" s="6">
        <f>IF($A197&gt;vars!$B$3,"",[1]plot20Nat!D195)</f>
        <v>1066.163537979126</v>
      </c>
      <c r="N197" s="6">
        <f>IF($A197&gt;vars!$B$3,"",[1]plot20Nat!E195)</f>
        <v>946.98440096474383</v>
      </c>
      <c r="O197" s="4"/>
      <c r="P197" s="6">
        <f>IF($A197&gt;vars!$B$3,"",[1]plot40Nat!D195)</f>
        <v>2168.7540121078491</v>
      </c>
      <c r="Q197" s="6">
        <f>IF($A197&gt;vars!$B$3,"",[1]plot40Nat!E195)</f>
        <v>2228.6804881247608</v>
      </c>
      <c r="R197" s="4"/>
      <c r="S197" s="6">
        <f>IF($A197&gt;vars!$B$3,"",[1]plot60Nat!D195)</f>
        <v>1727.5972185134888</v>
      </c>
      <c r="T197" s="6">
        <f>IF($A197&gt;vars!$B$3,"",[1]plot60Nat!E195)</f>
        <v>1719.6355006155418</v>
      </c>
      <c r="U197" s="4"/>
      <c r="V197" s="6">
        <f>IF($A197&gt;vars!$B$3,"",[1]plot70Nat!D195)</f>
        <v>1621.8876619338989</v>
      </c>
      <c r="W197" s="6">
        <f>IF($A197&gt;vars!$B$3,"",[1]plot70Nat!E195)</f>
        <v>1591.7834263151151</v>
      </c>
      <c r="X197" s="4"/>
      <c r="Y197" s="6">
        <f>IF($A197&gt;vars!$B$3,"",[1]plot80Nat!D195)</f>
        <v>1620.3330993652344</v>
      </c>
      <c r="Z197" s="6">
        <f>IF($A197&gt;vars!$B$3,"",[1]plot80Nat!E195)</f>
        <v>1461.2236984255637</v>
      </c>
    </row>
    <row r="198" spans="1:26" x14ac:dyDescent="0.35">
      <c r="A198" s="4">
        <v>202338</v>
      </c>
      <c r="B198" s="5">
        <v>45186</v>
      </c>
      <c r="C198" s="4"/>
      <c r="D198" s="6">
        <f>IF($A198&gt;vars!$B$3,"",[1]plot0Nat!D196)</f>
        <v>592.48926997184753</v>
      </c>
      <c r="E198" s="6">
        <f>IF($A198&gt;vars!$B$3,"",[1]plot0Nat!E196)</f>
        <v>541.32468318939209</v>
      </c>
      <c r="F198" s="4"/>
      <c r="G198" s="6">
        <f>IF($A198&gt;vars!$B$3,"",[1]plot1Nat!D196)</f>
        <v>138.29545104503632</v>
      </c>
      <c r="H198" s="6">
        <f>IF($A198&gt;vars!$B$3,"",[1]plot1Nat!E196)</f>
        <v>173.2570013999939</v>
      </c>
      <c r="I198" s="4"/>
      <c r="J198" s="6">
        <f>IF($A198&gt;vars!$B$3,"",[1]plot5Nat!D196)</f>
        <v>172.05949652194977</v>
      </c>
      <c r="K198" s="6">
        <f>IF($A198&gt;vars!$B$3,"",[1]plot5Nat!E196)</f>
        <v>162.20626909824711</v>
      </c>
      <c r="L198" s="4"/>
      <c r="M198" s="6">
        <f>IF($A198&gt;vars!$B$3,"",[1]plot20Nat!D196)</f>
        <v>1056.385505437851</v>
      </c>
      <c r="N198" s="6">
        <f>IF($A198&gt;vars!$B$3,"",[1]plot20Nat!E196)</f>
        <v>928.41764608851838</v>
      </c>
      <c r="O198" s="4"/>
      <c r="P198" s="6">
        <f>IF($A198&gt;vars!$B$3,"",[1]plot40Nat!D196)</f>
        <v>2144.1714677810669</v>
      </c>
      <c r="Q198" s="6">
        <f>IF($A198&gt;vars!$B$3,"",[1]plot40Nat!E196)</f>
        <v>2184.1162465418161</v>
      </c>
      <c r="R198" s="4"/>
      <c r="S198" s="6">
        <f>IF($A198&gt;vars!$B$3,"",[1]plot60Nat!D196)</f>
        <v>1656.5442633628845</v>
      </c>
      <c r="T198" s="6">
        <f>IF($A198&gt;vars!$B$3,"",[1]plot60Nat!E196)</f>
        <v>1686.213753974401</v>
      </c>
      <c r="U198" s="4"/>
      <c r="V198" s="6">
        <f>IF($A198&gt;vars!$B$3,"",[1]plot70Nat!D196)</f>
        <v>1532.5657181739807</v>
      </c>
      <c r="W198" s="6">
        <f>IF($A198&gt;vars!$B$3,"",[1]plot70Nat!E196)</f>
        <v>1562.2608517530484</v>
      </c>
      <c r="X198" s="4"/>
      <c r="Y198" s="6">
        <f>IF($A198&gt;vars!$B$3,"",[1]plot80Nat!D196)</f>
        <v>1559.191116809845</v>
      </c>
      <c r="Z198" s="6">
        <f>IF($A198&gt;vars!$B$3,"",[1]plot80Nat!E196)</f>
        <v>1440.7701172835684</v>
      </c>
    </row>
    <row r="199" spans="1:26" x14ac:dyDescent="0.35">
      <c r="A199" s="4">
        <v>202339</v>
      </c>
      <c r="B199" s="5">
        <v>45193</v>
      </c>
      <c r="C199" s="4"/>
      <c r="D199" s="6">
        <f>IF($A199&gt;vars!$B$3,"",[1]plot0Nat!D197)</f>
        <v>528.48170948028564</v>
      </c>
      <c r="E199" s="6">
        <f>IF($A199&gt;vars!$B$3,"",[1]plot0Nat!E197)</f>
        <v>526.69090366363525</v>
      </c>
      <c r="F199" s="4"/>
      <c r="G199" s="6">
        <f>IF($A199&gt;vars!$B$3,"",[1]plot1Nat!D197)</f>
        <v>119.97394096851349</v>
      </c>
      <c r="H199" s="6">
        <f>IF($A199&gt;vars!$B$3,"",[1]plot1Nat!E197)</f>
        <v>173.36149024963379</v>
      </c>
      <c r="I199" s="4"/>
      <c r="J199" s="6">
        <f>IF($A199&gt;vars!$B$3,"",[1]plot5Nat!D197)</f>
        <v>161.38675045967102</v>
      </c>
      <c r="K199" s="6">
        <f>IF($A199&gt;vars!$B$3,"",[1]plot5Nat!E197)</f>
        <v>158.53801044147122</v>
      </c>
      <c r="L199" s="4"/>
      <c r="M199" s="6">
        <f>IF($A199&gt;vars!$B$3,"",[1]plot20Nat!D197)</f>
        <v>1087.6272658109665</v>
      </c>
      <c r="N199" s="6">
        <f>IF($A199&gt;vars!$B$3,"",[1]plot20Nat!E197)</f>
        <v>905.45729575954056</v>
      </c>
      <c r="O199" s="4"/>
      <c r="P199" s="6">
        <f>IF($A199&gt;vars!$B$3,"",[1]plot40Nat!D197)</f>
        <v>2128.2851737737656</v>
      </c>
      <c r="Q199" s="6">
        <f>IF($A199&gt;vars!$B$3,"",[1]plot40Nat!E197)</f>
        <v>2131.6265279228683</v>
      </c>
      <c r="R199" s="4"/>
      <c r="S199" s="6">
        <f>IF($A199&gt;vars!$B$3,"",[1]plot60Nat!D197)</f>
        <v>1656.5558795928955</v>
      </c>
      <c r="T199" s="6">
        <f>IF($A199&gt;vars!$B$3,"",[1]plot60Nat!E197)</f>
        <v>1645.2048765865813</v>
      </c>
      <c r="U199" s="4"/>
      <c r="V199" s="6">
        <f>IF($A199&gt;vars!$B$3,"",[1]plot70Nat!D197)</f>
        <v>1555.6311860084534</v>
      </c>
      <c r="W199" s="6">
        <f>IF($A199&gt;vars!$B$3,"",[1]plot70Nat!E197)</f>
        <v>1523.8136409225547</v>
      </c>
      <c r="X199" s="4"/>
      <c r="Y199" s="6">
        <f>IF($A199&gt;vars!$B$3,"",[1]plot80Nat!D197)</f>
        <v>1422.5305371284485</v>
      </c>
      <c r="Z199" s="6">
        <f>IF($A199&gt;vars!$B$3,"",[1]plot80Nat!E197)</f>
        <v>1401.7412469315457</v>
      </c>
    </row>
    <row r="200" spans="1:26" x14ac:dyDescent="0.35">
      <c r="A200" s="4">
        <v>202340</v>
      </c>
      <c r="B200" s="5">
        <v>45200</v>
      </c>
      <c r="C200" s="4"/>
      <c r="D200" s="6" t="str">
        <f>IF($A200&gt;vars!$B$3,"",[1]plot0Nat!D198)</f>
        <v/>
      </c>
      <c r="E200" s="6" t="str">
        <f>IF($A200&gt;vars!$B$3,"",[1]plot0Nat!E198)</f>
        <v/>
      </c>
      <c r="F200" s="4"/>
      <c r="G200" s="6" t="str">
        <f>IF($A200&gt;vars!$B$3,"",[1]plot1Nat!D198)</f>
        <v/>
      </c>
      <c r="H200" s="6" t="str">
        <f>IF($A200&gt;vars!$B$3,"",[1]plot1Nat!E198)</f>
        <v/>
      </c>
      <c r="I200" s="4"/>
      <c r="J200" s="6" t="str">
        <f>IF($A200&gt;vars!$B$3,"",[1]plot5Nat!D198)</f>
        <v/>
      </c>
      <c r="K200" s="6" t="str">
        <f>IF($A200&gt;vars!$B$3,"",[1]plot5Nat!E198)</f>
        <v/>
      </c>
      <c r="L200" s="4"/>
      <c r="M200" s="6" t="str">
        <f>IF($A200&gt;vars!$B$3,"",[1]plot20Nat!D198)</f>
        <v/>
      </c>
      <c r="N200" s="6" t="str">
        <f>IF($A200&gt;vars!$B$3,"",[1]plot20Nat!E198)</f>
        <v/>
      </c>
      <c r="O200" s="4"/>
      <c r="P200" s="6" t="str">
        <f>IF($A200&gt;vars!$B$3,"",[1]plot40Nat!D198)</f>
        <v/>
      </c>
      <c r="Q200" s="6" t="str">
        <f>IF($A200&gt;vars!$B$3,"",[1]plot40Nat!E198)</f>
        <v/>
      </c>
      <c r="R200" s="4"/>
      <c r="S200" s="6" t="str">
        <f>IF($A200&gt;vars!$B$3,"",[1]plot60Nat!D198)</f>
        <v/>
      </c>
      <c r="T200" s="6" t="str">
        <f>IF($A200&gt;vars!$B$3,"",[1]plot60Nat!E198)</f>
        <v/>
      </c>
      <c r="U200" s="4"/>
      <c r="V200" s="6" t="str">
        <f>IF($A200&gt;vars!$B$3,"",[1]plot70Nat!D198)</f>
        <v/>
      </c>
      <c r="W200" s="6" t="str">
        <f>IF($A200&gt;vars!$B$3,"",[1]plot70Nat!E198)</f>
        <v/>
      </c>
      <c r="X200" s="4"/>
      <c r="Y200" s="6" t="str">
        <f>IF($A200&gt;vars!$B$3,"",[1]plot80Nat!D198)</f>
        <v/>
      </c>
      <c r="Z200" s="6" t="str">
        <f>IF($A200&gt;vars!$B$3,"",[1]plot80Nat!E198)</f>
        <v/>
      </c>
    </row>
    <row r="201" spans="1:26" x14ac:dyDescent="0.35">
      <c r="A201" s="4">
        <v>202341</v>
      </c>
      <c r="B201" s="5">
        <v>45207</v>
      </c>
      <c r="C201" s="4"/>
      <c r="D201" s="6" t="str">
        <f>IF($A201&gt;vars!$B$3,"",[1]plot0Nat!D199)</f>
        <v/>
      </c>
      <c r="E201" s="6" t="str">
        <f>IF($A201&gt;vars!$B$3,"",[1]plot0Nat!E199)</f>
        <v/>
      </c>
      <c r="F201" s="4"/>
      <c r="G201" s="6" t="str">
        <f>IF($A201&gt;vars!$B$3,"",[1]plot1Nat!D199)</f>
        <v/>
      </c>
      <c r="H201" s="6" t="str">
        <f>IF($A201&gt;vars!$B$3,"",[1]plot1Nat!E199)</f>
        <v/>
      </c>
      <c r="I201" s="4"/>
      <c r="J201" s="6" t="str">
        <f>IF($A201&gt;vars!$B$3,"",[1]plot5Nat!D199)</f>
        <v/>
      </c>
      <c r="K201" s="6" t="str">
        <f>IF($A201&gt;vars!$B$3,"",[1]plot5Nat!E199)</f>
        <v/>
      </c>
      <c r="L201" s="4"/>
      <c r="M201" s="6" t="str">
        <f>IF($A201&gt;vars!$B$3,"",[1]plot20Nat!D199)</f>
        <v/>
      </c>
      <c r="N201" s="6" t="str">
        <f>IF($A201&gt;vars!$B$3,"",[1]plot20Nat!E199)</f>
        <v/>
      </c>
      <c r="O201" s="4"/>
      <c r="P201" s="6" t="str">
        <f>IF($A201&gt;vars!$B$3,"",[1]plot40Nat!D199)</f>
        <v/>
      </c>
      <c r="Q201" s="6" t="str">
        <f>IF($A201&gt;vars!$B$3,"",[1]plot40Nat!E199)</f>
        <v/>
      </c>
      <c r="R201" s="4"/>
      <c r="S201" s="6" t="str">
        <f>IF($A201&gt;vars!$B$3,"",[1]plot60Nat!D199)</f>
        <v/>
      </c>
      <c r="T201" s="6" t="str">
        <f>IF($A201&gt;vars!$B$3,"",[1]plot60Nat!E199)</f>
        <v/>
      </c>
      <c r="U201" s="4"/>
      <c r="V201" s="6" t="str">
        <f>IF($A201&gt;vars!$B$3,"",[1]plot70Nat!D199)</f>
        <v/>
      </c>
      <c r="W201" s="6" t="str">
        <f>IF($A201&gt;vars!$B$3,"",[1]plot70Nat!E199)</f>
        <v/>
      </c>
      <c r="X201" s="4"/>
      <c r="Y201" s="6" t="str">
        <f>IF($A201&gt;vars!$B$3,"",[1]plot80Nat!D199)</f>
        <v/>
      </c>
      <c r="Z201" s="6" t="str">
        <f>IF($A201&gt;vars!$B$3,"",[1]plot80Nat!E199)</f>
        <v/>
      </c>
    </row>
    <row r="202" spans="1:26" x14ac:dyDescent="0.35">
      <c r="A202" s="4">
        <v>202342</v>
      </c>
      <c r="B202" s="5">
        <v>45214</v>
      </c>
      <c r="C202" s="4"/>
      <c r="D202" s="6" t="str">
        <f>IF($A202&gt;vars!$B$3,"",[1]plot0Nat!D200)</f>
        <v/>
      </c>
      <c r="E202" s="6" t="str">
        <f>IF($A202&gt;vars!$B$3,"",[1]plot0Nat!E200)</f>
        <v/>
      </c>
      <c r="F202" s="4"/>
      <c r="G202" s="6" t="str">
        <f>IF($A202&gt;vars!$B$3,"",[1]plot1Nat!D200)</f>
        <v/>
      </c>
      <c r="H202" s="6" t="str">
        <f>IF($A202&gt;vars!$B$3,"",[1]plot1Nat!E200)</f>
        <v/>
      </c>
      <c r="I202" s="4"/>
      <c r="J202" s="6" t="str">
        <f>IF($A202&gt;vars!$B$3,"",[1]plot5Nat!D200)</f>
        <v/>
      </c>
      <c r="K202" s="6" t="str">
        <f>IF($A202&gt;vars!$B$3,"",[1]plot5Nat!E200)</f>
        <v/>
      </c>
      <c r="L202" s="4"/>
      <c r="M202" s="6" t="str">
        <f>IF($A202&gt;vars!$B$3,"",[1]plot20Nat!D200)</f>
        <v/>
      </c>
      <c r="N202" s="6" t="str">
        <f>IF($A202&gt;vars!$B$3,"",[1]plot20Nat!E200)</f>
        <v/>
      </c>
      <c r="O202" s="4"/>
      <c r="P202" s="6" t="str">
        <f>IF($A202&gt;vars!$B$3,"",[1]plot40Nat!D200)</f>
        <v/>
      </c>
      <c r="Q202" s="6" t="str">
        <f>IF($A202&gt;vars!$B$3,"",[1]plot40Nat!E200)</f>
        <v/>
      </c>
      <c r="R202" s="4"/>
      <c r="S202" s="6" t="str">
        <f>IF($A202&gt;vars!$B$3,"",[1]plot60Nat!D200)</f>
        <v/>
      </c>
      <c r="T202" s="6" t="str">
        <f>IF($A202&gt;vars!$B$3,"",[1]plot60Nat!E200)</f>
        <v/>
      </c>
      <c r="U202" s="4"/>
      <c r="V202" s="6" t="str">
        <f>IF($A202&gt;vars!$B$3,"",[1]plot70Nat!D200)</f>
        <v/>
      </c>
      <c r="W202" s="6" t="str">
        <f>IF($A202&gt;vars!$B$3,"",[1]plot70Nat!E200)</f>
        <v/>
      </c>
      <c r="X202" s="4"/>
      <c r="Y202" s="6" t="str">
        <f>IF($A202&gt;vars!$B$3,"",[1]plot80Nat!D200)</f>
        <v/>
      </c>
      <c r="Z202" s="6" t="str">
        <f>IF($A202&gt;vars!$B$3,"",[1]plot80Nat!E200)</f>
        <v/>
      </c>
    </row>
    <row r="203" spans="1:26" x14ac:dyDescent="0.35">
      <c r="A203" s="4">
        <v>202343</v>
      </c>
      <c r="B203" s="5">
        <v>45221</v>
      </c>
      <c r="C203" s="4"/>
      <c r="D203" s="6" t="str">
        <f>IF($A203&gt;vars!$B$3,"",[1]plot0Nat!D201)</f>
        <v/>
      </c>
      <c r="E203" s="6" t="str">
        <f>IF($A203&gt;vars!$B$3,"",[1]plot0Nat!E201)</f>
        <v/>
      </c>
      <c r="F203" s="4"/>
      <c r="G203" s="6" t="str">
        <f>IF($A203&gt;vars!$B$3,"",[1]plot1Nat!D201)</f>
        <v/>
      </c>
      <c r="H203" s="6" t="str">
        <f>IF($A203&gt;vars!$B$3,"",[1]plot1Nat!E201)</f>
        <v/>
      </c>
      <c r="I203" s="4"/>
      <c r="J203" s="6" t="str">
        <f>IF($A203&gt;vars!$B$3,"",[1]plot5Nat!D201)</f>
        <v/>
      </c>
      <c r="K203" s="6" t="str">
        <f>IF($A203&gt;vars!$B$3,"",[1]plot5Nat!E201)</f>
        <v/>
      </c>
      <c r="L203" s="4"/>
      <c r="M203" s="6" t="str">
        <f>IF($A203&gt;vars!$B$3,"",[1]plot20Nat!D201)</f>
        <v/>
      </c>
      <c r="N203" s="6" t="str">
        <f>IF($A203&gt;vars!$B$3,"",[1]plot20Nat!E201)</f>
        <v/>
      </c>
      <c r="O203" s="4"/>
      <c r="P203" s="6" t="str">
        <f>IF($A203&gt;vars!$B$3,"",[1]plot40Nat!D201)</f>
        <v/>
      </c>
      <c r="Q203" s="6" t="str">
        <f>IF($A203&gt;vars!$B$3,"",[1]plot40Nat!E201)</f>
        <v/>
      </c>
      <c r="R203" s="4"/>
      <c r="S203" s="6" t="str">
        <f>IF($A203&gt;vars!$B$3,"",[1]plot60Nat!D201)</f>
        <v/>
      </c>
      <c r="T203" s="6" t="str">
        <f>IF($A203&gt;vars!$B$3,"",[1]plot60Nat!E201)</f>
        <v/>
      </c>
      <c r="U203" s="4"/>
      <c r="V203" s="6" t="str">
        <f>IF($A203&gt;vars!$B$3,"",[1]plot70Nat!D201)</f>
        <v/>
      </c>
      <c r="W203" s="6" t="str">
        <f>IF($A203&gt;vars!$B$3,"",[1]plot70Nat!E201)</f>
        <v/>
      </c>
      <c r="X203" s="4"/>
      <c r="Y203" s="6" t="str">
        <f>IF($A203&gt;vars!$B$3,"",[1]plot80Nat!D201)</f>
        <v/>
      </c>
      <c r="Z203" s="6" t="str">
        <f>IF($A203&gt;vars!$B$3,"",[1]plot80Nat!E201)</f>
        <v/>
      </c>
    </row>
    <row r="204" spans="1:26" x14ac:dyDescent="0.35">
      <c r="A204" s="4">
        <v>202344</v>
      </c>
      <c r="B204" s="5">
        <v>45228</v>
      </c>
      <c r="C204" s="4"/>
      <c r="D204" s="6" t="str">
        <f>IF($A204&gt;vars!$B$3,"",[1]plot0Nat!D202)</f>
        <v/>
      </c>
      <c r="E204" s="6" t="str">
        <f>IF($A204&gt;vars!$B$3,"",[1]plot0Nat!E202)</f>
        <v/>
      </c>
      <c r="F204" s="4"/>
      <c r="G204" s="6" t="str">
        <f>IF($A204&gt;vars!$B$3,"",[1]plot1Nat!D202)</f>
        <v/>
      </c>
      <c r="H204" s="6" t="str">
        <f>IF($A204&gt;vars!$B$3,"",[1]plot1Nat!E202)</f>
        <v/>
      </c>
      <c r="I204" s="4"/>
      <c r="J204" s="6" t="str">
        <f>IF($A204&gt;vars!$B$3,"",[1]plot5Nat!D202)</f>
        <v/>
      </c>
      <c r="K204" s="6" t="str">
        <f>IF($A204&gt;vars!$B$3,"",[1]plot5Nat!E202)</f>
        <v/>
      </c>
      <c r="L204" s="4"/>
      <c r="M204" s="6" t="str">
        <f>IF($A204&gt;vars!$B$3,"",[1]plot20Nat!D202)</f>
        <v/>
      </c>
      <c r="N204" s="6" t="str">
        <f>IF($A204&gt;vars!$B$3,"",[1]plot20Nat!E202)</f>
        <v/>
      </c>
      <c r="O204" s="4"/>
      <c r="P204" s="6" t="str">
        <f>IF($A204&gt;vars!$B$3,"",[1]plot40Nat!D202)</f>
        <v/>
      </c>
      <c r="Q204" s="6" t="str">
        <f>IF($A204&gt;vars!$B$3,"",[1]plot40Nat!E202)</f>
        <v/>
      </c>
      <c r="R204" s="4"/>
      <c r="S204" s="6" t="str">
        <f>IF($A204&gt;vars!$B$3,"",[1]plot60Nat!D202)</f>
        <v/>
      </c>
      <c r="T204" s="6" t="str">
        <f>IF($A204&gt;vars!$B$3,"",[1]plot60Nat!E202)</f>
        <v/>
      </c>
      <c r="U204" s="4"/>
      <c r="V204" s="6" t="str">
        <f>IF($A204&gt;vars!$B$3,"",[1]plot70Nat!D202)</f>
        <v/>
      </c>
      <c r="W204" s="6" t="str">
        <f>IF($A204&gt;vars!$B$3,"",[1]plot70Nat!E202)</f>
        <v/>
      </c>
      <c r="X204" s="4"/>
      <c r="Y204" s="6" t="str">
        <f>IF($A204&gt;vars!$B$3,"",[1]plot80Nat!D202)</f>
        <v/>
      </c>
      <c r="Z204" s="6" t="str">
        <f>IF($A204&gt;vars!$B$3,"",[1]plot80Nat!E202)</f>
        <v/>
      </c>
    </row>
    <row r="205" spans="1:26" x14ac:dyDescent="0.35">
      <c r="A205" s="4">
        <v>202345</v>
      </c>
      <c r="B205" s="5">
        <v>45235</v>
      </c>
      <c r="C205" s="4"/>
      <c r="D205" s="6" t="str">
        <f>IF($A205&gt;vars!$B$3,"",[1]plot0Nat!D203)</f>
        <v/>
      </c>
      <c r="E205" s="6" t="str">
        <f>IF($A205&gt;vars!$B$3,"",[1]plot0Nat!E203)</f>
        <v/>
      </c>
      <c r="F205" s="4"/>
      <c r="G205" s="6" t="str">
        <f>IF($A205&gt;vars!$B$3,"",[1]plot1Nat!D203)</f>
        <v/>
      </c>
      <c r="H205" s="6" t="str">
        <f>IF($A205&gt;vars!$B$3,"",[1]plot1Nat!E203)</f>
        <v/>
      </c>
      <c r="I205" s="4"/>
      <c r="J205" s="6" t="str">
        <f>IF($A205&gt;vars!$B$3,"",[1]plot5Nat!D203)</f>
        <v/>
      </c>
      <c r="K205" s="6" t="str">
        <f>IF($A205&gt;vars!$B$3,"",[1]plot5Nat!E203)</f>
        <v/>
      </c>
      <c r="L205" s="4"/>
      <c r="M205" s="6" t="str">
        <f>IF($A205&gt;vars!$B$3,"",[1]plot20Nat!D203)</f>
        <v/>
      </c>
      <c r="N205" s="6" t="str">
        <f>IF($A205&gt;vars!$B$3,"",[1]plot20Nat!E203)</f>
        <v/>
      </c>
      <c r="O205" s="4"/>
      <c r="P205" s="6" t="str">
        <f>IF($A205&gt;vars!$B$3,"",[1]plot40Nat!D203)</f>
        <v/>
      </c>
      <c r="Q205" s="6" t="str">
        <f>IF($A205&gt;vars!$B$3,"",[1]plot40Nat!E203)</f>
        <v/>
      </c>
      <c r="R205" s="4"/>
      <c r="S205" s="6" t="str">
        <f>IF($A205&gt;vars!$B$3,"",[1]plot60Nat!D203)</f>
        <v/>
      </c>
      <c r="T205" s="6" t="str">
        <f>IF($A205&gt;vars!$B$3,"",[1]plot60Nat!E203)</f>
        <v/>
      </c>
      <c r="U205" s="4"/>
      <c r="V205" s="6" t="str">
        <f>IF($A205&gt;vars!$B$3,"",[1]plot70Nat!D203)</f>
        <v/>
      </c>
      <c r="W205" s="6" t="str">
        <f>IF($A205&gt;vars!$B$3,"",[1]plot70Nat!E203)</f>
        <v/>
      </c>
      <c r="X205" s="4"/>
      <c r="Y205" s="6" t="str">
        <f>IF($A205&gt;vars!$B$3,"",[1]plot80Nat!D203)</f>
        <v/>
      </c>
      <c r="Z205" s="6" t="str">
        <f>IF($A205&gt;vars!$B$3,"",[1]plot80Nat!E203)</f>
        <v/>
      </c>
    </row>
    <row r="206" spans="1:26" x14ac:dyDescent="0.35">
      <c r="A206" s="4">
        <v>202346</v>
      </c>
      <c r="B206" s="5">
        <v>45242</v>
      </c>
      <c r="C206" s="4"/>
      <c r="D206" s="6" t="str">
        <f>IF($A206&gt;vars!$B$3,"",[1]plot0Nat!D204)</f>
        <v/>
      </c>
      <c r="E206" s="6" t="str">
        <f>IF($A206&gt;vars!$B$3,"",[1]plot0Nat!E204)</f>
        <v/>
      </c>
      <c r="F206" s="4"/>
      <c r="G206" s="6" t="str">
        <f>IF($A206&gt;vars!$B$3,"",[1]plot1Nat!D204)</f>
        <v/>
      </c>
      <c r="H206" s="6" t="str">
        <f>IF($A206&gt;vars!$B$3,"",[1]plot1Nat!E204)</f>
        <v/>
      </c>
      <c r="I206" s="4"/>
      <c r="J206" s="6" t="str">
        <f>IF($A206&gt;vars!$B$3,"",[1]plot5Nat!D204)</f>
        <v/>
      </c>
      <c r="K206" s="6" t="str">
        <f>IF($A206&gt;vars!$B$3,"",[1]plot5Nat!E204)</f>
        <v/>
      </c>
      <c r="L206" s="4"/>
      <c r="M206" s="6" t="str">
        <f>IF($A206&gt;vars!$B$3,"",[1]plot20Nat!D204)</f>
        <v/>
      </c>
      <c r="N206" s="6" t="str">
        <f>IF($A206&gt;vars!$B$3,"",[1]plot20Nat!E204)</f>
        <v/>
      </c>
      <c r="O206" s="4"/>
      <c r="P206" s="6" t="str">
        <f>IF($A206&gt;vars!$B$3,"",[1]plot40Nat!D204)</f>
        <v/>
      </c>
      <c r="Q206" s="6" t="str">
        <f>IF($A206&gt;vars!$B$3,"",[1]plot40Nat!E204)</f>
        <v/>
      </c>
      <c r="R206" s="4"/>
      <c r="S206" s="6" t="str">
        <f>IF($A206&gt;vars!$B$3,"",[1]plot60Nat!D204)</f>
        <v/>
      </c>
      <c r="T206" s="6" t="str">
        <f>IF($A206&gt;vars!$B$3,"",[1]plot60Nat!E204)</f>
        <v/>
      </c>
      <c r="U206" s="4"/>
      <c r="V206" s="6" t="str">
        <f>IF($A206&gt;vars!$B$3,"",[1]plot70Nat!D204)</f>
        <v/>
      </c>
      <c r="W206" s="6" t="str">
        <f>IF($A206&gt;vars!$B$3,"",[1]plot70Nat!E204)</f>
        <v/>
      </c>
      <c r="X206" s="4"/>
      <c r="Y206" s="6" t="str">
        <f>IF($A206&gt;vars!$B$3,"",[1]plot80Nat!D204)</f>
        <v/>
      </c>
      <c r="Z206" s="6" t="str">
        <f>IF($A206&gt;vars!$B$3,"",[1]plot80Nat!E204)</f>
        <v/>
      </c>
    </row>
    <row r="207" spans="1:26" x14ac:dyDescent="0.35">
      <c r="A207" s="4">
        <v>202347</v>
      </c>
      <c r="B207" s="5">
        <v>45249</v>
      </c>
      <c r="C207" s="4"/>
      <c r="D207" s="6" t="str">
        <f>IF($A207&gt;vars!$B$3,"",[1]plot0Nat!D205)</f>
        <v/>
      </c>
      <c r="E207" s="6" t="str">
        <f>IF($A207&gt;vars!$B$3,"",[1]plot0Nat!E205)</f>
        <v/>
      </c>
      <c r="F207" s="4"/>
      <c r="G207" s="6" t="str">
        <f>IF($A207&gt;vars!$B$3,"",[1]plot1Nat!D205)</f>
        <v/>
      </c>
      <c r="H207" s="6" t="str">
        <f>IF($A207&gt;vars!$B$3,"",[1]plot1Nat!E205)</f>
        <v/>
      </c>
      <c r="I207" s="4"/>
      <c r="J207" s="6" t="str">
        <f>IF($A207&gt;vars!$B$3,"",[1]plot5Nat!D205)</f>
        <v/>
      </c>
      <c r="K207" s="6" t="str">
        <f>IF($A207&gt;vars!$B$3,"",[1]plot5Nat!E205)</f>
        <v/>
      </c>
      <c r="L207" s="4"/>
      <c r="M207" s="6" t="str">
        <f>IF($A207&gt;vars!$B$3,"",[1]plot20Nat!D205)</f>
        <v/>
      </c>
      <c r="N207" s="6" t="str">
        <f>IF($A207&gt;vars!$B$3,"",[1]plot20Nat!E205)</f>
        <v/>
      </c>
      <c r="O207" s="4"/>
      <c r="P207" s="6" t="str">
        <f>IF($A207&gt;vars!$B$3,"",[1]plot40Nat!D205)</f>
        <v/>
      </c>
      <c r="Q207" s="6" t="str">
        <f>IF($A207&gt;vars!$B$3,"",[1]plot40Nat!E205)</f>
        <v/>
      </c>
      <c r="R207" s="4"/>
      <c r="S207" s="6" t="str">
        <f>IF($A207&gt;vars!$B$3,"",[1]plot60Nat!D205)</f>
        <v/>
      </c>
      <c r="T207" s="6" t="str">
        <f>IF($A207&gt;vars!$B$3,"",[1]plot60Nat!E205)</f>
        <v/>
      </c>
      <c r="U207" s="4"/>
      <c r="V207" s="6" t="str">
        <f>IF($A207&gt;vars!$B$3,"",[1]plot70Nat!D205)</f>
        <v/>
      </c>
      <c r="W207" s="6" t="str">
        <f>IF($A207&gt;vars!$B$3,"",[1]plot70Nat!E205)</f>
        <v/>
      </c>
      <c r="X207" s="4"/>
      <c r="Y207" s="6" t="str">
        <f>IF($A207&gt;vars!$B$3,"",[1]plot80Nat!D205)</f>
        <v/>
      </c>
      <c r="Z207" s="6" t="str">
        <f>IF($A207&gt;vars!$B$3,"",[1]plot80Nat!E205)</f>
        <v/>
      </c>
    </row>
    <row r="208" spans="1:26" x14ac:dyDescent="0.35">
      <c r="A208" s="4">
        <v>202348</v>
      </c>
      <c r="B208" s="5">
        <v>45256</v>
      </c>
      <c r="D208" s="6" t="str">
        <f>IF($A208&gt;vars!$B$3,"",[1]plot0Nat!D206)</f>
        <v/>
      </c>
      <c r="E208" s="6" t="str">
        <f>IF($A208&gt;vars!$B$3,"",[1]plot0Nat!E206)</f>
        <v/>
      </c>
      <c r="F208" s="4"/>
      <c r="G208" s="6" t="str">
        <f>IF($A208&gt;vars!$B$3,"",[1]plot1Nat!D206)</f>
        <v/>
      </c>
      <c r="H208" s="6" t="str">
        <f>IF($A208&gt;vars!$B$3,"",[1]plot1Nat!E206)</f>
        <v/>
      </c>
      <c r="I208" s="4"/>
      <c r="J208" s="6" t="str">
        <f>IF($A208&gt;vars!$B$3,"",[1]plot5Nat!D206)</f>
        <v/>
      </c>
      <c r="K208" s="6" t="str">
        <f>IF($A208&gt;vars!$B$3,"",[1]plot5Nat!E206)</f>
        <v/>
      </c>
      <c r="L208" s="4"/>
      <c r="M208" s="6" t="str">
        <f>IF($A208&gt;vars!$B$3,"",[1]plot20Nat!D206)</f>
        <v/>
      </c>
      <c r="N208" s="6" t="str">
        <f>IF($A208&gt;vars!$B$3,"",[1]plot20Nat!E206)</f>
        <v/>
      </c>
      <c r="O208" s="4"/>
      <c r="P208" s="6" t="str">
        <f>IF($A208&gt;vars!$B$3,"",[1]plot40Nat!D206)</f>
        <v/>
      </c>
      <c r="Q208" s="6" t="str">
        <f>IF($A208&gt;vars!$B$3,"",[1]plot40Nat!E206)</f>
        <v/>
      </c>
      <c r="R208" s="4"/>
      <c r="S208" s="6" t="str">
        <f>IF($A208&gt;vars!$B$3,"",[1]plot60Nat!D206)</f>
        <v/>
      </c>
      <c r="T208" s="6" t="str">
        <f>IF($A208&gt;vars!$B$3,"",[1]plot60Nat!E206)</f>
        <v/>
      </c>
      <c r="U208" s="4"/>
      <c r="V208" s="6" t="str">
        <f>IF($A208&gt;vars!$B$3,"",[1]plot70Nat!D206)</f>
        <v/>
      </c>
      <c r="W208" s="6" t="str">
        <f>IF($A208&gt;vars!$B$3,"",[1]plot70Nat!E206)</f>
        <v/>
      </c>
      <c r="X208" s="4"/>
      <c r="Y208" s="6" t="str">
        <f>IF($A208&gt;vars!$B$3,"",[1]plot80Nat!D206)</f>
        <v/>
      </c>
      <c r="Z208" s="6" t="str">
        <f>IF($A208&gt;vars!$B$3,"",[1]plot80Nat!E206)</f>
        <v/>
      </c>
    </row>
    <row r="209" spans="1:26" x14ac:dyDescent="0.35">
      <c r="A209" s="4">
        <v>202349</v>
      </c>
      <c r="B209" s="5">
        <v>45263</v>
      </c>
      <c r="D209" s="6" t="str">
        <f>IF($A209&gt;vars!$B$3,"",[1]plot0Nat!D207)</f>
        <v/>
      </c>
      <c r="E209" s="6" t="str">
        <f>IF($A209&gt;vars!$B$3,"",[1]plot0Nat!E207)</f>
        <v/>
      </c>
      <c r="F209" s="4"/>
      <c r="G209" s="6" t="str">
        <f>IF($A209&gt;vars!$B$3,"",[1]plot1Nat!D207)</f>
        <v/>
      </c>
      <c r="H209" s="6" t="str">
        <f>IF($A209&gt;vars!$B$3,"",[1]plot1Nat!E207)</f>
        <v/>
      </c>
      <c r="I209" s="4"/>
      <c r="J209" s="6" t="str">
        <f>IF($A209&gt;vars!$B$3,"",[1]plot5Nat!D207)</f>
        <v/>
      </c>
      <c r="K209" s="6" t="str">
        <f>IF($A209&gt;vars!$B$3,"",[1]plot5Nat!E207)</f>
        <v/>
      </c>
      <c r="L209" s="4"/>
      <c r="M209" s="6" t="str">
        <f>IF($A209&gt;vars!$B$3,"",[1]plot20Nat!D207)</f>
        <v/>
      </c>
      <c r="N209" s="6" t="str">
        <f>IF($A209&gt;vars!$B$3,"",[1]plot20Nat!E207)</f>
        <v/>
      </c>
      <c r="O209" s="4"/>
      <c r="P209" s="6" t="str">
        <f>IF($A209&gt;vars!$B$3,"",[1]plot40Nat!D207)</f>
        <v/>
      </c>
      <c r="Q209" s="6" t="str">
        <f>IF($A209&gt;vars!$B$3,"",[1]plot40Nat!E207)</f>
        <v/>
      </c>
      <c r="R209" s="4"/>
      <c r="S209" s="6" t="str">
        <f>IF($A209&gt;vars!$B$3,"",[1]plot60Nat!D207)</f>
        <v/>
      </c>
      <c r="T209" s="6" t="str">
        <f>IF($A209&gt;vars!$B$3,"",[1]plot60Nat!E207)</f>
        <v/>
      </c>
      <c r="U209" s="4"/>
      <c r="V209" s="6" t="str">
        <f>IF($A209&gt;vars!$B$3,"",[1]plot70Nat!D207)</f>
        <v/>
      </c>
      <c r="W209" s="6" t="str">
        <f>IF($A209&gt;vars!$B$3,"",[1]plot70Nat!E207)</f>
        <v/>
      </c>
      <c r="X209" s="4"/>
      <c r="Y209" s="6" t="str">
        <f>IF($A209&gt;vars!$B$3,"",[1]plot80Nat!D207)</f>
        <v/>
      </c>
      <c r="Z209" s="6" t="str">
        <f>IF($A209&gt;vars!$B$3,"",[1]plot80Nat!E207)</f>
        <v/>
      </c>
    </row>
    <row r="210" spans="1:26" x14ac:dyDescent="0.35">
      <c r="A210" s="4">
        <v>202350</v>
      </c>
      <c r="B210" s="5">
        <v>45270</v>
      </c>
      <c r="D210" s="6" t="str">
        <f>IF($A210&gt;vars!$B$3,"",[1]plot0Nat!D208)</f>
        <v/>
      </c>
      <c r="E210" s="6" t="str">
        <f>IF($A210&gt;vars!$B$3,"",[1]plot0Nat!E208)</f>
        <v/>
      </c>
      <c r="F210" s="4"/>
      <c r="G210" s="6" t="str">
        <f>IF($A210&gt;vars!$B$3,"",[1]plot1Nat!D208)</f>
        <v/>
      </c>
      <c r="H210" s="6" t="str">
        <f>IF($A210&gt;vars!$B$3,"",[1]plot1Nat!E208)</f>
        <v/>
      </c>
      <c r="I210" s="4"/>
      <c r="J210" s="6" t="str">
        <f>IF($A210&gt;vars!$B$3,"",[1]plot5Nat!D208)</f>
        <v/>
      </c>
      <c r="K210" s="6" t="str">
        <f>IF($A210&gt;vars!$B$3,"",[1]plot5Nat!E208)</f>
        <v/>
      </c>
      <c r="L210" s="4"/>
      <c r="M210" s="6" t="str">
        <f>IF($A210&gt;vars!$B$3,"",[1]plot20Nat!D208)</f>
        <v/>
      </c>
      <c r="N210" s="6" t="str">
        <f>IF($A210&gt;vars!$B$3,"",[1]plot20Nat!E208)</f>
        <v/>
      </c>
      <c r="O210" s="4"/>
      <c r="P210" s="6" t="str">
        <f>IF($A210&gt;vars!$B$3,"",[1]plot40Nat!D208)</f>
        <v/>
      </c>
      <c r="Q210" s="6" t="str">
        <f>IF($A210&gt;vars!$B$3,"",[1]plot40Nat!E208)</f>
        <v/>
      </c>
      <c r="R210" s="4"/>
      <c r="S210" s="6" t="str">
        <f>IF($A210&gt;vars!$B$3,"",[1]plot60Nat!D208)</f>
        <v/>
      </c>
      <c r="T210" s="6" t="str">
        <f>IF($A210&gt;vars!$B$3,"",[1]plot60Nat!E208)</f>
        <v/>
      </c>
      <c r="U210" s="4"/>
      <c r="V210" s="6" t="str">
        <f>IF($A210&gt;vars!$B$3,"",[1]plot70Nat!D208)</f>
        <v/>
      </c>
      <c r="W210" s="6" t="str">
        <f>IF($A210&gt;vars!$B$3,"",[1]plot70Nat!E208)</f>
        <v/>
      </c>
      <c r="X210" s="4"/>
      <c r="Y210" s="6" t="str">
        <f>IF($A210&gt;vars!$B$3,"",[1]plot80Nat!D208)</f>
        <v/>
      </c>
      <c r="Z210" s="6" t="str">
        <f>IF($A210&gt;vars!$B$3,"",[1]plot80Nat!E208)</f>
        <v/>
      </c>
    </row>
    <row r="211" spans="1:26" x14ac:dyDescent="0.35">
      <c r="A211" s="4">
        <v>202351</v>
      </c>
      <c r="B211" s="5">
        <v>45277</v>
      </c>
      <c r="D211" s="6" t="str">
        <f>IF($A211&gt;vars!$B$3,"",[1]plot0Nat!D209)</f>
        <v/>
      </c>
      <c r="E211" s="6" t="str">
        <f>IF($A211&gt;vars!$B$3,"",[1]plot0Nat!E209)</f>
        <v/>
      </c>
      <c r="F211" s="4"/>
      <c r="G211" s="6" t="str">
        <f>IF($A211&gt;vars!$B$3,"",[1]plot1Nat!D209)</f>
        <v/>
      </c>
      <c r="H211" s="6" t="str">
        <f>IF($A211&gt;vars!$B$3,"",[1]plot1Nat!E209)</f>
        <v/>
      </c>
      <c r="I211" s="4"/>
      <c r="J211" s="6" t="str">
        <f>IF($A211&gt;vars!$B$3,"",[1]plot5Nat!D209)</f>
        <v/>
      </c>
      <c r="K211" s="6" t="str">
        <f>IF($A211&gt;vars!$B$3,"",[1]plot5Nat!E209)</f>
        <v/>
      </c>
      <c r="L211" s="4"/>
      <c r="M211" s="6" t="str">
        <f>IF($A211&gt;vars!$B$3,"",[1]plot20Nat!D209)</f>
        <v/>
      </c>
      <c r="N211" s="6" t="str">
        <f>IF($A211&gt;vars!$B$3,"",[1]plot20Nat!E209)</f>
        <v/>
      </c>
      <c r="O211" s="4"/>
      <c r="P211" s="6" t="str">
        <f>IF($A211&gt;vars!$B$3,"",[1]plot40Nat!D209)</f>
        <v/>
      </c>
      <c r="Q211" s="6" t="str">
        <f>IF($A211&gt;vars!$B$3,"",[1]plot40Nat!E209)</f>
        <v/>
      </c>
      <c r="R211" s="4"/>
      <c r="S211" s="6" t="str">
        <f>IF($A211&gt;vars!$B$3,"",[1]plot60Nat!D209)</f>
        <v/>
      </c>
      <c r="T211" s="6" t="str">
        <f>IF($A211&gt;vars!$B$3,"",[1]plot60Nat!E209)</f>
        <v/>
      </c>
      <c r="U211" s="4"/>
      <c r="V211" s="6" t="str">
        <f>IF($A211&gt;vars!$B$3,"",[1]plot70Nat!D209)</f>
        <v/>
      </c>
      <c r="W211" s="6" t="str">
        <f>IF($A211&gt;vars!$B$3,"",[1]plot70Nat!E209)</f>
        <v/>
      </c>
      <c r="X211" s="4"/>
      <c r="Y211" s="6" t="str">
        <f>IF($A211&gt;vars!$B$3,"",[1]plot80Nat!D209)</f>
        <v/>
      </c>
      <c r="Z211" s="6" t="str">
        <f>IF($A211&gt;vars!$B$3,"",[1]plot80Nat!E209)</f>
        <v/>
      </c>
    </row>
    <row r="212" spans="1:26" x14ac:dyDescent="0.35">
      <c r="A212" s="4">
        <v>202352</v>
      </c>
      <c r="B212" s="5">
        <v>45284</v>
      </c>
      <c r="D212" s="6" t="str">
        <f>IF($A212&gt;vars!$B$3,"",[1]plot0Nat!D210)</f>
        <v/>
      </c>
      <c r="E212" s="6" t="str">
        <f>IF($A212&gt;vars!$B$3,"",[1]plot0Nat!E210)</f>
        <v/>
      </c>
      <c r="F212" s="4"/>
      <c r="G212" s="6" t="str">
        <f>IF($A212&gt;vars!$B$3,"",[1]plot1Nat!D210)</f>
        <v/>
      </c>
      <c r="H212" s="6" t="str">
        <f>IF($A212&gt;vars!$B$3,"",[1]plot1Nat!E210)</f>
        <v/>
      </c>
      <c r="I212" s="4"/>
      <c r="J212" s="6" t="str">
        <f>IF($A212&gt;vars!$B$3,"",[1]plot5Nat!D210)</f>
        <v/>
      </c>
      <c r="K212" s="6" t="str">
        <f>IF($A212&gt;vars!$B$3,"",[1]plot5Nat!E210)</f>
        <v/>
      </c>
      <c r="L212" s="4"/>
      <c r="M212" s="6" t="str">
        <f>IF($A212&gt;vars!$B$3,"",[1]plot20Nat!D210)</f>
        <v/>
      </c>
      <c r="N212" s="6" t="str">
        <f>IF($A212&gt;vars!$B$3,"",[1]plot20Nat!E210)</f>
        <v/>
      </c>
      <c r="O212" s="4"/>
      <c r="P212" s="6" t="str">
        <f>IF($A212&gt;vars!$B$3,"",[1]plot40Nat!D210)</f>
        <v/>
      </c>
      <c r="Q212" s="6" t="str">
        <f>IF($A212&gt;vars!$B$3,"",[1]plot40Nat!E210)</f>
        <v/>
      </c>
      <c r="R212" s="4"/>
      <c r="S212" s="6" t="str">
        <f>IF($A212&gt;vars!$B$3,"",[1]plot60Nat!D210)</f>
        <v/>
      </c>
      <c r="T212" s="6" t="str">
        <f>IF($A212&gt;vars!$B$3,"",[1]plot60Nat!E210)</f>
        <v/>
      </c>
      <c r="U212" s="4"/>
      <c r="V212" s="6" t="str">
        <f>IF($A212&gt;vars!$B$3,"",[1]plot70Nat!D210)</f>
        <v/>
      </c>
      <c r="W212" s="6" t="str">
        <f>IF($A212&gt;vars!$B$3,"",[1]plot70Nat!E210)</f>
        <v/>
      </c>
      <c r="X212" s="4"/>
      <c r="Y212" s="6" t="str">
        <f>IF($A212&gt;vars!$B$3,"",[1]plot80Nat!D210)</f>
        <v/>
      </c>
      <c r="Z212" s="6" t="str">
        <f>IF($A212&gt;vars!$B$3,"",[1]plot80Nat!E210)</f>
        <v/>
      </c>
    </row>
  </sheetData>
  <mergeCells count="8">
    <mergeCell ref="S2:T2"/>
    <mergeCell ref="V2:W2"/>
    <mergeCell ref="Y2:Z2"/>
    <mergeCell ref="D2:E2"/>
    <mergeCell ref="G2:H2"/>
    <mergeCell ref="J2:K2"/>
    <mergeCell ref="M2:N2"/>
    <mergeCell ref="P2:Q2"/>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028D7-4633-4D26-A6CD-17FD4597D55E}">
  <sheetPr>
    <pageSetUpPr autoPageBreaks="0"/>
  </sheetPr>
  <dimension ref="A1:L57"/>
  <sheetViews>
    <sheetView workbookViewId="0">
      <selection activeCell="G3" sqref="G3:K3"/>
    </sheetView>
  </sheetViews>
  <sheetFormatPr defaultRowHeight="14.5" x14ac:dyDescent="0.35"/>
  <sheetData>
    <row r="1" spans="1:12" x14ac:dyDescent="0.35">
      <c r="B1" s="3" t="s">
        <v>14</v>
      </c>
    </row>
    <row r="2" spans="1:12" ht="15" thickBot="1" x14ac:dyDescent="0.4"/>
    <row r="3" spans="1:12" x14ac:dyDescent="0.35">
      <c r="A3" s="41" t="s">
        <v>15</v>
      </c>
      <c r="B3" s="43" t="s">
        <v>41</v>
      </c>
      <c r="C3" s="44"/>
      <c r="D3" s="44"/>
      <c r="E3" s="44"/>
      <c r="F3" s="45"/>
      <c r="G3" s="44" t="s">
        <v>42</v>
      </c>
      <c r="H3" s="44"/>
      <c r="I3" s="44"/>
      <c r="J3" s="44"/>
      <c r="K3" s="45"/>
    </row>
    <row r="4" spans="1:12" ht="15" thickBot="1" x14ac:dyDescent="0.4">
      <c r="A4" s="42"/>
      <c r="B4" s="22">
        <v>2015</v>
      </c>
      <c r="C4" s="23">
        <v>2016</v>
      </c>
      <c r="D4" s="23">
        <v>2017</v>
      </c>
      <c r="E4" s="23">
        <v>2018</v>
      </c>
      <c r="F4" s="24">
        <v>2019</v>
      </c>
      <c r="G4" s="23">
        <v>2015</v>
      </c>
      <c r="H4" s="23">
        <v>2016</v>
      </c>
      <c r="I4" s="23">
        <v>2017</v>
      </c>
      <c r="J4" s="23">
        <v>2018</v>
      </c>
      <c r="K4" s="25">
        <v>2019</v>
      </c>
      <c r="L4" s="26"/>
    </row>
    <row r="5" spans="1:12" x14ac:dyDescent="0.35">
      <c r="A5" s="27">
        <v>1</v>
      </c>
      <c r="B5" s="28">
        <v>10000.651099999999</v>
      </c>
      <c r="C5" s="28">
        <v>11576.4251</v>
      </c>
      <c r="D5" s="28">
        <v>9937.92</v>
      </c>
      <c r="E5" s="28">
        <v>10251.439999999999</v>
      </c>
      <c r="F5" s="29">
        <v>9791.76</v>
      </c>
      <c r="G5" s="30">
        <v>9202.7199999999993</v>
      </c>
      <c r="H5" s="30">
        <v>10623.1</v>
      </c>
      <c r="I5" s="30">
        <v>8788.1</v>
      </c>
      <c r="J5" s="30">
        <v>9007.7099999999991</v>
      </c>
      <c r="K5" s="31">
        <v>8559.66</v>
      </c>
    </row>
    <row r="6" spans="1:12" x14ac:dyDescent="0.35">
      <c r="A6" s="27">
        <v>2</v>
      </c>
      <c r="B6" s="28">
        <v>9602.6438999999991</v>
      </c>
      <c r="C6" s="28">
        <v>8995.2284</v>
      </c>
      <c r="D6" s="28">
        <v>9264.0478999999996</v>
      </c>
      <c r="E6" s="28">
        <v>9498.7302</v>
      </c>
      <c r="F6" s="31">
        <v>9595.0856999999996</v>
      </c>
      <c r="G6" s="28">
        <v>8861.75</v>
      </c>
      <c r="H6" s="28">
        <v>8282.52</v>
      </c>
      <c r="I6" s="28">
        <v>8464.16</v>
      </c>
      <c r="J6" s="28">
        <v>8661.66</v>
      </c>
      <c r="K6" s="31">
        <v>8672.83</v>
      </c>
    </row>
    <row r="7" spans="1:12" x14ac:dyDescent="0.35">
      <c r="A7" s="27">
        <v>3</v>
      </c>
      <c r="B7" s="28">
        <v>9098.2616999999991</v>
      </c>
      <c r="C7" s="28">
        <v>8960.6123000000007</v>
      </c>
      <c r="D7" s="28">
        <v>8972.3868999999995</v>
      </c>
      <c r="E7" s="28">
        <v>9275.7282999999989</v>
      </c>
      <c r="F7" s="31">
        <v>9555.9844999999987</v>
      </c>
      <c r="G7" s="28">
        <v>8386.58</v>
      </c>
      <c r="H7" s="28">
        <v>8183.49</v>
      </c>
      <c r="I7" s="28">
        <v>8191.11</v>
      </c>
      <c r="J7" s="28">
        <v>8456.73</v>
      </c>
      <c r="K7" s="31">
        <v>8757.2099999999991</v>
      </c>
    </row>
    <row r="8" spans="1:12" x14ac:dyDescent="0.35">
      <c r="A8" s="27">
        <v>4</v>
      </c>
      <c r="B8" s="28">
        <v>9558.8166000000001</v>
      </c>
      <c r="C8" s="28">
        <v>9039.7358999999997</v>
      </c>
      <c r="D8" s="28">
        <v>8970.9907000000003</v>
      </c>
      <c r="E8" s="28">
        <v>8653.3556000000008</v>
      </c>
      <c r="F8" s="31">
        <v>8907.3888999999999</v>
      </c>
      <c r="G8" s="28">
        <v>8659.17</v>
      </c>
      <c r="H8" s="28">
        <v>8078.53</v>
      </c>
      <c r="I8" s="28">
        <v>8155.8</v>
      </c>
      <c r="J8" s="28">
        <v>7819.81</v>
      </c>
      <c r="K8" s="31">
        <v>8066.1</v>
      </c>
    </row>
    <row r="9" spans="1:12" x14ac:dyDescent="0.35">
      <c r="A9" s="27">
        <v>5</v>
      </c>
      <c r="B9" s="28">
        <v>10096.0131</v>
      </c>
      <c r="C9" s="28">
        <v>9453.7322999999997</v>
      </c>
      <c r="D9" s="28">
        <v>9134.6172000000006</v>
      </c>
      <c r="E9" s="28">
        <v>9014.49</v>
      </c>
      <c r="F9" s="31">
        <v>9065.44</v>
      </c>
      <c r="G9" s="28">
        <v>9118.3799999999992</v>
      </c>
      <c r="H9" s="28">
        <v>8469.59</v>
      </c>
      <c r="I9" s="28">
        <v>8221.74</v>
      </c>
      <c r="J9" s="28">
        <v>8012.76</v>
      </c>
      <c r="K9" s="31">
        <v>7996.8</v>
      </c>
    </row>
    <row r="10" spans="1:12" x14ac:dyDescent="0.35">
      <c r="A10" s="27">
        <v>6</v>
      </c>
      <c r="B10" s="28">
        <v>10089.8084</v>
      </c>
      <c r="C10" s="28">
        <v>9249.5716999999986</v>
      </c>
      <c r="D10" s="28">
        <v>9365.830899999999</v>
      </c>
      <c r="E10" s="28">
        <v>9158.4599999999991</v>
      </c>
      <c r="F10" s="31">
        <v>9465.43</v>
      </c>
      <c r="G10" s="28">
        <v>9202.23</v>
      </c>
      <c r="H10" s="28">
        <v>8388.0499999999993</v>
      </c>
      <c r="I10" s="28">
        <v>8425.1299999999992</v>
      </c>
      <c r="J10" s="28">
        <v>8144.08</v>
      </c>
      <c r="K10" s="31">
        <v>8356.08</v>
      </c>
    </row>
    <row r="11" spans="1:12" x14ac:dyDescent="0.35">
      <c r="A11" s="27">
        <v>7</v>
      </c>
      <c r="B11" s="28">
        <v>9383.6234999999997</v>
      </c>
      <c r="C11" s="28">
        <v>9308.9017000000003</v>
      </c>
      <c r="D11" s="28">
        <v>8991.4714999999997</v>
      </c>
      <c r="E11" s="28">
        <v>8859.6795000000002</v>
      </c>
      <c r="F11" s="31">
        <v>9098.3086000000003</v>
      </c>
      <c r="G11" s="28">
        <v>8572.98</v>
      </c>
      <c r="H11" s="28">
        <v>8404.74</v>
      </c>
      <c r="I11" s="28">
        <v>8059.3</v>
      </c>
      <c r="J11" s="28">
        <v>7905.19</v>
      </c>
      <c r="K11" s="31">
        <v>8137.21</v>
      </c>
    </row>
    <row r="12" spans="1:12" x14ac:dyDescent="0.35">
      <c r="A12" s="27">
        <v>8</v>
      </c>
      <c r="B12" s="28">
        <v>9396.3122000000003</v>
      </c>
      <c r="C12" s="28">
        <v>9232.1779999999999</v>
      </c>
      <c r="D12" s="28">
        <v>8870.4848000000002</v>
      </c>
      <c r="E12" s="28">
        <v>8863.7554</v>
      </c>
      <c r="F12" s="31">
        <v>9038.9097999999994</v>
      </c>
      <c r="G12" s="28">
        <v>8481.65</v>
      </c>
      <c r="H12" s="28">
        <v>8337.01</v>
      </c>
      <c r="I12" s="28">
        <v>8016.39</v>
      </c>
      <c r="J12" s="28">
        <v>7864.59</v>
      </c>
      <c r="K12" s="31">
        <v>8159.91</v>
      </c>
    </row>
    <row r="13" spans="1:12" x14ac:dyDescent="0.35">
      <c r="A13" s="27">
        <v>9</v>
      </c>
      <c r="B13" s="28">
        <v>10079.67</v>
      </c>
      <c r="C13" s="28">
        <v>9446.0299999999988</v>
      </c>
      <c r="D13" s="28">
        <v>9448.3900000000012</v>
      </c>
      <c r="E13" s="28">
        <v>9180.77</v>
      </c>
      <c r="F13" s="31">
        <v>9478.7900000000009</v>
      </c>
      <c r="G13" s="28">
        <v>8995.58</v>
      </c>
      <c r="H13" s="28">
        <v>8405.81</v>
      </c>
      <c r="I13" s="28">
        <v>8392.69</v>
      </c>
      <c r="J13" s="28">
        <v>8103</v>
      </c>
      <c r="K13" s="31">
        <v>8351.34</v>
      </c>
    </row>
    <row r="14" spans="1:12" x14ac:dyDescent="0.35">
      <c r="A14" s="27">
        <v>10</v>
      </c>
      <c r="B14" s="28">
        <v>9571.2161999999989</v>
      </c>
      <c r="C14" s="28">
        <v>9355.9528000000009</v>
      </c>
      <c r="D14" s="28">
        <v>9304.8451999999997</v>
      </c>
      <c r="E14" s="28">
        <v>9426.59</v>
      </c>
      <c r="F14" s="31">
        <v>9670.1999999999989</v>
      </c>
      <c r="G14" s="28">
        <v>8708.0499999999993</v>
      </c>
      <c r="H14" s="28">
        <v>8425.1</v>
      </c>
      <c r="I14" s="28">
        <v>8318.9</v>
      </c>
      <c r="J14" s="28">
        <v>8333.42</v>
      </c>
      <c r="K14" s="31">
        <v>8422.8799999999992</v>
      </c>
    </row>
    <row r="15" spans="1:12" x14ac:dyDescent="0.35">
      <c r="A15" s="27">
        <v>11</v>
      </c>
      <c r="B15" s="28">
        <v>9429.2246999999988</v>
      </c>
      <c r="C15" s="28">
        <v>9260.9323000000004</v>
      </c>
      <c r="D15" s="28">
        <v>9282.3788000000004</v>
      </c>
      <c r="E15" s="28">
        <v>9093.4876999999997</v>
      </c>
      <c r="F15" s="31">
        <v>9170.8857000000007</v>
      </c>
      <c r="G15" s="28">
        <v>8571.56</v>
      </c>
      <c r="H15" s="28">
        <v>8372.91</v>
      </c>
      <c r="I15" s="28">
        <v>8412.19</v>
      </c>
      <c r="J15" s="28">
        <v>8169.17</v>
      </c>
      <c r="K15" s="31">
        <v>8216.01</v>
      </c>
    </row>
    <row r="16" spans="1:12" x14ac:dyDescent="0.35">
      <c r="A16" s="27">
        <v>12</v>
      </c>
      <c r="B16" s="28">
        <v>9087.3500999999997</v>
      </c>
      <c r="C16" s="28">
        <v>9356.7199999999993</v>
      </c>
      <c r="D16" s="28">
        <v>8762.5293000000001</v>
      </c>
      <c r="E16" s="28">
        <v>9320.7721999999994</v>
      </c>
      <c r="F16" s="31">
        <v>9153.1720999999998</v>
      </c>
      <c r="G16" s="28">
        <v>8291.89</v>
      </c>
      <c r="H16" s="28">
        <v>8333.48</v>
      </c>
      <c r="I16" s="28">
        <v>7903.86</v>
      </c>
      <c r="J16" s="28">
        <v>8380.08</v>
      </c>
      <c r="K16" s="31">
        <v>8190.5</v>
      </c>
    </row>
    <row r="17" spans="1:11" x14ac:dyDescent="0.35">
      <c r="A17" s="27">
        <v>13</v>
      </c>
      <c r="B17" s="28">
        <v>9637.5</v>
      </c>
      <c r="C17" s="28">
        <v>9752.3570999999993</v>
      </c>
      <c r="D17" s="28">
        <v>9250.8758999999991</v>
      </c>
      <c r="E17" s="28">
        <v>9690.17</v>
      </c>
      <c r="F17" s="31">
        <v>9289.26</v>
      </c>
      <c r="G17" s="28">
        <v>8497.5</v>
      </c>
      <c r="H17" s="28">
        <v>8754.3799999999992</v>
      </c>
      <c r="I17" s="28">
        <v>8323.16</v>
      </c>
      <c r="J17" s="28">
        <v>8528.7800000000007</v>
      </c>
      <c r="K17" s="31">
        <v>8256.7900000000009</v>
      </c>
    </row>
    <row r="18" spans="1:11" x14ac:dyDescent="0.35">
      <c r="A18" s="27">
        <v>14</v>
      </c>
      <c r="B18" s="28">
        <v>9922.070099999999</v>
      </c>
      <c r="C18" s="28">
        <v>9716.2110999999986</v>
      </c>
      <c r="D18" s="28">
        <v>9577.4700000000012</v>
      </c>
      <c r="E18" s="28">
        <v>10124.89</v>
      </c>
      <c r="F18" s="31">
        <v>9633.16</v>
      </c>
      <c r="G18" s="28">
        <v>9048.65</v>
      </c>
      <c r="H18" s="28">
        <v>8812.4599999999991</v>
      </c>
      <c r="I18" s="28">
        <v>8390.36</v>
      </c>
      <c r="J18" s="28">
        <v>8961.57</v>
      </c>
      <c r="K18" s="31">
        <v>8502.8700000000008</v>
      </c>
    </row>
    <row r="19" spans="1:11" x14ac:dyDescent="0.35">
      <c r="A19" s="27">
        <v>15</v>
      </c>
      <c r="B19" s="28">
        <v>9866.2147000000004</v>
      </c>
      <c r="C19" s="28">
        <v>9814.5143000000007</v>
      </c>
      <c r="D19" s="28">
        <v>9055.7000000000007</v>
      </c>
      <c r="E19" s="28">
        <v>9413.9575999999997</v>
      </c>
      <c r="F19" s="31">
        <v>9635.5540999999994</v>
      </c>
      <c r="G19" s="28">
        <v>9074.93</v>
      </c>
      <c r="H19" s="28">
        <v>8954.84</v>
      </c>
      <c r="I19" s="28">
        <v>8074.67</v>
      </c>
      <c r="J19" s="28">
        <v>8490.82</v>
      </c>
      <c r="K19" s="31">
        <v>8693.8799999999992</v>
      </c>
    </row>
    <row r="20" spans="1:11" x14ac:dyDescent="0.35">
      <c r="A20" s="27">
        <v>16</v>
      </c>
      <c r="B20" s="28">
        <v>9606.8651000000009</v>
      </c>
      <c r="C20" s="28">
        <v>9219.6373000000003</v>
      </c>
      <c r="D20" s="28">
        <v>9753.8837999999996</v>
      </c>
      <c r="E20" s="28">
        <v>9590.5342999999993</v>
      </c>
      <c r="F20" s="31">
        <v>9397.9600000000009</v>
      </c>
      <c r="G20" s="28">
        <v>8836.43</v>
      </c>
      <c r="H20" s="28">
        <v>8365.67</v>
      </c>
      <c r="I20" s="28">
        <v>8867.2099999999991</v>
      </c>
      <c r="J20" s="28">
        <v>8752.14</v>
      </c>
      <c r="K20" s="31">
        <v>8329.1</v>
      </c>
    </row>
    <row r="21" spans="1:11" x14ac:dyDescent="0.35">
      <c r="A21" s="27">
        <v>17</v>
      </c>
      <c r="B21" s="28">
        <v>10074.09</v>
      </c>
      <c r="C21" s="28">
        <v>9506.5009000000009</v>
      </c>
      <c r="D21" s="28">
        <v>9581.6757999999991</v>
      </c>
      <c r="E21" s="28">
        <v>9779.4000000000015</v>
      </c>
      <c r="F21" s="31">
        <v>9891.2100000000009</v>
      </c>
      <c r="G21" s="28">
        <v>9017.16</v>
      </c>
      <c r="H21" s="28">
        <v>8511.19</v>
      </c>
      <c r="I21" s="28">
        <v>8604.74</v>
      </c>
      <c r="J21" s="28">
        <v>8751.3700000000008</v>
      </c>
      <c r="K21" s="31">
        <v>8825.36</v>
      </c>
    </row>
    <row r="22" spans="1:11" x14ac:dyDescent="0.35">
      <c r="A22" s="27">
        <v>18</v>
      </c>
      <c r="B22" s="28">
        <v>10658.093699999999</v>
      </c>
      <c r="C22" s="28">
        <v>10532.92</v>
      </c>
      <c r="D22" s="28">
        <v>9990.6</v>
      </c>
      <c r="E22" s="28">
        <v>10123.08</v>
      </c>
      <c r="F22" s="31">
        <v>10224.67</v>
      </c>
      <c r="G22" s="28">
        <v>9713.83</v>
      </c>
      <c r="H22" s="28">
        <v>9469.1200000000008</v>
      </c>
      <c r="I22" s="28">
        <v>8878.41</v>
      </c>
      <c r="J22" s="28">
        <v>9054.15</v>
      </c>
      <c r="K22" s="31">
        <v>9122.92</v>
      </c>
    </row>
    <row r="23" spans="1:11" x14ac:dyDescent="0.35">
      <c r="A23" s="27">
        <v>19</v>
      </c>
      <c r="B23" s="28">
        <v>10446.947200000001</v>
      </c>
      <c r="C23" s="28">
        <v>10492.9576</v>
      </c>
      <c r="D23" s="28">
        <v>9671.1074000000008</v>
      </c>
      <c r="E23" s="28">
        <v>10420.0687</v>
      </c>
      <c r="F23" s="31">
        <v>10461.83</v>
      </c>
      <c r="G23" s="28">
        <v>9685.0400000000009</v>
      </c>
      <c r="H23" s="28">
        <v>9620.34</v>
      </c>
      <c r="I23" s="28">
        <v>8829.2000000000007</v>
      </c>
      <c r="J23" s="28">
        <v>9428.34</v>
      </c>
      <c r="K23" s="31">
        <v>9420.31</v>
      </c>
    </row>
    <row r="24" spans="1:11" x14ac:dyDescent="0.35">
      <c r="A24" s="27">
        <v>20</v>
      </c>
      <c r="B24" s="28">
        <v>10371.3658</v>
      </c>
      <c r="C24" s="28">
        <v>10265.5317</v>
      </c>
      <c r="D24" s="28">
        <v>10549.4094</v>
      </c>
      <c r="E24" s="28">
        <v>10525.4365</v>
      </c>
      <c r="F24" s="31">
        <v>10179.853499999999</v>
      </c>
      <c r="G24" s="28">
        <v>9546.01</v>
      </c>
      <c r="H24" s="28">
        <v>9415.0499999999993</v>
      </c>
      <c r="I24" s="28">
        <v>9613.43</v>
      </c>
      <c r="J24" s="28">
        <v>9650.9599999999991</v>
      </c>
      <c r="K24" s="31">
        <v>9232.31</v>
      </c>
    </row>
    <row r="25" spans="1:11" x14ac:dyDescent="0.35">
      <c r="A25" s="27">
        <v>21</v>
      </c>
      <c r="B25" s="28">
        <v>10774.7734</v>
      </c>
      <c r="C25" s="28">
        <v>10202.899799999999</v>
      </c>
      <c r="D25" s="28">
        <v>9793.5987999999998</v>
      </c>
      <c r="E25" s="28">
        <v>10193.291800000001</v>
      </c>
      <c r="F25" s="31">
        <v>10371.5571</v>
      </c>
      <c r="G25" s="28">
        <v>9834.44</v>
      </c>
      <c r="H25" s="28">
        <v>9299.9599999999991</v>
      </c>
      <c r="I25" s="28">
        <v>8875.08</v>
      </c>
      <c r="J25" s="28">
        <v>9320.94</v>
      </c>
      <c r="K25" s="31">
        <v>9393.6200000000008</v>
      </c>
    </row>
    <row r="26" spans="1:11" x14ac:dyDescent="0.35">
      <c r="A26" s="27">
        <v>22</v>
      </c>
      <c r="B26" s="28">
        <v>11880.71</v>
      </c>
      <c r="C26" s="28">
        <v>10926.06</v>
      </c>
      <c r="D26" s="28">
        <v>10181.92</v>
      </c>
      <c r="E26" s="28">
        <v>10887.769999999999</v>
      </c>
      <c r="F26" s="31">
        <v>10945.75</v>
      </c>
      <c r="G26" s="28">
        <v>10872.3</v>
      </c>
      <c r="H26" s="28">
        <v>9867.66</v>
      </c>
      <c r="I26" s="28">
        <v>9174.9699999999993</v>
      </c>
      <c r="J26" s="28">
        <v>9822.7199999999993</v>
      </c>
      <c r="K26" s="31">
        <v>9848.7099999999991</v>
      </c>
    </row>
    <row r="27" spans="1:11" x14ac:dyDescent="0.35">
      <c r="A27" s="27">
        <v>23</v>
      </c>
      <c r="B27" s="28">
        <v>12322.083199999999</v>
      </c>
      <c r="C27" s="28">
        <v>11349.59</v>
      </c>
      <c r="D27" s="28">
        <v>10754.006000000001</v>
      </c>
      <c r="E27" s="28">
        <v>11833.580000000002</v>
      </c>
      <c r="F27" s="31">
        <v>11813.98</v>
      </c>
      <c r="G27" s="28">
        <v>11502.8</v>
      </c>
      <c r="H27" s="28">
        <v>10348.6</v>
      </c>
      <c r="I27" s="28">
        <v>9781.77</v>
      </c>
      <c r="J27" s="28">
        <v>10735.2</v>
      </c>
      <c r="K27" s="31">
        <v>10675.1</v>
      </c>
    </row>
    <row r="28" spans="1:11" x14ac:dyDescent="0.35">
      <c r="A28" s="27">
        <v>24</v>
      </c>
      <c r="B28" s="28">
        <v>12403.3379</v>
      </c>
      <c r="C28" s="28">
        <v>11597.095299999999</v>
      </c>
      <c r="D28" s="28">
        <v>10654.86</v>
      </c>
      <c r="E28" s="28">
        <v>11520.915299999999</v>
      </c>
      <c r="F28" s="31">
        <v>11995</v>
      </c>
      <c r="G28" s="28">
        <v>11527.2</v>
      </c>
      <c r="H28" s="28">
        <v>10671.8</v>
      </c>
      <c r="I28" s="28">
        <v>9625.34</v>
      </c>
      <c r="J28" s="28">
        <v>10562.3</v>
      </c>
      <c r="K28" s="31">
        <v>10987.8</v>
      </c>
    </row>
    <row r="29" spans="1:11" x14ac:dyDescent="0.35">
      <c r="A29" s="27">
        <v>25</v>
      </c>
      <c r="B29" s="28">
        <v>11968.350399999999</v>
      </c>
      <c r="C29" s="28">
        <v>10898.2102</v>
      </c>
      <c r="D29" s="28">
        <v>10445.810899999999</v>
      </c>
      <c r="E29" s="28">
        <v>11599.642599999999</v>
      </c>
      <c r="F29" s="31">
        <v>12394.92</v>
      </c>
      <c r="G29" s="28">
        <v>11032.8</v>
      </c>
      <c r="H29" s="28">
        <v>9995.0499999999993</v>
      </c>
      <c r="I29" s="28">
        <v>9573.2999999999993</v>
      </c>
      <c r="J29" s="28">
        <v>10623</v>
      </c>
      <c r="K29" s="31">
        <v>11288.1</v>
      </c>
    </row>
    <row r="30" spans="1:11" x14ac:dyDescent="0.35">
      <c r="A30" s="27">
        <v>26</v>
      </c>
      <c r="B30" s="28">
        <v>11885.730000000001</v>
      </c>
      <c r="C30" s="28">
        <v>11487.9</v>
      </c>
      <c r="D30" s="28">
        <v>11218.099999999999</v>
      </c>
      <c r="E30" s="28">
        <v>11253.669999999998</v>
      </c>
      <c r="F30" s="31">
        <v>11834.130000000001</v>
      </c>
      <c r="G30" s="28">
        <v>10798.2</v>
      </c>
      <c r="H30" s="28">
        <v>10365.299999999999</v>
      </c>
      <c r="I30" s="28">
        <v>10135.299999999999</v>
      </c>
      <c r="J30" s="28">
        <v>10208.799999999999</v>
      </c>
      <c r="K30" s="31">
        <v>10728</v>
      </c>
    </row>
    <row r="31" spans="1:11" x14ac:dyDescent="0.35">
      <c r="A31" s="27">
        <v>27</v>
      </c>
      <c r="B31" s="28">
        <v>11405.42</v>
      </c>
      <c r="C31" s="28">
        <v>12167.43</v>
      </c>
      <c r="D31" s="28">
        <v>11527.49</v>
      </c>
      <c r="E31" s="28">
        <v>11989.73</v>
      </c>
      <c r="F31" s="31">
        <v>11640.75</v>
      </c>
      <c r="G31" s="28">
        <v>10396.799999999999</v>
      </c>
      <c r="H31" s="28">
        <v>10969.9</v>
      </c>
      <c r="I31" s="28">
        <v>10276</v>
      </c>
      <c r="J31" s="28">
        <v>10749.6</v>
      </c>
      <c r="K31" s="31">
        <v>10376.299999999999</v>
      </c>
    </row>
    <row r="32" spans="1:11" x14ac:dyDescent="0.35">
      <c r="A32" s="27">
        <v>28</v>
      </c>
      <c r="B32" s="28">
        <v>11138.737000000001</v>
      </c>
      <c r="C32" s="28">
        <v>11452.57</v>
      </c>
      <c r="D32" s="28">
        <v>11262.09</v>
      </c>
      <c r="E32" s="28">
        <v>10907.7682</v>
      </c>
      <c r="F32" s="31">
        <v>11219.08</v>
      </c>
      <c r="G32" s="28">
        <v>10184.200000000001</v>
      </c>
      <c r="H32" s="28">
        <v>10429.799999999999</v>
      </c>
      <c r="I32" s="28">
        <v>10191.4</v>
      </c>
      <c r="J32" s="28">
        <v>9914.1200000000008</v>
      </c>
      <c r="K32" s="31">
        <v>10052.4</v>
      </c>
    </row>
    <row r="33" spans="1:11" x14ac:dyDescent="0.35">
      <c r="A33" s="27">
        <v>29</v>
      </c>
      <c r="B33" s="28">
        <v>10705.834700000001</v>
      </c>
      <c r="C33" s="28">
        <v>11031.202799999999</v>
      </c>
      <c r="D33" s="28">
        <v>11405.869999999999</v>
      </c>
      <c r="E33" s="28">
        <v>11223.03</v>
      </c>
      <c r="F33" s="31">
        <v>10608.432299999999</v>
      </c>
      <c r="G33" s="28">
        <v>9854.7000000000007</v>
      </c>
      <c r="H33" s="28">
        <v>10063.4</v>
      </c>
      <c r="I33" s="28">
        <v>10389.4</v>
      </c>
      <c r="J33" s="28">
        <v>10167.1</v>
      </c>
      <c r="K33" s="31">
        <v>9622.9699999999993</v>
      </c>
    </row>
    <row r="34" spans="1:11" x14ac:dyDescent="0.35">
      <c r="A34" s="27">
        <v>30</v>
      </c>
      <c r="B34" s="28">
        <v>10061.981599999999</v>
      </c>
      <c r="C34" s="28">
        <v>11516.6</v>
      </c>
      <c r="D34" s="28">
        <v>10845.49</v>
      </c>
      <c r="E34" s="28">
        <v>10308.709999999999</v>
      </c>
      <c r="F34" s="31">
        <v>10731.9</v>
      </c>
      <c r="G34" s="28">
        <v>9155.39</v>
      </c>
      <c r="H34" s="28">
        <v>10396.6</v>
      </c>
      <c r="I34" s="28">
        <v>9838.32</v>
      </c>
      <c r="J34" s="28">
        <v>9264.2999999999993</v>
      </c>
      <c r="K34" s="31">
        <v>9709.64</v>
      </c>
    </row>
    <row r="35" spans="1:11" x14ac:dyDescent="0.35">
      <c r="A35" s="27">
        <v>31</v>
      </c>
      <c r="B35" s="28">
        <v>11720.17</v>
      </c>
      <c r="C35" s="28">
        <v>11649.199999999999</v>
      </c>
      <c r="D35" s="28">
        <v>11024.34</v>
      </c>
      <c r="E35" s="28">
        <v>10648.26</v>
      </c>
      <c r="F35" s="31">
        <v>10902.94</v>
      </c>
      <c r="G35" s="28">
        <v>10513.6</v>
      </c>
      <c r="H35" s="28">
        <v>10453.299999999999</v>
      </c>
      <c r="I35" s="28">
        <v>9823.9699999999993</v>
      </c>
      <c r="J35" s="28">
        <v>9474.32</v>
      </c>
      <c r="K35" s="31">
        <v>9627.67</v>
      </c>
    </row>
    <row r="36" spans="1:11" x14ac:dyDescent="0.35">
      <c r="A36" s="27">
        <v>32</v>
      </c>
      <c r="B36" s="28">
        <v>11138.14</v>
      </c>
      <c r="C36" s="28">
        <v>11334.0057</v>
      </c>
      <c r="D36" s="28">
        <v>11052.41</v>
      </c>
      <c r="E36" s="28">
        <v>10744.279999999999</v>
      </c>
      <c r="F36" s="31">
        <v>11019.66</v>
      </c>
      <c r="G36" s="28">
        <v>10092.299999999999</v>
      </c>
      <c r="H36" s="28">
        <v>10338.5</v>
      </c>
      <c r="I36" s="28">
        <v>9992.56</v>
      </c>
      <c r="J36" s="28">
        <v>9609.0499999999993</v>
      </c>
      <c r="K36" s="31">
        <v>9867.82</v>
      </c>
    </row>
    <row r="37" spans="1:11" x14ac:dyDescent="0.35">
      <c r="A37" s="27">
        <v>33</v>
      </c>
      <c r="B37" s="28">
        <v>10265.106100000001</v>
      </c>
      <c r="C37" s="28">
        <v>11037.9298</v>
      </c>
      <c r="D37" s="28">
        <v>11204.7844</v>
      </c>
      <c r="E37" s="28">
        <v>10689.322200000001</v>
      </c>
      <c r="F37" s="31">
        <v>10651.22</v>
      </c>
      <c r="G37" s="28">
        <v>9409.6</v>
      </c>
      <c r="H37" s="28">
        <v>10122</v>
      </c>
      <c r="I37" s="28">
        <v>10356.4</v>
      </c>
      <c r="J37" s="28">
        <v>9740.67</v>
      </c>
      <c r="K37" s="31">
        <v>9603.9599999999991</v>
      </c>
    </row>
    <row r="38" spans="1:11" x14ac:dyDescent="0.35">
      <c r="A38" s="27">
        <v>34</v>
      </c>
      <c r="B38" s="28">
        <v>10259.89</v>
      </c>
      <c r="C38" s="28">
        <v>10660.373199999998</v>
      </c>
      <c r="D38" s="28">
        <v>11547.937100000001</v>
      </c>
      <c r="E38" s="28">
        <v>10124.016299999999</v>
      </c>
      <c r="F38" s="31">
        <v>10260.42</v>
      </c>
      <c r="G38" s="28">
        <v>9179.49</v>
      </c>
      <c r="H38" s="28">
        <v>9722.7099999999991</v>
      </c>
      <c r="I38" s="28">
        <v>10592.6</v>
      </c>
      <c r="J38" s="28">
        <v>9175.9</v>
      </c>
      <c r="K38" s="31">
        <v>9233.82</v>
      </c>
    </row>
    <row r="39" spans="1:11" x14ac:dyDescent="0.35">
      <c r="A39" s="27">
        <v>35</v>
      </c>
      <c r="B39" s="28">
        <v>10223.73</v>
      </c>
      <c r="C39" s="28">
        <v>10794</v>
      </c>
      <c r="D39" s="28">
        <v>11168.39</v>
      </c>
      <c r="E39" s="28">
        <v>10539.59</v>
      </c>
      <c r="F39" s="31">
        <v>10021.52</v>
      </c>
      <c r="G39" s="28">
        <v>9127.83</v>
      </c>
      <c r="H39" s="28">
        <v>9547.42</v>
      </c>
      <c r="I39" s="28">
        <v>10018.5</v>
      </c>
      <c r="J39" s="28">
        <v>9345.2000000000007</v>
      </c>
      <c r="K39" s="31">
        <v>8939.08</v>
      </c>
    </row>
    <row r="40" spans="1:11" x14ac:dyDescent="0.35">
      <c r="A40" s="27">
        <v>36</v>
      </c>
      <c r="B40" s="28">
        <v>10216.905699999999</v>
      </c>
      <c r="C40" s="28">
        <v>10813.45</v>
      </c>
      <c r="D40" s="28">
        <v>11441.1</v>
      </c>
      <c r="E40" s="28">
        <v>11078.720000000001</v>
      </c>
      <c r="F40" s="31">
        <v>10568.26</v>
      </c>
      <c r="G40" s="28">
        <v>9251.66</v>
      </c>
      <c r="H40" s="28">
        <v>9678.44</v>
      </c>
      <c r="I40" s="28">
        <v>10221.4</v>
      </c>
      <c r="J40" s="28">
        <v>9751.86</v>
      </c>
      <c r="K40" s="31">
        <v>9297.5300000000007</v>
      </c>
    </row>
    <row r="41" spans="1:11" x14ac:dyDescent="0.35">
      <c r="A41" s="27">
        <v>37</v>
      </c>
      <c r="B41" s="28">
        <v>9957.7818000000007</v>
      </c>
      <c r="C41" s="28">
        <v>10124.8532</v>
      </c>
      <c r="D41" s="28">
        <v>10567.767</v>
      </c>
      <c r="E41" s="28">
        <v>10757.59</v>
      </c>
      <c r="F41" s="31">
        <v>10131.779999999999</v>
      </c>
      <c r="G41" s="28">
        <v>9071.18</v>
      </c>
      <c r="H41" s="28">
        <v>9226.31</v>
      </c>
      <c r="I41" s="28">
        <v>9614.16</v>
      </c>
      <c r="J41" s="28">
        <v>9722.6299999999992</v>
      </c>
      <c r="K41" s="31">
        <v>9111.7199999999993</v>
      </c>
    </row>
    <row r="42" spans="1:11" x14ac:dyDescent="0.35">
      <c r="A42" s="27">
        <v>38</v>
      </c>
      <c r="B42" s="28">
        <v>10143.43</v>
      </c>
      <c r="C42" s="28">
        <v>9958.2764000000006</v>
      </c>
      <c r="D42" s="28">
        <v>10435.130000000001</v>
      </c>
      <c r="E42" s="28">
        <v>10499.619999999999</v>
      </c>
      <c r="F42" s="31">
        <v>9983.5400000000009</v>
      </c>
      <c r="G42" s="28">
        <v>9097.5400000000009</v>
      </c>
      <c r="H42" s="28">
        <v>9057.91</v>
      </c>
      <c r="I42" s="28">
        <v>9393.42</v>
      </c>
      <c r="J42" s="28">
        <v>9486.7099999999991</v>
      </c>
      <c r="K42" s="31">
        <v>8894.34</v>
      </c>
    </row>
    <row r="43" spans="1:11" x14ac:dyDescent="0.35">
      <c r="A43" s="27">
        <v>39</v>
      </c>
      <c r="B43" s="28">
        <v>10325.209999999999</v>
      </c>
      <c r="C43" s="28">
        <v>9984.5299999999988</v>
      </c>
      <c r="D43" s="28">
        <v>10234.65</v>
      </c>
      <c r="E43" s="28">
        <v>10393.970000000001</v>
      </c>
      <c r="F43" s="31">
        <v>9556.6</v>
      </c>
      <c r="G43" s="28">
        <v>9171.59</v>
      </c>
      <c r="H43" s="28">
        <v>8839.9599999999991</v>
      </c>
      <c r="I43" s="28">
        <v>9137.9</v>
      </c>
      <c r="J43" s="28">
        <v>9213.09</v>
      </c>
      <c r="K43" s="31">
        <v>8464.99</v>
      </c>
    </row>
    <row r="44" spans="1:11" x14ac:dyDescent="0.35">
      <c r="A44" s="27">
        <v>40</v>
      </c>
      <c r="B44" s="28">
        <v>10520.869999999999</v>
      </c>
      <c r="C44" s="28">
        <v>10619.91</v>
      </c>
      <c r="D44" s="28">
        <v>10694.470000000001</v>
      </c>
      <c r="E44" s="28">
        <v>10493.699999999999</v>
      </c>
      <c r="F44" s="31">
        <v>10240.59</v>
      </c>
      <c r="G44" s="28">
        <v>9370.58</v>
      </c>
      <c r="H44" s="28">
        <v>9529.2800000000007</v>
      </c>
      <c r="I44" s="28">
        <v>9474.68</v>
      </c>
      <c r="J44" s="28">
        <v>9281.65</v>
      </c>
      <c r="K44" s="31">
        <v>9022.67</v>
      </c>
    </row>
    <row r="45" spans="1:11" x14ac:dyDescent="0.35">
      <c r="A45" s="27">
        <v>41</v>
      </c>
      <c r="B45" s="28">
        <v>9784.2096000000001</v>
      </c>
      <c r="C45" s="28">
        <v>9815.9639999999999</v>
      </c>
      <c r="D45" s="28">
        <v>10536.45</v>
      </c>
      <c r="E45" s="28">
        <v>10066.789999999999</v>
      </c>
      <c r="F45" s="31">
        <v>9748.4500000000007</v>
      </c>
      <c r="G45" s="28">
        <v>8814.76</v>
      </c>
      <c r="H45" s="28">
        <v>8866.32</v>
      </c>
      <c r="I45" s="28">
        <v>9521.85</v>
      </c>
      <c r="J45" s="28">
        <v>9057.06</v>
      </c>
      <c r="K45" s="31">
        <v>8624.83</v>
      </c>
    </row>
    <row r="46" spans="1:11" x14ac:dyDescent="0.35">
      <c r="A46" s="27">
        <v>42</v>
      </c>
      <c r="B46" s="28">
        <v>9380.575499999999</v>
      </c>
      <c r="C46" s="28">
        <v>9680.585500000001</v>
      </c>
      <c r="D46" s="28">
        <v>10035.431499999999</v>
      </c>
      <c r="E46" s="28">
        <v>9652.6032999999989</v>
      </c>
      <c r="F46" s="31">
        <v>9630.36</v>
      </c>
      <c r="G46" s="28">
        <v>8481.64</v>
      </c>
      <c r="H46" s="28">
        <v>8690.26</v>
      </c>
      <c r="I46" s="28">
        <v>9079.5499999999993</v>
      </c>
      <c r="J46" s="28">
        <v>8675.57</v>
      </c>
      <c r="K46" s="31">
        <v>8618.91</v>
      </c>
    </row>
    <row r="47" spans="1:11" x14ac:dyDescent="0.35">
      <c r="A47" s="27">
        <v>43</v>
      </c>
      <c r="B47" s="28">
        <v>9569.18</v>
      </c>
      <c r="C47" s="28">
        <v>9752.75</v>
      </c>
      <c r="D47" s="28">
        <v>9885.9068000000007</v>
      </c>
      <c r="E47" s="28">
        <v>9728.9056</v>
      </c>
      <c r="F47" s="31">
        <v>9587.5999999999985</v>
      </c>
      <c r="G47" s="28">
        <v>8509.82</v>
      </c>
      <c r="H47" s="28">
        <v>8748.75</v>
      </c>
      <c r="I47" s="28">
        <v>8892.75</v>
      </c>
      <c r="J47" s="28">
        <v>8772.52</v>
      </c>
      <c r="K47" s="31">
        <v>8523.31</v>
      </c>
    </row>
    <row r="48" spans="1:11" x14ac:dyDescent="0.35">
      <c r="A48" s="27">
        <v>44</v>
      </c>
      <c r="B48" s="28">
        <v>10004.94</v>
      </c>
      <c r="C48" s="28">
        <v>10289.23</v>
      </c>
      <c r="D48" s="28">
        <v>10476.299999999999</v>
      </c>
      <c r="E48" s="28">
        <v>9878.18</v>
      </c>
      <c r="F48" s="31">
        <v>9655.4</v>
      </c>
      <c r="G48" s="28">
        <v>8942.92</v>
      </c>
      <c r="H48" s="28">
        <v>9152.89</v>
      </c>
      <c r="I48" s="28">
        <v>9229.14</v>
      </c>
      <c r="J48" s="28">
        <v>8746.56</v>
      </c>
      <c r="K48" s="31">
        <v>8479.58</v>
      </c>
    </row>
    <row r="49" spans="1:11" x14ac:dyDescent="0.35">
      <c r="A49" s="27">
        <v>45</v>
      </c>
      <c r="B49" s="28">
        <v>10529.0038</v>
      </c>
      <c r="C49" s="28">
        <v>9292.5349999999999</v>
      </c>
      <c r="D49" s="28">
        <v>9763.69</v>
      </c>
      <c r="E49" s="28">
        <v>9660.2801999999992</v>
      </c>
      <c r="F49" s="31">
        <v>9916.74</v>
      </c>
      <c r="G49" s="28">
        <v>9542.67</v>
      </c>
      <c r="H49" s="28">
        <v>8314.74</v>
      </c>
      <c r="I49" s="28">
        <v>8740.2800000000007</v>
      </c>
      <c r="J49" s="28">
        <v>8686.42</v>
      </c>
      <c r="K49" s="31">
        <v>8639.5</v>
      </c>
    </row>
    <row r="50" spans="1:11" x14ac:dyDescent="0.35">
      <c r="A50" s="27">
        <v>46</v>
      </c>
      <c r="B50" s="28">
        <v>9440.8575999999994</v>
      </c>
      <c r="C50" s="28">
        <v>9232.3114000000005</v>
      </c>
      <c r="D50" s="28">
        <v>9870.0037000000011</v>
      </c>
      <c r="E50" s="28">
        <v>9939.59</v>
      </c>
      <c r="F50" s="31">
        <v>9298.9</v>
      </c>
      <c r="G50" s="28">
        <v>8522.0499999999993</v>
      </c>
      <c r="H50" s="28">
        <v>8340.33</v>
      </c>
      <c r="I50" s="28">
        <v>8887.1200000000008</v>
      </c>
      <c r="J50" s="28">
        <v>8842.25</v>
      </c>
      <c r="K50" s="31">
        <v>8230.92</v>
      </c>
    </row>
    <row r="51" spans="1:11" x14ac:dyDescent="0.35">
      <c r="A51" s="27">
        <v>47</v>
      </c>
      <c r="B51" s="28">
        <v>9360.4247000000014</v>
      </c>
      <c r="C51" s="28">
        <v>9312.73</v>
      </c>
      <c r="D51" s="28">
        <v>9726.2300000000014</v>
      </c>
      <c r="E51" s="28">
        <v>9430.9872000000014</v>
      </c>
      <c r="F51" s="31">
        <v>9311.487799999999</v>
      </c>
      <c r="G51" s="28">
        <v>8434.0300000000007</v>
      </c>
      <c r="H51" s="28">
        <v>8303.89</v>
      </c>
      <c r="I51" s="28">
        <v>8681.7000000000007</v>
      </c>
      <c r="J51" s="28">
        <v>8460.3700000000008</v>
      </c>
      <c r="K51" s="31">
        <v>8336.7999999999993</v>
      </c>
    </row>
    <row r="52" spans="1:11" x14ac:dyDescent="0.35">
      <c r="A52" s="27">
        <v>48</v>
      </c>
      <c r="B52" s="28">
        <v>10478.210000000001</v>
      </c>
      <c r="C52" s="28">
        <v>10355.48</v>
      </c>
      <c r="D52" s="28">
        <v>9819.06</v>
      </c>
      <c r="E52" s="28">
        <v>9813.3000000000011</v>
      </c>
      <c r="F52" s="31">
        <v>9979.19</v>
      </c>
      <c r="G52" s="28">
        <v>9169.86</v>
      </c>
      <c r="H52" s="28">
        <v>9132.26</v>
      </c>
      <c r="I52" s="28">
        <v>8648.9599999999991</v>
      </c>
      <c r="J52" s="28">
        <v>8611.2900000000009</v>
      </c>
      <c r="K52" s="31">
        <v>8747.76</v>
      </c>
    </row>
    <row r="53" spans="1:11" x14ac:dyDescent="0.35">
      <c r="A53" s="27">
        <v>49</v>
      </c>
      <c r="B53" s="28">
        <v>10552.869999999999</v>
      </c>
      <c r="C53" s="28">
        <v>9754.2900000000009</v>
      </c>
      <c r="D53" s="28">
        <v>10069.49</v>
      </c>
      <c r="E53" s="28">
        <v>10061.799999999999</v>
      </c>
      <c r="F53" s="31">
        <v>10300.57</v>
      </c>
      <c r="G53" s="28">
        <v>9390.2199999999993</v>
      </c>
      <c r="H53" s="28">
        <v>8544.16</v>
      </c>
      <c r="I53" s="28">
        <v>8887.69</v>
      </c>
      <c r="J53" s="28">
        <v>8803.06</v>
      </c>
      <c r="K53" s="31">
        <v>9009.61</v>
      </c>
    </row>
    <row r="54" spans="1:11" x14ac:dyDescent="0.35">
      <c r="A54" s="27">
        <v>50</v>
      </c>
      <c r="B54" s="28">
        <v>9927.56</v>
      </c>
      <c r="C54" s="28">
        <v>9738.2999999999993</v>
      </c>
      <c r="D54" s="28">
        <v>9732.1299999999992</v>
      </c>
      <c r="E54" s="28">
        <v>9541.7999999999993</v>
      </c>
      <c r="F54" s="31">
        <v>9720.44</v>
      </c>
      <c r="G54" s="28">
        <v>8595.0499999999993</v>
      </c>
      <c r="H54" s="28">
        <v>8399.26</v>
      </c>
      <c r="I54" s="28">
        <v>8635.0499999999993</v>
      </c>
      <c r="J54" s="28">
        <v>8427.07</v>
      </c>
      <c r="K54" s="31">
        <v>8567.2000000000007</v>
      </c>
    </row>
    <row r="55" spans="1:11" x14ac:dyDescent="0.35">
      <c r="A55" s="27">
        <v>51</v>
      </c>
      <c r="B55" s="28">
        <v>10665.019999999999</v>
      </c>
      <c r="C55" s="28">
        <v>10325.050000000001</v>
      </c>
      <c r="D55" s="28">
        <v>10268.31</v>
      </c>
      <c r="E55" s="28">
        <v>10448.23</v>
      </c>
      <c r="F55" s="31">
        <v>10168.789999999999</v>
      </c>
      <c r="G55" s="28">
        <v>9163.7099999999991</v>
      </c>
      <c r="H55" s="28">
        <v>8987.7800000000007</v>
      </c>
      <c r="I55" s="28">
        <v>8866.4699999999993</v>
      </c>
      <c r="J55" s="28">
        <v>8893.61</v>
      </c>
      <c r="K55" s="31">
        <v>8848.9599999999991</v>
      </c>
    </row>
    <row r="56" spans="1:11" x14ac:dyDescent="0.35">
      <c r="A56" s="27">
        <v>52</v>
      </c>
      <c r="B56" s="28">
        <v>10550.83</v>
      </c>
      <c r="C56" s="28">
        <v>9605.89</v>
      </c>
      <c r="D56" s="28">
        <v>10082.189999999999</v>
      </c>
      <c r="E56" s="28">
        <v>10811.52</v>
      </c>
      <c r="F56" s="31">
        <v>10541.75</v>
      </c>
      <c r="G56" s="28">
        <v>9207.1</v>
      </c>
      <c r="H56" s="28">
        <v>8390.24</v>
      </c>
      <c r="I56" s="28">
        <v>8674.7099999999991</v>
      </c>
      <c r="J56" s="28">
        <v>9274.33</v>
      </c>
      <c r="K56" s="31">
        <v>9047.1200000000008</v>
      </c>
    </row>
    <row r="57" spans="1:11" ht="15" thickBot="1" x14ac:dyDescent="0.4">
      <c r="A57" s="32">
        <v>53</v>
      </c>
      <c r="B57" s="33"/>
      <c r="C57" s="33"/>
      <c r="D57" s="33"/>
      <c r="E57" s="33"/>
      <c r="F57" s="34"/>
      <c r="G57" s="33"/>
      <c r="H57" s="33"/>
      <c r="I57" s="33"/>
      <c r="J57" s="33"/>
      <c r="K57" s="34" t="s">
        <v>16</v>
      </c>
    </row>
  </sheetData>
  <mergeCells count="3">
    <mergeCell ref="A3:A4"/>
    <mergeCell ref="B3:F3"/>
    <mergeCell ref="G3:K3"/>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A9F6E-E24E-4622-A1BA-AE065A83919B}">
  <sheetPr>
    <pageSetUpPr autoPageBreaks="0"/>
  </sheetPr>
  <dimension ref="A1:G12"/>
  <sheetViews>
    <sheetView showGridLines="0" showRowColHeaders="0" workbookViewId="0">
      <selection activeCell="H9" sqref="H9"/>
    </sheetView>
  </sheetViews>
  <sheetFormatPr defaultRowHeight="14.5" x14ac:dyDescent="0.35"/>
  <cols>
    <col min="1" max="1" width="13.6328125" bestFit="1" customWidth="1"/>
    <col min="2" max="2" width="16.453125" bestFit="1" customWidth="1"/>
    <col min="3" max="3" width="9.7265625" bestFit="1" customWidth="1"/>
  </cols>
  <sheetData>
    <row r="1" spans="1:7" x14ac:dyDescent="0.35">
      <c r="A1" s="12" t="str">
        <f>[1]description!$A$1</f>
        <v>Data for last complete epimonth :202309, week 202339</v>
      </c>
      <c r="B1" s="3"/>
      <c r="C1" s="3"/>
      <c r="D1" s="3"/>
      <c r="E1" s="3"/>
      <c r="F1" s="21">
        <v>1</v>
      </c>
      <c r="G1" s="21" t="s">
        <v>17</v>
      </c>
    </row>
    <row r="2" spans="1:7" x14ac:dyDescent="0.35">
      <c r="A2" s="12" t="str">
        <f>[1]description!$A$2</f>
        <v>Data written on 18 Oct 2023 at 13:21:08</v>
      </c>
      <c r="B2" s="3"/>
      <c r="C2" s="13"/>
      <c r="D2" s="3"/>
      <c r="E2" s="3"/>
      <c r="F2" s="21">
        <v>2</v>
      </c>
      <c r="G2" s="21" t="s">
        <v>18</v>
      </c>
    </row>
    <row r="3" spans="1:7" x14ac:dyDescent="0.35">
      <c r="A3" s="3" t="s">
        <v>13</v>
      </c>
      <c r="B3" s="3">
        <f>VALUE(RIGHT(A1,6))</f>
        <v>202339</v>
      </c>
      <c r="C3" s="3"/>
      <c r="D3" s="3"/>
      <c r="E3" s="3"/>
      <c r="F3" s="21">
        <v>3</v>
      </c>
      <c r="G3" s="21" t="s">
        <v>19</v>
      </c>
    </row>
    <row r="4" spans="1:7" x14ac:dyDescent="0.35">
      <c r="F4" s="21">
        <v>4</v>
      </c>
      <c r="G4" s="21" t="s">
        <v>20</v>
      </c>
    </row>
    <row r="5" spans="1:7" x14ac:dyDescent="0.35">
      <c r="A5" t="s">
        <v>29</v>
      </c>
      <c r="B5" s="10" t="str">
        <f>VLOOKUP(VALUE(LEFT(RIGHT(A1,15),2)),$F$1:$G$12,2,FALSE)&amp;" "&amp;VALUE(LEFT(RIGHT(A1,19),4))</f>
        <v>September 2023</v>
      </c>
      <c r="F5" s="21">
        <v>5</v>
      </c>
      <c r="G5" s="21" t="s">
        <v>21</v>
      </c>
    </row>
    <row r="6" spans="1:7" x14ac:dyDescent="0.35">
      <c r="A6" t="s">
        <v>30</v>
      </c>
      <c r="B6">
        <f>VALUE(RIGHT(B3,2))</f>
        <v>39</v>
      </c>
      <c r="F6" s="21">
        <v>6</v>
      </c>
      <c r="G6" s="21" t="s">
        <v>22</v>
      </c>
    </row>
    <row r="7" spans="1:7" x14ac:dyDescent="0.35">
      <c r="A7" t="s">
        <v>31</v>
      </c>
      <c r="B7" s="11">
        <v>45167</v>
      </c>
      <c r="F7" s="21">
        <v>7</v>
      </c>
      <c r="G7" s="21" t="s">
        <v>23</v>
      </c>
    </row>
    <row r="8" spans="1:7" x14ac:dyDescent="0.35">
      <c r="F8" s="21">
        <v>8</v>
      </c>
      <c r="G8" s="21" t="s">
        <v>24</v>
      </c>
    </row>
    <row r="9" spans="1:7" x14ac:dyDescent="0.35">
      <c r="F9" s="21">
        <v>9</v>
      </c>
      <c r="G9" s="21" t="s">
        <v>25</v>
      </c>
    </row>
    <row r="10" spans="1:7" x14ac:dyDescent="0.35">
      <c r="F10" s="21">
        <v>10</v>
      </c>
      <c r="G10" s="21" t="s">
        <v>26</v>
      </c>
    </row>
    <row r="11" spans="1:7" x14ac:dyDescent="0.35">
      <c r="F11" s="21">
        <v>11</v>
      </c>
      <c r="G11" s="21" t="s">
        <v>27</v>
      </c>
    </row>
    <row r="12" spans="1:7" x14ac:dyDescent="0.35">
      <c r="F12" s="21">
        <v>12</v>
      </c>
      <c r="G12" s="21" t="s">
        <v>28</v>
      </c>
    </row>
  </sheetData>
  <phoneticPr fontId="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10DCA9406EC4409CAF62CAB2EEC7CB" ma:contentTypeVersion="12" ma:contentTypeDescription="Create a new document." ma:contentTypeScope="" ma:versionID="812c1a9a36a5464529ee37a4c5be3e86">
  <xsd:schema xmlns:xsd="http://www.w3.org/2001/XMLSchema" xmlns:xs="http://www.w3.org/2001/XMLSchema" xmlns:p="http://schemas.microsoft.com/office/2006/metadata/properties" xmlns:ns2="52b7af4b-4865-43e8-ac17-ae48558bfc23" xmlns:ns3="b0825c7e-e9c2-4b89-b254-acd72817bce9" targetNamespace="http://schemas.microsoft.com/office/2006/metadata/properties" ma:root="true" ma:fieldsID="ed8c34bce8345581999ada05deb4e8b5" ns2:_="" ns3:_="">
    <xsd:import namespace="52b7af4b-4865-43e8-ac17-ae48558bfc23"/>
    <xsd:import namespace="b0825c7e-e9c2-4b89-b254-acd72817bce9"/>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Furtherinformatio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b7af4b-4865-43e8-ac17-ae48558bf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Furtherinformation" ma:index="11" nillable="true" ma:displayName="Further information" ma:format="Dropdown" ma:internalName="Furtherinformation">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9785440-1fa9-49bb-b759-476af3ae9112"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0825c7e-e9c2-4b89-b254-acd72817bce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0c6ddb8-ad8e-417e-9301-59451672a4ac}" ma:internalName="TaxCatchAll" ma:showField="CatchAllData" ma:web="b0825c7e-e9c2-4b89-b254-acd72817bce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0825c7e-e9c2-4b89-b254-acd72817bce9" xsi:nil="true"/>
    <Furtherinformation xmlns="52b7af4b-4865-43e8-ac17-ae48558bfc23" xsi:nil="true"/>
    <lcf76f155ced4ddcb4097134ff3c332f xmlns="52b7af4b-4865-43e8-ac17-ae48558bfc2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2804709-8086-4371-A96D-F4A66113E44F}"/>
</file>

<file path=customXml/itemProps2.xml><?xml version="1.0" encoding="utf-8"?>
<ds:datastoreItem xmlns:ds="http://schemas.openxmlformats.org/officeDocument/2006/customXml" ds:itemID="{44F9EFE3-855E-40A8-A3FC-553EE34983DC}"/>
</file>

<file path=customXml/itemProps3.xml><?xml version="1.0" encoding="utf-8"?>
<ds:datastoreItem xmlns:ds="http://schemas.openxmlformats.org/officeDocument/2006/customXml" ds:itemID="{FB31A4B8-8E64-418D-8257-C4408729F6E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Information</vt:lpstr>
      <vt:lpstr>Total deaths</vt:lpstr>
      <vt:lpstr>Natural deaths by age group</vt:lpstr>
      <vt:lpstr>Deaths 2015-2019</vt:lpstr>
      <vt:lpstr>vars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Moultrie</dc:creator>
  <cp:lastModifiedBy>Tom Moultrie</cp:lastModifiedBy>
  <cp:lastPrinted>2023-06-22T21:35:55Z</cp:lastPrinted>
  <dcterms:created xsi:type="dcterms:W3CDTF">2023-06-21T15:29:51Z</dcterms:created>
  <dcterms:modified xsi:type="dcterms:W3CDTF">2023-10-20T06:46:49Z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0x0101001710DCA9406EC4409CAF62CAB2EEC7CB</vt:lpwstr>
  </property>
</Properties>
</file>