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
    </mc:Choice>
  </mc:AlternateContent>
  <xr:revisionPtr revIDLastSave="12" documentId="8_{9B661AFE-8BEA-4EB4-A711-5F0D2D92DFD7}" xr6:coauthVersionLast="47" xr6:coauthVersionMax="47" xr10:uidLastSave="{D193B5AB-740C-4443-BB79-889B4565305F}"/>
  <bookViews>
    <workbookView xWindow="28680" yWindow="-120" windowWidth="29040" windowHeight="15720" xr2:uid="{C3DEBACA-AACF-43F8-A3F4-C7A0153B2F14}"/>
  </bookViews>
  <sheets>
    <sheet name="Information" sheetId="6" r:id="rId1"/>
    <sheet name="Total deaths" sheetId="1" r:id="rId2"/>
    <sheet name="Natural deaths by age group" sheetId="3" r:id="rId3"/>
    <sheet name="Deaths 2015-2019" sheetId="5" r:id="rId4"/>
    <sheet name="vars" sheetId="2" state="hidden"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3" i="2" l="1"/>
  <c r="A2" i="2"/>
  <c r="A1" i="2"/>
  <c r="B9" i="6"/>
  <c r="B6" i="2" l="1"/>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4" i="6"/>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<sst xmlns="http://schemas.openxmlformats.org/spreadsheetml/2006/main" count="63" uniqueCount="41">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</sst>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4"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
      <sz val="11"/>
      <color rgb="FFFF0000"/>
      <name val="Calibri"/>
      <family val="2"/>
      <scheme val="minor"/>
    </font>
  </fonts>
  <fills count="4">
    <fill>
      <patternFill patternType="none"/>
    </fill>
    <fill>
      <patternFill patternType="gray125"/>
    </fill>
    <fill>
      <patternFill patternType="solid">
        <fgColor rgb="FFC6EFCE"/>
      </patternFill>
    </fill>
    <fill>
      <patternFill patternType="solid">
        <fgColor theme="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6">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3" fillId="0" borderId="0" xfId="0" applyFont="1"/>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1404747\Downloads\monthlyoutput.xlsx" TargetMode="External"/><Relationship Id="rId1" Type="http://schemas.openxmlformats.org/officeDocument/2006/relationships/externalLinkPath" Target="file:///C:\Users\01404747\Downloads\monthlyoutpu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A_AC"/>
      <sheetName val="ZA_Nat"/>
      <sheetName val="ZA_UnNat"/>
      <sheetName val="plot0Nat"/>
      <sheetName val="plot1Nat"/>
      <sheetName val="plot5Nat"/>
      <sheetName val="plot20Nat"/>
      <sheetName val="plot40Nat"/>
      <sheetName val="plot60Nat"/>
      <sheetName val="plot70Nat"/>
      <sheetName val="plot80Nat"/>
      <sheetName val="Under60Nat"/>
      <sheetName val="Over60Nat"/>
    </sheetNames>
    <sheetDataSet>
      <sheetData sheetId="0">
        <row r="2">
          <cell r="C2">
            <v>10430.677655339241</v>
          </cell>
          <cell r="D2">
            <v>10232.36554964087</v>
          </cell>
        </row>
        <row r="3">
          <cell r="C3">
            <v>9651.1638875305653</v>
          </cell>
          <cell r="D3">
            <v>9361.3162467668481</v>
          </cell>
        </row>
        <row r="4">
          <cell r="C4">
            <v>9250.969335258007</v>
          </cell>
          <cell r="D4">
            <v>9121.6649988899862</v>
          </cell>
        </row>
        <row r="5">
          <cell r="C5">
            <v>8616.9304280728102</v>
          </cell>
          <cell r="D5">
            <v>8966.6919960002288</v>
          </cell>
        </row>
        <row r="6">
          <cell r="C6">
            <v>9392.1290886700153</v>
          </cell>
          <cell r="D6">
            <v>9258.46209452127</v>
          </cell>
        </row>
        <row r="7">
          <cell r="C7">
            <v>10068.982533097267</v>
          </cell>
          <cell r="D7">
            <v>9398.3848063412097</v>
          </cell>
        </row>
        <row r="8">
          <cell r="C8">
            <v>9260.7197455316782</v>
          </cell>
          <cell r="D8">
            <v>9077.6993733199124</v>
          </cell>
        </row>
        <row r="9">
          <cell r="C9">
            <v>9302.5653808861971</v>
          </cell>
          <cell r="D9">
            <v>9005.6032125734237</v>
          </cell>
        </row>
        <row r="10">
          <cell r="C10">
            <v>9006.8340292274952</v>
          </cell>
          <cell r="D10">
            <v>9443.8352909769674</v>
          </cell>
        </row>
        <row r="11">
          <cell r="C11">
            <v>9808.4324082285166</v>
          </cell>
          <cell r="D11">
            <v>9360.204829096554</v>
          </cell>
        </row>
        <row r="12">
          <cell r="C12">
            <v>9366.2280839830637</v>
          </cell>
          <cell r="D12">
            <v>9184.3413400681475</v>
          </cell>
        </row>
        <row r="13">
          <cell r="C13">
            <v>9099.6974587887526</v>
          </cell>
          <cell r="D13">
            <v>9087.5385233299439</v>
          </cell>
        </row>
        <row r="14">
          <cell r="C14">
            <v>9019.2257716208696</v>
          </cell>
          <cell r="D14">
            <v>9424.266158507904</v>
          </cell>
        </row>
        <row r="15">
          <cell r="C15">
            <v>8752.2323935329914</v>
          </cell>
          <cell r="D15">
            <v>9695.9129402265589</v>
          </cell>
        </row>
        <row r="16">
          <cell r="C16">
            <v>8608.4769597053528</v>
          </cell>
          <cell r="D16">
            <v>9482.94669839782</v>
          </cell>
        </row>
        <row r="17">
          <cell r="C17">
            <v>8472.8793973326683</v>
          </cell>
          <cell r="D17">
            <v>9449.9811525830537</v>
          </cell>
        </row>
        <row r="18">
          <cell r="C18">
            <v>8196.4780048131943</v>
          </cell>
          <cell r="D18">
            <v>9666.2113958508799</v>
          </cell>
        </row>
        <row r="19">
          <cell r="C19">
            <v>8265.7790812253952</v>
          </cell>
          <cell r="D19">
            <v>10198.50471497065</v>
          </cell>
        </row>
        <row r="20">
          <cell r="C20">
            <v>8721.7723195850849</v>
          </cell>
          <cell r="D20">
            <v>10182.344110325408</v>
          </cell>
        </row>
        <row r="21">
          <cell r="C21">
            <v>8966.6368485987186</v>
          </cell>
          <cell r="D21">
            <v>10248.588241265486</v>
          </cell>
        </row>
        <row r="22">
          <cell r="C22">
            <v>9136.6232921481133</v>
          </cell>
          <cell r="D22">
            <v>10187.463994458254</v>
          </cell>
        </row>
        <row r="23">
          <cell r="C23">
            <v>9811.1913060545921</v>
          </cell>
          <cell r="D23">
            <v>10783.304922854119</v>
          </cell>
        </row>
        <row r="24">
          <cell r="C24">
            <v>10471.785388767719</v>
          </cell>
          <cell r="D24">
            <v>11341.816983103057</v>
          </cell>
        </row>
        <row r="25">
          <cell r="C25">
            <v>10971.720983400941</v>
          </cell>
          <cell r="D25">
            <v>11404.938230062044</v>
          </cell>
        </row>
        <row r="26">
          <cell r="C26">
            <v>12355.539240375161</v>
          </cell>
          <cell r="D26">
            <v>11303.137169113346</v>
          </cell>
        </row>
        <row r="27">
          <cell r="C27">
            <v>12950.496581673622</v>
          </cell>
          <cell r="D27">
            <v>11362.760018053919</v>
          </cell>
        </row>
        <row r="28">
          <cell r="C28">
            <v>13927.81044203043</v>
          </cell>
          <cell r="D28">
            <v>11561.861883024829</v>
          </cell>
        </row>
        <row r="29">
          <cell r="C29">
            <v>15198.043789178133</v>
          </cell>
          <cell r="D29">
            <v>11050.651927607554</v>
          </cell>
        </row>
        <row r="30">
          <cell r="C30">
            <v>16660.086751833558</v>
          </cell>
          <cell r="D30">
            <v>10867.583026094539</v>
          </cell>
        </row>
        <row r="31">
          <cell r="C31">
            <v>16522.04356276989</v>
          </cell>
          <cell r="D31">
            <v>10552.98913336511</v>
          </cell>
        </row>
        <row r="32">
          <cell r="C32">
            <v>15590.984038963914</v>
          </cell>
          <cell r="D32">
            <v>10957.55049244753</v>
          </cell>
        </row>
        <row r="33">
          <cell r="C33">
            <v>14156.949088767171</v>
          </cell>
          <cell r="D33">
            <v>10817.85522493632</v>
          </cell>
        </row>
        <row r="34">
          <cell r="C34">
            <v>12691.176568195224</v>
          </cell>
          <cell r="D34">
            <v>10572.331564587532</v>
          </cell>
        </row>
        <row r="35">
          <cell r="C35">
            <v>12350.644380748272</v>
          </cell>
          <cell r="D35">
            <v>10436.990340518943</v>
          </cell>
        </row>
        <row r="36">
          <cell r="C36">
            <v>11513.302977323532</v>
          </cell>
          <cell r="D36">
            <v>10436.885838084758</v>
          </cell>
        </row>
        <row r="37">
          <cell r="C37">
            <v>11350.920859277248</v>
          </cell>
          <cell r="D37">
            <v>10657.127060422637</v>
          </cell>
        </row>
        <row r="38">
          <cell r="C38">
            <v>10449.70783880353</v>
          </cell>
          <cell r="D38">
            <v>10192.750825975218</v>
          </cell>
        </row>
        <row r="39">
          <cell r="C39">
            <v>9971.1759616136551</v>
          </cell>
          <cell r="D39">
            <v>10073.819799006877</v>
          </cell>
        </row>
        <row r="40">
          <cell r="C40">
            <v>10232.731200367212</v>
          </cell>
          <cell r="D40">
            <v>9960.7971596449242</v>
          </cell>
        </row>
        <row r="41">
          <cell r="C41">
            <v>9908.4189738631248</v>
          </cell>
          <cell r="D41">
            <v>10378.702248710779</v>
          </cell>
        </row>
        <row r="42">
          <cell r="C42">
            <v>10489.957720965147</v>
          </cell>
          <cell r="D42">
            <v>9859.8579521079337</v>
          </cell>
        </row>
        <row r="43">
          <cell r="C43">
            <v>10552.132640570402</v>
          </cell>
          <cell r="D43">
            <v>9611.0044891195412</v>
          </cell>
        </row>
        <row r="44">
          <cell r="C44">
            <v>10419.510437726974</v>
          </cell>
          <cell r="D44">
            <v>9607.0683859319906</v>
          </cell>
        </row>
        <row r="45">
          <cell r="C45">
            <v>10271.254662007093</v>
          </cell>
          <cell r="D45">
            <v>9902.4473893973554</v>
          </cell>
        </row>
        <row r="46">
          <cell r="C46">
            <v>10449.490825623274</v>
          </cell>
          <cell r="D46">
            <v>9705.1614746323103</v>
          </cell>
        </row>
        <row r="47">
          <cell r="C47">
            <v>10832.107864290476</v>
          </cell>
          <cell r="D47">
            <v>9440.3226638575125</v>
          </cell>
        </row>
        <row r="48">
          <cell r="C48">
            <v>10716.477572023869</v>
          </cell>
          <cell r="D48">
            <v>9356.0542176564795</v>
          </cell>
        </row>
        <row r="49">
          <cell r="C49">
            <v>10561.135438755155</v>
          </cell>
          <cell r="D49">
            <v>9932.3753928686147</v>
          </cell>
        </row>
        <row r="50">
          <cell r="C50">
            <v>11847.375483393669</v>
          </cell>
          <cell r="D50">
            <v>9987.7632424070962</v>
          </cell>
        </row>
        <row r="51">
          <cell r="C51">
            <v>12757.977378129959</v>
          </cell>
          <cell r="D51">
            <v>9683.0485474785546</v>
          </cell>
        </row>
        <row r="52">
          <cell r="C52">
            <v>14271.995421171188</v>
          </cell>
          <cell r="D52">
            <v>10273.554439225194</v>
          </cell>
        </row>
        <row r="53">
          <cell r="C53">
            <v>17465.169277131557</v>
          </cell>
          <cell r="D53">
            <v>10203.152292913557</v>
          </cell>
        </row>
        <row r="54">
          <cell r="C54">
            <v>20177.452254414558</v>
          </cell>
          <cell r="D54">
            <v>10118.398161606945</v>
          </cell>
        </row>
        <row r="55">
          <cell r="C55">
            <v>23422.264178365469</v>
          </cell>
          <cell r="D55">
            <v>10033.64349406789</v>
          </cell>
        </row>
        <row r="56">
          <cell r="C56">
            <v>24863.757938206196</v>
          </cell>
          <cell r="D56">
            <v>9201.3411604251396</v>
          </cell>
        </row>
        <row r="57">
          <cell r="C57">
            <v>21718.551044076681</v>
          </cell>
          <cell r="D57">
            <v>8965.5600089298459</v>
          </cell>
        </row>
        <row r="58">
          <cell r="C58">
            <v>15754.378192141652</v>
          </cell>
          <cell r="D58">
            <v>8818.6794500263968</v>
          </cell>
        </row>
        <row r="59">
          <cell r="C59">
            <v>13789.411295264959</v>
          </cell>
          <cell r="D59">
            <v>9106.0158041566701</v>
          </cell>
        </row>
        <row r="60">
          <cell r="C60">
            <v>12139.230820178986</v>
          </cell>
          <cell r="D60">
            <v>9241.5946251299192</v>
          </cell>
        </row>
        <row r="61">
          <cell r="C61">
            <v>11409.076039075851</v>
          </cell>
          <cell r="D61">
            <v>8926.4705421783892</v>
          </cell>
        </row>
        <row r="62">
          <cell r="C62">
            <v>10687.545356422663</v>
          </cell>
          <cell r="D62">
            <v>8856.417954455781</v>
          </cell>
        </row>
        <row r="63">
          <cell r="C63">
            <v>10925.972768127918</v>
          </cell>
          <cell r="D63">
            <v>9291.9859161862641</v>
          </cell>
        </row>
        <row r="64">
          <cell r="C64">
            <v>10885.163746088743</v>
          </cell>
          <cell r="D64">
            <v>9209.5364751875986</v>
          </cell>
        </row>
        <row r="65">
          <cell r="C65">
            <v>10121.192498221993</v>
          </cell>
          <cell r="D65">
            <v>9031.6208023725903</v>
          </cell>
        </row>
        <row r="66">
          <cell r="C66">
            <v>10134.967732459307</v>
          </cell>
          <cell r="D66">
            <v>8937.1455368732477</v>
          </cell>
        </row>
        <row r="67">
          <cell r="C67">
            <v>10594.663552373648</v>
          </cell>
          <cell r="D67">
            <v>9271.8931855065948</v>
          </cell>
        </row>
        <row r="68">
          <cell r="C68">
            <v>10822.241477310658</v>
          </cell>
          <cell r="D68">
            <v>9538.2831397841055</v>
          </cell>
        </row>
        <row r="69">
          <cell r="C69">
            <v>10786.791673928499</v>
          </cell>
          <cell r="D69">
            <v>9323.0626560261699</v>
          </cell>
        </row>
        <row r="70">
          <cell r="C70">
            <v>10605.213711023331</v>
          </cell>
          <cell r="D70">
            <v>9291.4438132361447</v>
          </cell>
        </row>
        <row r="71">
          <cell r="C71">
            <v>10897.901346296072</v>
          </cell>
          <cell r="D71">
            <v>9508.9460441454794</v>
          </cell>
        </row>
        <row r="72">
          <cell r="C72">
            <v>11447.451951742172</v>
          </cell>
          <cell r="D72">
            <v>10031.044239696408</v>
          </cell>
        </row>
        <row r="73">
          <cell r="C73">
            <v>11688.352227851748</v>
          </cell>
          <cell r="D73">
            <v>10010.09020136566</v>
          </cell>
        </row>
        <row r="74">
          <cell r="C74">
            <v>11731.616847038269</v>
          </cell>
          <cell r="D74">
            <v>10076.148460326362</v>
          </cell>
        </row>
        <row r="75">
          <cell r="C75">
            <v>12254.795386910439</v>
          </cell>
          <cell r="D75">
            <v>10017.40818434372</v>
          </cell>
        </row>
        <row r="76">
          <cell r="C76">
            <v>13540.596186846495</v>
          </cell>
          <cell r="D76">
            <v>10606.413782756455</v>
          </cell>
        </row>
        <row r="77">
          <cell r="C77">
            <v>14293.892356961966</v>
          </cell>
          <cell r="D77">
            <v>11151.075338691731</v>
          </cell>
        </row>
        <row r="78">
          <cell r="C78">
            <v>13912.176716327667</v>
          </cell>
          <cell r="D78">
            <v>11209.82967720431</v>
          </cell>
        </row>
        <row r="79">
          <cell r="C79">
            <v>15709.768270105124</v>
          </cell>
          <cell r="D79">
            <v>11111.285294604133</v>
          </cell>
        </row>
        <row r="80">
          <cell r="C80">
            <v>17348.727432966232</v>
          </cell>
          <cell r="D80">
            <v>11174.372460688071</v>
          </cell>
        </row>
        <row r="81">
          <cell r="C81">
            <v>18885.603963166475</v>
          </cell>
          <cell r="D81">
            <v>11373.602738288006</v>
          </cell>
        </row>
        <row r="82">
          <cell r="C82">
            <v>21372.74980558455</v>
          </cell>
          <cell r="D82">
            <v>10866.079932430088</v>
          </cell>
        </row>
        <row r="83">
          <cell r="C83">
            <v>20407.280263781548</v>
          </cell>
          <cell r="D83">
            <v>10685.165866614996</v>
          </cell>
        </row>
        <row r="84">
          <cell r="C84">
            <v>19076.770235300064</v>
          </cell>
          <cell r="D84">
            <v>10377.075955728733</v>
          </cell>
        </row>
        <row r="85">
          <cell r="C85">
            <v>17459.310671985149</v>
          </cell>
          <cell r="D85">
            <v>10780.289504034195</v>
          </cell>
        </row>
        <row r="86">
          <cell r="C86">
            <v>15652.268180131912</v>
          </cell>
          <cell r="D86">
            <v>10639.223030124469</v>
          </cell>
        </row>
        <row r="87">
          <cell r="C87">
            <v>15789.706053331494</v>
          </cell>
          <cell r="D87">
            <v>10392.537961299027</v>
          </cell>
        </row>
        <row r="88">
          <cell r="C88">
            <v>14887.308914810419</v>
          </cell>
          <cell r="D88">
            <v>10261.341493722604</v>
          </cell>
        </row>
        <row r="89">
          <cell r="C89">
            <v>14707.229382634163</v>
          </cell>
          <cell r="D89">
            <v>10268.517673631281</v>
          </cell>
        </row>
        <row r="90">
          <cell r="C90">
            <v>13693.932679921389</v>
          </cell>
          <cell r="D90">
            <v>10486.721782442215</v>
          </cell>
        </row>
        <row r="91">
          <cell r="C91">
            <v>12186.826094537973</v>
          </cell>
          <cell r="D91">
            <v>10021.375593794997</v>
          </cell>
        </row>
        <row r="92">
          <cell r="C92">
            <v>11804.616676270962</v>
          </cell>
          <cell r="D92">
            <v>9906.8458592126062</v>
          </cell>
        </row>
        <row r="93">
          <cell r="C93">
            <v>11165.471755877137</v>
          </cell>
          <cell r="D93">
            <v>9800.5530000637373</v>
          </cell>
        </row>
        <row r="94">
          <cell r="C94">
            <v>11165.10801102221</v>
          </cell>
          <cell r="D94">
            <v>10211.64733125899</v>
          </cell>
        </row>
        <row r="95">
          <cell r="C95">
            <v>11036.442590788007</v>
          </cell>
          <cell r="D95">
            <v>9696.7217928355494</v>
          </cell>
        </row>
        <row r="96">
          <cell r="C96">
            <v>10458.166458368301</v>
          </cell>
          <cell r="D96">
            <v>9451.0304661987502</v>
          </cell>
        </row>
        <row r="97">
          <cell r="C97">
            <v>10064.012281909585</v>
          </cell>
          <cell r="D97">
            <v>9449.9640565009358</v>
          </cell>
        </row>
        <row r="98">
          <cell r="C98">
            <v>11042.215660750866</v>
          </cell>
          <cell r="D98">
            <v>9742.5069406170023</v>
          </cell>
        </row>
        <row r="99">
          <cell r="C99">
            <v>10990.091556549072</v>
          </cell>
          <cell r="D99">
            <v>9546.1973979351751</v>
          </cell>
        </row>
        <row r="100">
          <cell r="C100">
            <v>10373.466035604477</v>
          </cell>
          <cell r="D100">
            <v>9282.2580786953713</v>
          </cell>
        </row>
        <row r="101">
          <cell r="C101">
            <v>10174.305814087391</v>
          </cell>
          <cell r="D101">
            <v>9200.7691388000585</v>
          </cell>
        </row>
        <row r="102">
          <cell r="C102">
            <v>11508.873868733644</v>
          </cell>
          <cell r="D102">
            <v>9774.2980236060612</v>
          </cell>
        </row>
        <row r="103">
          <cell r="C103">
            <v>11321.827633500099</v>
          </cell>
          <cell r="D103">
            <v>9828.5329500285588</v>
          </cell>
        </row>
        <row r="104">
          <cell r="C104">
            <v>12000.870414704084</v>
          </cell>
          <cell r="D104">
            <v>9528.6870697591548</v>
          </cell>
        </row>
        <row r="105">
          <cell r="C105">
            <v>13349.126991391182</v>
          </cell>
          <cell r="D105">
            <v>10113.035889117198</v>
          </cell>
        </row>
        <row r="106">
          <cell r="C106">
            <v>13611.350604683161</v>
          </cell>
          <cell r="D106">
            <v>10043.860583438713</v>
          </cell>
        </row>
        <row r="107">
          <cell r="C107">
            <v>12467.012638866901</v>
          </cell>
          <cell r="D107">
            <v>9941.8380637689825</v>
          </cell>
        </row>
        <row r="108">
          <cell r="C108">
            <v>11370.585249662399</v>
          </cell>
          <cell r="D108">
            <v>9111.9202772130429</v>
          </cell>
        </row>
        <row r="109">
          <cell r="C109">
            <v>10375.009362876415</v>
          </cell>
          <cell r="D109">
            <v>8878.2345180895827</v>
          </cell>
        </row>
        <row r="110">
          <cell r="C110">
            <v>9839.1569714546204</v>
          </cell>
          <cell r="D110">
            <v>8736.7097752301743</v>
          </cell>
        </row>
        <row r="111">
          <cell r="C111">
            <v>10232.473426386714</v>
          </cell>
          <cell r="D111">
            <v>9025.0072593254408</v>
          </cell>
        </row>
        <row r="112">
          <cell r="C112">
            <v>9953.3472770601511</v>
          </cell>
          <cell r="D112">
            <v>9157.3870851572538</v>
          </cell>
        </row>
        <row r="113">
          <cell r="C113">
            <v>9612.629128023982</v>
          </cell>
          <cell r="D113">
            <v>8844.4666456605537</v>
          </cell>
        </row>
        <row r="114">
          <cell r="C114">
            <v>9770.6251148283482</v>
          </cell>
          <cell r="D114">
            <v>8776.0345824504493</v>
          </cell>
        </row>
        <row r="115">
          <cell r="C115">
            <v>10119.753157556057</v>
          </cell>
          <cell r="D115">
            <v>9211.3865460941488</v>
          </cell>
        </row>
        <row r="116">
          <cell r="C116">
            <v>10105.208243101835</v>
          </cell>
          <cell r="D116">
            <v>9129.3560496623722</v>
          </cell>
        </row>
        <row r="117">
          <cell r="C117">
            <v>9695.9968004226685</v>
          </cell>
          <cell r="D117">
            <v>8949.1824922312226</v>
          </cell>
        </row>
        <row r="118">
          <cell r="C118">
            <v>9833.5797880887985</v>
          </cell>
          <cell r="D118">
            <v>8856.3588344709115</v>
          </cell>
        </row>
        <row r="119">
          <cell r="C119">
            <v>10103.826696068048</v>
          </cell>
          <cell r="D119">
            <v>9190.9684518306767</v>
          </cell>
        </row>
        <row r="120">
          <cell r="C120">
            <v>10115.458013370633</v>
          </cell>
          <cell r="D120">
            <v>9454.4279557494774</v>
          </cell>
        </row>
        <row r="121">
          <cell r="C121">
            <v>10984.423663750291</v>
          </cell>
          <cell r="D121">
            <v>9236.1846619082626</v>
          </cell>
        </row>
        <row r="122">
          <cell r="C122">
            <v>10435.472836464643</v>
          </cell>
          <cell r="D122">
            <v>9205.2380933020067</v>
          </cell>
        </row>
        <row r="123">
          <cell r="C123">
            <v>10767.880919635296</v>
          </cell>
          <cell r="D123">
            <v>9424.9272752698762</v>
          </cell>
        </row>
        <row r="124">
          <cell r="C124">
            <v>11569.817676246166</v>
          </cell>
          <cell r="D124">
            <v>9942.0327705720028</v>
          </cell>
        </row>
        <row r="125">
          <cell r="C125">
            <v>11610.997304737568</v>
          </cell>
          <cell r="D125">
            <v>9915.7105579748313</v>
          </cell>
        </row>
        <row r="126">
          <cell r="C126">
            <v>11164.308376997709</v>
          </cell>
          <cell r="D126">
            <v>9982.0059568353226</v>
          </cell>
        </row>
        <row r="127">
          <cell r="C127">
            <v>11724.188015237451</v>
          </cell>
          <cell r="D127">
            <v>9924.8988999859976</v>
          </cell>
        </row>
        <row r="128">
          <cell r="C128">
            <v>12070.627342686057</v>
          </cell>
          <cell r="D128">
            <v>10510.95211106022</v>
          </cell>
        </row>
        <row r="129">
          <cell r="C129">
            <v>12362.901063621044</v>
          </cell>
          <cell r="D129">
            <v>11047.401372117618</v>
          </cell>
        </row>
        <row r="130">
          <cell r="C130">
            <v>12471.267104834318</v>
          </cell>
          <cell r="D130">
            <v>11103.018622382991</v>
          </cell>
        </row>
        <row r="131">
          <cell r="C131">
            <v>11960.369169175625</v>
          </cell>
          <cell r="D131">
            <v>11006.580121094599</v>
          </cell>
        </row>
        <row r="132">
          <cell r="C132">
            <v>12297.841130226851</v>
          </cell>
          <cell r="D132">
            <v>11073.579035046227</v>
          </cell>
        </row>
        <row r="133">
          <cell r="C133">
            <v>11948.196116745472</v>
          </cell>
          <cell r="D133">
            <v>11273.854134152802</v>
          </cell>
        </row>
        <row r="134">
          <cell r="C134">
            <v>11214.796462371945</v>
          </cell>
          <cell r="D134">
            <v>10766.431029487747</v>
          </cell>
        </row>
        <row r="135">
          <cell r="C135">
            <v>10876.977655619383</v>
          </cell>
          <cell r="D135">
            <v>10586.629753304887</v>
          </cell>
        </row>
        <row r="136">
          <cell r="C136">
            <v>10870.939777165651</v>
          </cell>
          <cell r="D136">
            <v>10282.41688518692</v>
          </cell>
        </row>
        <row r="137">
          <cell r="C137">
            <v>11196.357119321823</v>
          </cell>
          <cell r="D137">
            <v>10686.933360510842</v>
          </cell>
        </row>
        <row r="138">
          <cell r="C138">
            <v>10881.902922779322</v>
          </cell>
          <cell r="D138">
            <v>10544.369252804994</v>
          </cell>
        </row>
        <row r="139">
          <cell r="C139">
            <v>10784.740453153849</v>
          </cell>
          <cell r="D139">
            <v>10294.687523454166</v>
          </cell>
        </row>
        <row r="140">
          <cell r="C140">
            <v>10898.910919874907</v>
          </cell>
          <cell r="D140">
            <v>10166.807229228429</v>
          </cell>
        </row>
        <row r="141">
          <cell r="C141">
            <v>10822.471122354269</v>
          </cell>
          <cell r="D141">
            <v>10180.124177600206</v>
          </cell>
        </row>
        <row r="142">
          <cell r="C142">
            <v>11094.699318885803</v>
          </cell>
          <cell r="D142">
            <v>10397.429291162816</v>
          </cell>
        </row>
        <row r="143">
          <cell r="C143">
            <v>10455.468961924314</v>
          </cell>
          <cell r="D143">
            <v>9928.7364861668393</v>
          </cell>
        </row>
        <row r="144">
          <cell r="C144">
            <v>10227.645014718175</v>
          </cell>
          <cell r="D144">
            <v>9817.4715749050665</v>
          </cell>
        </row>
        <row r="145">
          <cell r="C145">
            <v>10359.156150877476</v>
          </cell>
          <cell r="D145">
            <v>9715.7205506819664</v>
          </cell>
        </row>
        <row r="146">
          <cell r="C146">
            <v>11027.068675890565</v>
          </cell>
          <cell r="D146">
            <v>10123.455312293532</v>
          </cell>
        </row>
        <row r="147">
          <cell r="C147">
            <v>10329.037125334144</v>
          </cell>
          <cell r="D147">
            <v>9609.0220384046461</v>
          </cell>
        </row>
        <row r="148">
          <cell r="C148">
            <v>9618.8056114912033</v>
          </cell>
          <cell r="D148">
            <v>9364.867805289141</v>
          </cell>
        </row>
        <row r="149">
          <cell r="C149">
            <v>9291.1164839416742</v>
          </cell>
          <cell r="D149">
            <v>9366.089055400249</v>
          </cell>
        </row>
        <row r="150">
          <cell r="C150">
            <v>9971.6828506290913</v>
          </cell>
          <cell r="D150">
            <v>9657.6202294371051</v>
          </cell>
        </row>
        <row r="151">
          <cell r="C151">
            <v>9848.241087526083</v>
          </cell>
          <cell r="D151">
            <v>9461.5973555989131</v>
          </cell>
        </row>
        <row r="152">
          <cell r="C152">
            <v>9840.6278237849474</v>
          </cell>
          <cell r="D152">
            <v>9197.6688428732195</v>
          </cell>
        </row>
        <row r="153">
          <cell r="C153">
            <v>9649.5842465609312</v>
          </cell>
          <cell r="D153">
            <v>9118.1759266697773</v>
          </cell>
        </row>
        <row r="154">
          <cell r="C154">
            <v>10128.150438189507</v>
          </cell>
          <cell r="D154">
            <v>9692.7274170041237</v>
          </cell>
        </row>
        <row r="155">
          <cell r="C155">
            <v>10084.743887960911</v>
          </cell>
          <cell r="D155">
            <v>9745.8093606451675</v>
          </cell>
        </row>
        <row r="156">
          <cell r="C156">
            <v>10003.114910304546</v>
          </cell>
          <cell r="D156">
            <v>9449.0642665305768</v>
          </cell>
        </row>
        <row r="157">
          <cell r="C157">
            <v>10210.834521472454</v>
          </cell>
          <cell r="D157">
            <v>10032.043907941212</v>
          </cell>
        </row>
        <row r="158">
          <cell r="C158">
            <v>10506.42574775219</v>
          </cell>
          <cell r="D158">
            <v>9963.35198673786</v>
          </cell>
        </row>
        <row r="159">
          <cell r="C159">
            <v>10074.880378991365</v>
          </cell>
          <cell r="D159">
            <v>9964.3503651801348</v>
          </cell>
        </row>
        <row r="160">
          <cell r="C160">
            <v>10375.882623314857</v>
          </cell>
          <cell r="D160">
            <v>9128.852332393546</v>
          </cell>
        </row>
        <row r="161">
          <cell r="C161">
            <v>10320.270078212023</v>
          </cell>
          <cell r="D161">
            <v>8894.7164648902381</v>
          </cell>
        </row>
        <row r="162">
          <cell r="C162">
            <v>9834.5288367569447</v>
          </cell>
          <cell r="D162">
            <v>8756.1016816841602</v>
          </cell>
        </row>
        <row r="163">
          <cell r="C163">
            <v>9478.6225399374962</v>
          </cell>
          <cell r="D163">
            <v>9048.1192009382994</v>
          </cell>
        </row>
        <row r="164">
          <cell r="C164">
            <v>9366.3150539249182</v>
          </cell>
          <cell r="D164">
            <v>9179.0771574686587</v>
          </cell>
        </row>
        <row r="165">
          <cell r="C165">
            <v>9259.2631697356701</v>
          </cell>
          <cell r="D165">
            <v>8864.8401867753109</v>
          </cell>
        </row>
        <row r="166">
          <cell r="C166">
            <v>9447.2337243556976</v>
          </cell>
          <cell r="D166">
            <v>8797.0393299555199</v>
          </cell>
        </row>
        <row r="167">
          <cell r="C167">
            <v>9636.6879251003265</v>
          </cell>
          <cell r="D167">
            <v>9236.4016479587426</v>
          </cell>
        </row>
        <row r="168">
          <cell r="C168">
            <v>10196.13208347559</v>
          </cell>
          <cell r="D168">
            <v>9154.048584713737</v>
          </cell>
        </row>
        <row r="169">
          <cell r="C169">
            <v>9529.102013066411</v>
          </cell>
          <cell r="D169">
            <v>8970.2081325408708</v>
          </cell>
        </row>
        <row r="170">
          <cell r="C170">
            <v>9684.2839910537004</v>
          </cell>
          <cell r="D170">
            <v>8877.6403235628568</v>
          </cell>
        </row>
        <row r="171">
          <cell r="C171">
            <v>9676.313944876194</v>
          </cell>
          <cell r="D171">
            <v>9215.6764540187196</v>
          </cell>
        </row>
        <row r="172">
          <cell r="C172">
            <v>10156.372959986329</v>
          </cell>
          <cell r="D172">
            <v>9479.2018462418582</v>
          </cell>
        </row>
        <row r="173">
          <cell r="C173">
            <v>10109.260860145092</v>
          </cell>
          <cell r="D173">
            <v>9256.2238572720071</v>
          </cell>
        </row>
        <row r="174">
          <cell r="C174">
            <v>9785.464886277914</v>
          </cell>
          <cell r="D174">
            <v>9225.8400031222864</v>
          </cell>
        </row>
        <row r="175">
          <cell r="C175">
            <v>10328.59579205513</v>
          </cell>
          <cell r="D175">
            <v>9449.1494312469131</v>
          </cell>
        </row>
        <row r="176">
          <cell r="C176">
            <v>10407.205143347383</v>
          </cell>
          <cell r="D176">
            <v>9968.0060242443087</v>
          </cell>
        </row>
        <row r="177">
          <cell r="C177">
            <v>10726.538529455662</v>
          </cell>
          <cell r="D177">
            <v>9937.2264830033801</v>
          </cell>
        </row>
        <row r="178">
          <cell r="C178">
            <v>11126.58061337471</v>
          </cell>
          <cell r="D178">
            <v>10004.235036240529</v>
          </cell>
        </row>
        <row r="179">
          <cell r="C179">
            <v>11699.499876603484</v>
          </cell>
          <cell r="D179">
            <v>9947.6761644048856</v>
          </cell>
        </row>
        <row r="180">
          <cell r="C180">
            <v>12352.47814014554</v>
          </cell>
          <cell r="D180">
            <v>10537.807846313812</v>
          </cell>
        </row>
        <row r="181">
          <cell r="C181">
            <v>12549.791024327278</v>
          </cell>
          <cell r="D181">
            <v>11073.368210111776</v>
          </cell>
        </row>
        <row r="182">
          <cell r="C182">
            <v>11931.715831935406</v>
          </cell>
          <cell r="D182">
            <v>11127.247444290288</v>
          </cell>
        </row>
        <row r="183">
          <cell r="C183">
            <v>11534.263699948788</v>
          </cell>
          <cell r="D183">
            <v>11031.542343809606</v>
          </cell>
        </row>
        <row r="184">
          <cell r="C184">
            <v>11370.369223296642</v>
          </cell>
          <cell r="D184">
            <v>11102.130321466791</v>
          </cell>
        </row>
        <row r="185">
          <cell r="C185">
            <v>11497.80456122756</v>
          </cell>
          <cell r="D185">
            <v>11304.745265455182</v>
          </cell>
        </row>
        <row r="186">
          <cell r="C186">
            <v>12026.374760165811</v>
          </cell>
          <cell r="D186">
            <v>10792.565906600748</v>
          </cell>
        </row>
        <row r="187">
          <cell r="C187">
            <v>11116.606985926628</v>
          </cell>
          <cell r="D187">
            <v>10612.029307191173</v>
          </cell>
        </row>
        <row r="188">
          <cell r="C188">
            <v>11015.01069380343</v>
          </cell>
          <cell r="D188">
            <v>10307.140745839863</v>
          </cell>
        </row>
        <row r="189">
          <cell r="C189">
            <v>11292.15735155344</v>
          </cell>
          <cell r="D189">
            <v>10716.275764610862</v>
          </cell>
        </row>
        <row r="190">
          <cell r="C190">
            <v>11170.051556840539</v>
          </cell>
          <cell r="D190">
            <v>10571.829685089158</v>
          </cell>
        </row>
        <row r="191">
          <cell r="C191">
            <v>10712.161917939782</v>
          </cell>
          <cell r="D191">
            <v>10317.628311148144</v>
          </cell>
        </row>
        <row r="192">
          <cell r="C192">
            <v>9996.4420295655727</v>
          </cell>
          <cell r="D192">
            <v>10190.757962657532</v>
          </cell>
        </row>
        <row r="193">
          <cell r="C193">
            <v>10137.983017325401</v>
          </cell>
          <cell r="D193">
            <v>10208.629169715226</v>
          </cell>
        </row>
      </sheetData>
      <sheetData sheetId="1">
        <row r="2">
          <cell r="D2">
            <v>9065.7634127140045</v>
          </cell>
          <cell r="E2">
            <v>9060.7031066655472</v>
          </cell>
        </row>
        <row r="3">
          <cell r="D3">
            <v>8785.0757577419281</v>
          </cell>
          <cell r="E3">
            <v>8470.8628222883435</v>
          </cell>
        </row>
        <row r="4">
          <cell r="D4">
            <v>8451.0393232703209</v>
          </cell>
          <cell r="E4">
            <v>8260.2925018181813</v>
          </cell>
        </row>
        <row r="5">
          <cell r="D5">
            <v>7778.3030302524567</v>
          </cell>
          <cell r="E5">
            <v>8016.6620032344035</v>
          </cell>
        </row>
        <row r="6">
          <cell r="D6">
            <v>8403.2587434053421</v>
          </cell>
          <cell r="E6">
            <v>8180.6731065167969</v>
          </cell>
        </row>
        <row r="7">
          <cell r="D7">
            <v>8969.6904673576355</v>
          </cell>
          <cell r="E7">
            <v>8345.1742482075642</v>
          </cell>
        </row>
        <row r="8">
          <cell r="D8">
            <v>8307.4098660945892</v>
          </cell>
          <cell r="E8">
            <v>8070.7972513999857</v>
          </cell>
        </row>
        <row r="9">
          <cell r="D9">
            <v>8350.8052233457565</v>
          </cell>
          <cell r="E9">
            <v>8009.7801734133964</v>
          </cell>
        </row>
        <row r="10">
          <cell r="D10">
            <v>8061.2417536973953</v>
          </cell>
          <cell r="E10">
            <v>8276.4856304696277</v>
          </cell>
        </row>
        <row r="11">
          <cell r="D11">
            <v>8564.5102643966675</v>
          </cell>
          <cell r="E11">
            <v>8238.9353958157299</v>
          </cell>
        </row>
        <row r="12">
          <cell r="D12">
            <v>8370.4487348794937</v>
          </cell>
          <cell r="E12">
            <v>8199.5649794470028</v>
          </cell>
        </row>
        <row r="13">
          <cell r="D13">
            <v>8172.454754948616</v>
          </cell>
          <cell r="E13">
            <v>8098.918458374259</v>
          </cell>
        </row>
        <row r="14">
          <cell r="D14">
            <v>8213.0065089464188</v>
          </cell>
          <cell r="E14">
            <v>8304.2610360760154</v>
          </cell>
        </row>
        <row r="15">
          <cell r="D15">
            <v>8222.0127503871918</v>
          </cell>
          <cell r="E15">
            <v>8564.1099213594389</v>
          </cell>
        </row>
        <row r="16">
          <cell r="D16">
            <v>8126.7040990591049</v>
          </cell>
          <cell r="E16">
            <v>8516.6949664303556</v>
          </cell>
        </row>
        <row r="17">
          <cell r="D17">
            <v>7985.9635791182518</v>
          </cell>
          <cell r="E17">
            <v>8492.3008658341623</v>
          </cell>
        </row>
        <row r="18">
          <cell r="D18">
            <v>7706.0560075044632</v>
          </cell>
          <cell r="E18">
            <v>8574.4266285413378</v>
          </cell>
        </row>
        <row r="19">
          <cell r="D19">
            <v>7790.7971339225769</v>
          </cell>
          <cell r="E19">
            <v>9051.1942141683539</v>
          </cell>
        </row>
        <row r="20">
          <cell r="D20">
            <v>8128.7400064468384</v>
          </cell>
          <cell r="E20">
            <v>9203.8758577814569</v>
          </cell>
        </row>
        <row r="21">
          <cell r="D21">
            <v>8387.9958733320236</v>
          </cell>
          <cell r="E21">
            <v>9271.6965075554181</v>
          </cell>
        </row>
        <row r="22">
          <cell r="D22">
            <v>8498.72096991539</v>
          </cell>
          <cell r="E22">
            <v>9186.5313219286691</v>
          </cell>
        </row>
        <row r="23">
          <cell r="D23">
            <v>9172.608921289444</v>
          </cell>
          <cell r="E23">
            <v>9649.2450142989801</v>
          </cell>
        </row>
        <row r="24">
          <cell r="D24">
            <v>9369.1071790456772</v>
          </cell>
          <cell r="E24">
            <v>10257.770129566177</v>
          </cell>
        </row>
        <row r="25">
          <cell r="D25">
            <v>9987.9874910116196</v>
          </cell>
          <cell r="E25">
            <v>10364.20969933024</v>
          </cell>
        </row>
        <row r="26">
          <cell r="D26">
            <v>11407.284066557884</v>
          </cell>
          <cell r="E26">
            <v>10262.823147996511</v>
          </cell>
        </row>
        <row r="27">
          <cell r="D27">
            <v>11983.915395498276</v>
          </cell>
          <cell r="E27">
            <v>10189.144743505449</v>
          </cell>
        </row>
        <row r="28">
          <cell r="D28">
            <v>12958.028231620789</v>
          </cell>
          <cell r="E28">
            <v>10277.232540116096</v>
          </cell>
        </row>
        <row r="29">
          <cell r="D29">
            <v>14264.90590596199</v>
          </cell>
          <cell r="E29">
            <v>9926.5933616249586</v>
          </cell>
        </row>
        <row r="30">
          <cell r="D30">
            <v>15817.952439427376</v>
          </cell>
          <cell r="E30">
            <v>9805.4077988991157</v>
          </cell>
        </row>
        <row r="31">
          <cell r="D31">
            <v>15726.726208806038</v>
          </cell>
          <cell r="E31">
            <v>9462.1314641288882</v>
          </cell>
        </row>
        <row r="32">
          <cell r="D32">
            <v>14794.546351075172</v>
          </cell>
          <cell r="E32">
            <v>9661.4975740423051</v>
          </cell>
        </row>
        <row r="33">
          <cell r="D33">
            <v>13283.109287917614</v>
          </cell>
          <cell r="E33">
            <v>9653.5305740265467</v>
          </cell>
        </row>
        <row r="34">
          <cell r="D34">
            <v>11840.713047027588</v>
          </cell>
          <cell r="E34">
            <v>9579.4531228196029</v>
          </cell>
        </row>
        <row r="35">
          <cell r="D35">
            <v>11306.852397680283</v>
          </cell>
          <cell r="E35">
            <v>9366.5430755913494</v>
          </cell>
        </row>
        <row r="36">
          <cell r="D36">
            <v>10379.572914481163</v>
          </cell>
          <cell r="E36">
            <v>9209.8352586086057</v>
          </cell>
        </row>
        <row r="37">
          <cell r="D37">
            <v>10170.548882722855</v>
          </cell>
          <cell r="E37">
            <v>9392.0682656377467</v>
          </cell>
        </row>
        <row r="38">
          <cell r="D38">
            <v>9279.7379940748215</v>
          </cell>
          <cell r="E38">
            <v>9156.8232484052423</v>
          </cell>
        </row>
        <row r="39">
          <cell r="D39">
            <v>8933.8630561828613</v>
          </cell>
          <cell r="E39">
            <v>8978.875406479503</v>
          </cell>
        </row>
        <row r="40">
          <cell r="D40">
            <v>9017.1037108898163</v>
          </cell>
          <cell r="E40">
            <v>8759.5293934564088</v>
          </cell>
        </row>
        <row r="41">
          <cell r="D41">
            <v>8832.9461028575897</v>
          </cell>
          <cell r="E41">
            <v>9095.9931566828345</v>
          </cell>
        </row>
        <row r="42">
          <cell r="D42">
            <v>9236.5994777679443</v>
          </cell>
          <cell r="E42">
            <v>8763.3184012459624</v>
          </cell>
        </row>
        <row r="43">
          <cell r="D43">
            <v>9398.0506245493889</v>
          </cell>
          <cell r="E43">
            <v>8554.2528422817177</v>
          </cell>
        </row>
        <row r="44">
          <cell r="D44">
            <v>9284.0076140165329</v>
          </cell>
          <cell r="E44">
            <v>8514.1991062302332</v>
          </cell>
        </row>
        <row r="45">
          <cell r="D45">
            <v>9143.4481807947159</v>
          </cell>
          <cell r="E45">
            <v>8667.2136810353877</v>
          </cell>
        </row>
        <row r="46">
          <cell r="D46">
            <v>9297.0035315752029</v>
          </cell>
          <cell r="E46">
            <v>8569.8022378893493</v>
          </cell>
        </row>
        <row r="47">
          <cell r="D47">
            <v>9732.4596818685532</v>
          </cell>
          <cell r="E47">
            <v>8375.5912867654224</v>
          </cell>
        </row>
        <row r="48">
          <cell r="D48">
            <v>9602.5506491065025</v>
          </cell>
          <cell r="E48">
            <v>8298.4441640422374</v>
          </cell>
        </row>
        <row r="49">
          <cell r="D49">
            <v>9428.8535218834877</v>
          </cell>
          <cell r="E49">
            <v>8609.1990590760925</v>
          </cell>
        </row>
        <row r="50">
          <cell r="D50">
            <v>10562.354701459408</v>
          </cell>
          <cell r="E50">
            <v>8670.2877790051771</v>
          </cell>
        </row>
        <row r="51">
          <cell r="D51">
            <v>11535.826351046562</v>
          </cell>
          <cell r="E51">
            <v>8402.7536496776393</v>
          </cell>
        </row>
        <row r="52">
          <cell r="D52">
            <v>12963.6818998456</v>
          </cell>
          <cell r="E52">
            <v>8750.4774959710339</v>
          </cell>
        </row>
        <row r="53">
          <cell r="D53">
            <v>15862.763798236847</v>
          </cell>
          <cell r="E53">
            <v>8740.6051478672925</v>
          </cell>
        </row>
        <row r="54">
          <cell r="D54">
            <v>19122.766370177269</v>
          </cell>
          <cell r="E54">
            <v>8791.1467355412715</v>
          </cell>
        </row>
        <row r="55">
          <cell r="D55">
            <v>22677.045935034752</v>
          </cell>
          <cell r="E55">
            <v>8841.68780211792</v>
          </cell>
        </row>
        <row r="56">
          <cell r="D56">
            <v>24129.854181408882</v>
          </cell>
          <cell r="E56">
            <v>8295.4650363286382</v>
          </cell>
        </row>
        <row r="57">
          <cell r="D57">
            <v>20981.513595819473</v>
          </cell>
          <cell r="E57">
            <v>8089.2684951886931</v>
          </cell>
        </row>
        <row r="58">
          <cell r="D58">
            <v>15082.325859308243</v>
          </cell>
          <cell r="E58">
            <v>7852.1948889486948</v>
          </cell>
        </row>
        <row r="59">
          <cell r="D59">
            <v>12732.891419172287</v>
          </cell>
          <cell r="E59">
            <v>8009.5594580322877</v>
          </cell>
        </row>
        <row r="60">
          <cell r="D60">
            <v>11005.622687578201</v>
          </cell>
          <cell r="E60">
            <v>8170.1424052624616</v>
          </cell>
        </row>
        <row r="61">
          <cell r="D61">
            <v>10408.039162158966</v>
          </cell>
          <cell r="E61">
            <v>7902.1288223883257</v>
          </cell>
        </row>
        <row r="62">
          <cell r="D62">
            <v>9635.361853659153</v>
          </cell>
          <cell r="E62">
            <v>7843.3472097942331</v>
          </cell>
        </row>
        <row r="63">
          <cell r="D63">
            <v>9608.7201780080795</v>
          </cell>
          <cell r="E63">
            <v>8104.4177034219538</v>
          </cell>
        </row>
        <row r="64">
          <cell r="D64">
            <v>9749.4878560304642</v>
          </cell>
          <cell r="E64">
            <v>8068.8465961257825</v>
          </cell>
        </row>
        <row r="65">
          <cell r="D65">
            <v>9002.8536157608032</v>
          </cell>
          <cell r="E65">
            <v>8029.7880670514314</v>
          </cell>
        </row>
        <row r="66">
          <cell r="D66">
            <v>9125.2849601507187</v>
          </cell>
          <cell r="E66">
            <v>7931.402522536996</v>
          </cell>
        </row>
        <row r="67">
          <cell r="D67">
            <v>9240.6089994907379</v>
          </cell>
          <cell r="E67">
            <v>8132.4895263519447</v>
          </cell>
        </row>
        <row r="68">
          <cell r="D68">
            <v>9680.4220084547997</v>
          </cell>
          <cell r="E68">
            <v>8386.8772385768061</v>
          </cell>
        </row>
        <row r="69">
          <cell r="D69">
            <v>9673.8604375123978</v>
          </cell>
          <cell r="E69">
            <v>8340.0753945544402</v>
          </cell>
        </row>
        <row r="70">
          <cell r="D70">
            <v>9628.244745016098</v>
          </cell>
          <cell r="E70">
            <v>8317.1764595569675</v>
          </cell>
        </row>
        <row r="71">
          <cell r="D71">
            <v>9711.8629840612411</v>
          </cell>
          <cell r="E71">
            <v>8398.2515110214263</v>
          </cell>
        </row>
        <row r="72">
          <cell r="D72">
            <v>10272.184535980225</v>
          </cell>
          <cell r="E72">
            <v>8863.862266739774</v>
          </cell>
        </row>
        <row r="73">
          <cell r="D73">
            <v>10595.618399262428</v>
          </cell>
          <cell r="E73">
            <v>9014.6748355711115</v>
          </cell>
        </row>
        <row r="74">
          <cell r="D74">
            <v>10667.560929894447</v>
          </cell>
          <cell r="E74">
            <v>9082.336915487127</v>
          </cell>
        </row>
        <row r="75">
          <cell r="D75">
            <v>11111.634082555771</v>
          </cell>
          <cell r="E75">
            <v>8999.1393078739438</v>
          </cell>
        </row>
        <row r="76">
          <cell r="D76">
            <v>12334.989805817604</v>
          </cell>
          <cell r="E76">
            <v>9452.7119065721927</v>
          </cell>
        </row>
        <row r="77">
          <cell r="D77">
            <v>13032.708607673645</v>
          </cell>
          <cell r="E77">
            <v>10048.252742492034</v>
          </cell>
        </row>
        <row r="78">
          <cell r="D78">
            <v>12779.869568884373</v>
          </cell>
          <cell r="E78">
            <v>10151.075676280077</v>
          </cell>
        </row>
        <row r="79">
          <cell r="D79">
            <v>14646.348599255085</v>
          </cell>
          <cell r="E79">
            <v>10052.952989516447</v>
          </cell>
        </row>
        <row r="80">
          <cell r="D80">
            <v>16330.762059092522</v>
          </cell>
          <cell r="E80">
            <v>9980.4301076137581</v>
          </cell>
        </row>
        <row r="81">
          <cell r="D81">
            <v>18041.010912597179</v>
          </cell>
          <cell r="E81">
            <v>10066.72355481544</v>
          </cell>
        </row>
        <row r="82">
          <cell r="D82">
            <v>19969.055998444557</v>
          </cell>
          <cell r="E82">
            <v>9722.5526104251094</v>
          </cell>
        </row>
        <row r="83">
          <cell r="D83">
            <v>19562.697162866592</v>
          </cell>
          <cell r="E83">
            <v>9604.5937110567957</v>
          </cell>
        </row>
        <row r="84">
          <cell r="D84">
            <v>17915.441077411175</v>
          </cell>
          <cell r="E84">
            <v>9267.3245787543892</v>
          </cell>
        </row>
        <row r="85">
          <cell r="D85">
            <v>16115.190172791481</v>
          </cell>
          <cell r="E85">
            <v>9461.7888899872814</v>
          </cell>
        </row>
        <row r="86">
          <cell r="D86">
            <v>14471.441316127777</v>
          </cell>
          <cell r="E86">
            <v>9454.7322192610955</v>
          </cell>
        </row>
        <row r="87">
          <cell r="D87">
            <v>14652.655614972115</v>
          </cell>
          <cell r="E87">
            <v>9382.4628180301042</v>
          </cell>
        </row>
        <row r="88">
          <cell r="D88">
            <v>13746.034262299538</v>
          </cell>
          <cell r="E88">
            <v>9172.3540308151587</v>
          </cell>
        </row>
        <row r="89">
          <cell r="D89">
            <v>13392.227394342422</v>
          </cell>
          <cell r="E89">
            <v>9020.2145220114944</v>
          </cell>
        </row>
        <row r="90">
          <cell r="D90">
            <v>12307.510380625725</v>
          </cell>
          <cell r="E90">
            <v>9199.7521103301788</v>
          </cell>
        </row>
        <row r="91">
          <cell r="D91">
            <v>11026.099697113037</v>
          </cell>
          <cell r="E91">
            <v>8967.5057028415176</v>
          </cell>
        </row>
        <row r="92">
          <cell r="D92">
            <v>10511.775727152824</v>
          </cell>
          <cell r="E92">
            <v>8792.9369795442672</v>
          </cell>
        </row>
        <row r="93">
          <cell r="D93">
            <v>9868.7482237815857</v>
          </cell>
          <cell r="E93">
            <v>8578.4792195441387</v>
          </cell>
        </row>
        <row r="94">
          <cell r="D94">
            <v>9843.1693379878998</v>
          </cell>
          <cell r="E94">
            <v>8906.7216587199364</v>
          </cell>
        </row>
        <row r="95">
          <cell r="D95">
            <v>9817.7326250076294</v>
          </cell>
          <cell r="E95">
            <v>8581.1901172230482</v>
          </cell>
        </row>
        <row r="96">
          <cell r="D96">
            <v>9280.0946822166443</v>
          </cell>
          <cell r="E96">
            <v>8375.9758245848607</v>
          </cell>
        </row>
        <row r="97">
          <cell r="D97">
            <v>8880.4003359079361</v>
          </cell>
          <cell r="E97">
            <v>8338.1662279587854</v>
          </cell>
        </row>
        <row r="98">
          <cell r="D98">
            <v>9656.8208186626434</v>
          </cell>
          <cell r="E98">
            <v>8485.8789275145209</v>
          </cell>
        </row>
        <row r="99">
          <cell r="D99">
            <v>9698.8141171336174</v>
          </cell>
          <cell r="E99">
            <v>8391.173680113443</v>
          </cell>
        </row>
        <row r="100">
          <cell r="D100">
            <v>9233.2798935174942</v>
          </cell>
          <cell r="E100">
            <v>8199.0855003682955</v>
          </cell>
        </row>
        <row r="101">
          <cell r="D101">
            <v>9081.7377197742462</v>
          </cell>
          <cell r="E101">
            <v>8124.8412273350177</v>
          </cell>
        </row>
        <row r="102">
          <cell r="D102">
            <v>10086.364898681641</v>
          </cell>
          <cell r="E102">
            <v>8428.2042183908106</v>
          </cell>
        </row>
        <row r="103">
          <cell r="D103">
            <v>10032.029786109924</v>
          </cell>
          <cell r="E103">
            <v>8488.238742591162</v>
          </cell>
        </row>
        <row r="104">
          <cell r="D104">
            <v>10522.750641107559</v>
          </cell>
          <cell r="E104">
            <v>8226.217401741198</v>
          </cell>
        </row>
        <row r="105">
          <cell r="D105">
            <v>11809.475504994392</v>
          </cell>
          <cell r="E105">
            <v>8563.5791890194159</v>
          </cell>
        </row>
        <row r="106">
          <cell r="D106">
            <v>11921.452856421471</v>
          </cell>
          <cell r="E106">
            <v>8555.9820555900224</v>
          </cell>
        </row>
        <row r="107">
          <cell r="D107">
            <v>11313.308793783188</v>
          </cell>
          <cell r="E107">
            <v>8725.6799917832868</v>
          </cell>
        </row>
        <row r="108">
          <cell r="D108">
            <v>10292.351809501648</v>
          </cell>
          <cell r="E108">
            <v>8187.6505527948002</v>
          </cell>
        </row>
        <row r="109">
          <cell r="D109">
            <v>9317.7790496349335</v>
          </cell>
          <cell r="E109">
            <v>7984.1501109773853</v>
          </cell>
        </row>
        <row r="110">
          <cell r="D110">
            <v>8777.9183972477913</v>
          </cell>
          <cell r="E110">
            <v>7750.6009759633489</v>
          </cell>
        </row>
        <row r="111">
          <cell r="D111">
            <v>9004.6487293243408</v>
          </cell>
          <cell r="E111">
            <v>7906.287633021152</v>
          </cell>
        </row>
        <row r="112">
          <cell r="D112">
            <v>8824.8187257051468</v>
          </cell>
          <cell r="E112">
            <v>8064.1792892699123</v>
          </cell>
        </row>
        <row r="113">
          <cell r="D113">
            <v>8504.1660583019257</v>
          </cell>
          <cell r="E113">
            <v>7799.3259111721463</v>
          </cell>
        </row>
        <row r="114">
          <cell r="D114">
            <v>8574.1449834108353</v>
          </cell>
          <cell r="E114">
            <v>7742.3936767512587</v>
          </cell>
        </row>
        <row r="115">
          <cell r="D115">
            <v>8761.0095876455307</v>
          </cell>
          <cell r="E115">
            <v>7999.7050401377192</v>
          </cell>
        </row>
        <row r="116">
          <cell r="D116">
            <v>8883.0178616046906</v>
          </cell>
          <cell r="E116">
            <v>7965.5047415414556</v>
          </cell>
        </row>
        <row r="117">
          <cell r="D117">
            <v>8496.2060366868973</v>
          </cell>
          <cell r="E117">
            <v>7927.0077790931291</v>
          </cell>
        </row>
        <row r="118">
          <cell r="D118">
            <v>8607.2777028679848</v>
          </cell>
          <cell r="E118">
            <v>7830.194441464997</v>
          </cell>
        </row>
        <row r="119">
          <cell r="D119">
            <v>8890.7680747509003</v>
          </cell>
          <cell r="E119">
            <v>8028.4294696447068</v>
          </cell>
        </row>
        <row r="120">
          <cell r="D120">
            <v>8959.0889971256256</v>
          </cell>
          <cell r="E120">
            <v>8279.6430392479306</v>
          </cell>
        </row>
        <row r="121">
          <cell r="D121">
            <v>9423.0000222921371</v>
          </cell>
          <cell r="E121">
            <v>8233.2380761531567</v>
          </cell>
        </row>
        <row r="122">
          <cell r="D122">
            <v>9402.5691109895706</v>
          </cell>
          <cell r="E122">
            <v>8211.1884662104258</v>
          </cell>
        </row>
        <row r="123">
          <cell r="D123">
            <v>9686.8145052790642</v>
          </cell>
          <cell r="E123">
            <v>8291.6803499851612</v>
          </cell>
        </row>
        <row r="124">
          <cell r="D124">
            <v>10227.688331842422</v>
          </cell>
          <cell r="E124">
            <v>8751.1514462947925</v>
          </cell>
        </row>
        <row r="125">
          <cell r="D125">
            <v>10379.201913297176</v>
          </cell>
          <cell r="E125">
            <v>8900.0835149882696</v>
          </cell>
        </row>
        <row r="126">
          <cell r="D126">
            <v>10131.233675479889</v>
          </cell>
          <cell r="E126">
            <v>8968.0153033551705</v>
          </cell>
        </row>
        <row r="127">
          <cell r="D127">
            <v>10484.602419316769</v>
          </cell>
          <cell r="E127">
            <v>8885.9543154896146</v>
          </cell>
        </row>
        <row r="128">
          <cell r="D128">
            <v>10683.064452767372</v>
          </cell>
          <cell r="E128">
            <v>9333.8245817058705</v>
          </cell>
        </row>
        <row r="129">
          <cell r="D129">
            <v>10970.910281181335</v>
          </cell>
          <cell r="E129">
            <v>9922.1862200050564</v>
          </cell>
        </row>
        <row r="130">
          <cell r="D130">
            <v>11219.332998514175</v>
          </cell>
          <cell r="E130">
            <v>10022.766874464814</v>
          </cell>
        </row>
        <row r="131">
          <cell r="D131">
            <v>10824.282033205032</v>
          </cell>
          <cell r="E131">
            <v>9926.7586255271326</v>
          </cell>
        </row>
        <row r="132">
          <cell r="D132">
            <v>10803.971887946129</v>
          </cell>
          <cell r="E132">
            <v>9855.3939650131069</v>
          </cell>
        </row>
        <row r="133">
          <cell r="D133">
            <v>10565.705461859703</v>
          </cell>
          <cell r="E133">
            <v>9940.4390767514378</v>
          </cell>
        </row>
        <row r="134">
          <cell r="D134">
            <v>9864.7086080312729</v>
          </cell>
          <cell r="E134">
            <v>9599.6846561894763</v>
          </cell>
        </row>
        <row r="135">
          <cell r="D135">
            <v>9579.0495921373367</v>
          </cell>
          <cell r="E135">
            <v>9484.1168366392649</v>
          </cell>
        </row>
        <row r="136">
          <cell r="D136">
            <v>9563.9484415054321</v>
          </cell>
          <cell r="E136">
            <v>9150.1322681398669</v>
          </cell>
        </row>
        <row r="137">
          <cell r="D137">
            <v>9845.8650541305542</v>
          </cell>
          <cell r="E137">
            <v>9341.6608998547399</v>
          </cell>
        </row>
        <row r="138">
          <cell r="D138">
            <v>9600.6444337964058</v>
          </cell>
          <cell r="E138">
            <v>9335.8276407535795</v>
          </cell>
        </row>
        <row r="139">
          <cell r="D139">
            <v>9701.9092596769333</v>
          </cell>
          <cell r="E139">
            <v>9264.103040698159</v>
          </cell>
        </row>
        <row r="140">
          <cell r="D140">
            <v>9628.6375477313995</v>
          </cell>
          <cell r="E140">
            <v>9055.7081318110086</v>
          </cell>
        </row>
        <row r="141">
          <cell r="D141">
            <v>9470.424015879631</v>
          </cell>
          <cell r="E141">
            <v>8906.4745270293552</v>
          </cell>
        </row>
        <row r="142">
          <cell r="D142">
            <v>9717.5298209190369</v>
          </cell>
          <cell r="E142">
            <v>9084.3280033441661</v>
          </cell>
        </row>
        <row r="143">
          <cell r="D143">
            <v>9211.9444670081139</v>
          </cell>
          <cell r="E143">
            <v>8853.4680156692702</v>
          </cell>
        </row>
        <row r="144">
          <cell r="D144">
            <v>9043.7946857213974</v>
          </cell>
          <cell r="E144">
            <v>8680.9450337599337</v>
          </cell>
        </row>
        <row r="145">
          <cell r="D145">
            <v>9007.942685842514</v>
          </cell>
          <cell r="E145">
            <v>8468.8328437247073</v>
          </cell>
        </row>
        <row r="146">
          <cell r="D146">
            <v>9528.8182509541512</v>
          </cell>
          <cell r="E146">
            <v>8792.0334231739835</v>
          </cell>
        </row>
        <row r="147">
          <cell r="D147">
            <v>9069.33529484272</v>
          </cell>
          <cell r="E147">
            <v>8470.8397535091626</v>
          </cell>
        </row>
        <row r="148">
          <cell r="D148">
            <v>8453.2050648927689</v>
          </cell>
          <cell r="E148">
            <v>8267.9844321740766</v>
          </cell>
        </row>
        <row r="149">
          <cell r="D149">
            <v>8107.6218310594559</v>
          </cell>
          <cell r="E149">
            <v>8231.7164373822361</v>
          </cell>
        </row>
        <row r="150">
          <cell r="D150">
            <v>8612.3405659198761</v>
          </cell>
          <cell r="E150">
            <v>8375.4766838559772</v>
          </cell>
        </row>
        <row r="151">
          <cell r="D151">
            <v>8540.0365695953369</v>
          </cell>
          <cell r="E151">
            <v>8283.1211523658967</v>
          </cell>
        </row>
        <row r="152">
          <cell r="D152">
            <v>8659.0097814202309</v>
          </cell>
          <cell r="E152">
            <v>8092.5027036861165</v>
          </cell>
        </row>
        <row r="153">
          <cell r="D153">
            <v>8361.44986140728</v>
          </cell>
          <cell r="E153">
            <v>8020.4015607780902</v>
          </cell>
        </row>
        <row r="154">
          <cell r="D154">
            <v>8694.0322735309601</v>
          </cell>
          <cell r="E154">
            <v>8319.3014897930116</v>
          </cell>
        </row>
        <row r="155">
          <cell r="D155">
            <v>8739.4591965079308</v>
          </cell>
          <cell r="E155">
            <v>8378.3008003193427</v>
          </cell>
        </row>
        <row r="156">
          <cell r="D156">
            <v>8448.1378600597382</v>
          </cell>
          <cell r="E156">
            <v>8120.1482589934967</v>
          </cell>
        </row>
        <row r="157">
          <cell r="D157">
            <v>8753.7636132240295</v>
          </cell>
          <cell r="E157">
            <v>8451.1258557436067</v>
          </cell>
        </row>
        <row r="158">
          <cell r="D158">
            <v>8962.8514367341995</v>
          </cell>
          <cell r="E158">
            <v>8445.262437640702</v>
          </cell>
        </row>
        <row r="159">
          <cell r="D159">
            <v>8818.7449131011963</v>
          </cell>
          <cell r="E159">
            <v>8719.1573383465056</v>
          </cell>
        </row>
        <row r="160">
          <cell r="D160">
            <v>9206.9099549055099</v>
          </cell>
          <cell r="E160">
            <v>8182.5162863398537</v>
          </cell>
        </row>
        <row r="161">
          <cell r="D161">
            <v>9244.9272648096085</v>
          </cell>
          <cell r="E161">
            <v>7979.2863958750831</v>
          </cell>
        </row>
        <row r="162">
          <cell r="D162">
            <v>8658.1406621932983</v>
          </cell>
          <cell r="E162">
            <v>7746.4501990785075</v>
          </cell>
        </row>
        <row r="163">
          <cell r="D163">
            <v>8254.6446207761765</v>
          </cell>
          <cell r="E163">
            <v>7902.6908878731974</v>
          </cell>
        </row>
        <row r="164">
          <cell r="D164">
            <v>8237.0873420238495</v>
          </cell>
          <cell r="E164">
            <v>8059.7697531856538</v>
          </cell>
        </row>
        <row r="165">
          <cell r="D165">
            <v>8158.1030330657959</v>
          </cell>
          <cell r="E165">
            <v>7794.7474204167556</v>
          </cell>
        </row>
        <row r="166">
          <cell r="D166">
            <v>8278.5033333301544</v>
          </cell>
          <cell r="E166">
            <v>7738.720937783808</v>
          </cell>
        </row>
        <row r="167">
          <cell r="D167">
            <v>8324.9161794185638</v>
          </cell>
          <cell r="E167">
            <v>7995.7920551712168</v>
          </cell>
        </row>
        <row r="168">
          <cell r="D168">
            <v>8929.4206858873367</v>
          </cell>
          <cell r="E168">
            <v>7962.4110998724545</v>
          </cell>
        </row>
        <row r="169">
          <cell r="D169">
            <v>8404.9767656326294</v>
          </cell>
          <cell r="E169">
            <v>7923.6296903103575</v>
          </cell>
        </row>
        <row r="170">
          <cell r="D170">
            <v>8612.7869814038277</v>
          </cell>
          <cell r="E170">
            <v>7826.9769484445587</v>
          </cell>
        </row>
        <row r="171">
          <cell r="D171">
            <v>8440.3511327505112</v>
          </cell>
          <cell r="E171">
            <v>8025.3826267446211</v>
          </cell>
        </row>
        <row r="172">
          <cell r="D172">
            <v>8806.3502461910248</v>
          </cell>
          <cell r="E172">
            <v>8276.3697178462389</v>
          </cell>
        </row>
        <row r="173">
          <cell r="D173">
            <v>8970.3769453763962</v>
          </cell>
          <cell r="E173">
            <v>8229.3325913293556</v>
          </cell>
        </row>
        <row r="174">
          <cell r="D174">
            <v>8747.9714895486832</v>
          </cell>
          <cell r="E174">
            <v>8208.0581092595185</v>
          </cell>
        </row>
        <row r="175">
          <cell r="D175">
            <v>9145.8112885951996</v>
          </cell>
          <cell r="E175">
            <v>8288.8469962755753</v>
          </cell>
        </row>
        <row r="176">
          <cell r="D176">
            <v>9168.0515688061714</v>
          </cell>
          <cell r="E176">
            <v>8748.6932067789221</v>
          </cell>
        </row>
        <row r="177">
          <cell r="D177">
            <v>9572.1222385168076</v>
          </cell>
          <cell r="E177">
            <v>8897.3520278973356</v>
          </cell>
        </row>
        <row r="178">
          <cell r="D178">
            <v>10019.91569852829</v>
          </cell>
          <cell r="E178">
            <v>8966.0360326875561</v>
          </cell>
        </row>
        <row r="179">
          <cell r="D179">
            <v>10633.262606263161</v>
          </cell>
          <cell r="E179">
            <v>8883.9274752144393</v>
          </cell>
        </row>
        <row r="180">
          <cell r="D180">
            <v>11044.593901991844</v>
          </cell>
          <cell r="E180">
            <v>9332.5771893338933</v>
          </cell>
        </row>
        <row r="181">
          <cell r="D181">
            <v>11274.864917755127</v>
          </cell>
          <cell r="E181">
            <v>9921.2892998816496</v>
          </cell>
        </row>
        <row r="182">
          <cell r="D182">
            <v>10663.124053478241</v>
          </cell>
          <cell r="E182">
            <v>10021.205408295093</v>
          </cell>
        </row>
        <row r="183">
          <cell r="D183">
            <v>10477.107138037682</v>
          </cell>
          <cell r="E183">
            <v>9925.9408363621478</v>
          </cell>
        </row>
        <row r="184">
          <cell r="D184">
            <v>10086.006620407104</v>
          </cell>
          <cell r="E184">
            <v>9854.8619011303381</v>
          </cell>
        </row>
        <row r="185">
          <cell r="D185">
            <v>10100.111147046089</v>
          </cell>
          <cell r="E185">
            <v>9939.4958133571999</v>
          </cell>
        </row>
        <row r="186">
          <cell r="D186">
            <v>10697.676482796669</v>
          </cell>
          <cell r="E186">
            <v>9597.9642426539485</v>
          </cell>
        </row>
        <row r="187">
          <cell r="D187">
            <v>9986.5572773218155</v>
          </cell>
          <cell r="E187">
            <v>9483.1946329404927</v>
          </cell>
        </row>
        <row r="188">
          <cell r="D188">
            <v>9811.2516380548477</v>
          </cell>
          <cell r="E188">
            <v>9147.8235915680089</v>
          </cell>
        </row>
        <row r="189">
          <cell r="D189">
            <v>9956.0645196437836</v>
          </cell>
          <cell r="E189">
            <v>9338.8858327254075</v>
          </cell>
        </row>
        <row r="190">
          <cell r="D190">
            <v>9819.1116455793381</v>
          </cell>
          <cell r="E190">
            <v>9334.4349511558485</v>
          </cell>
        </row>
        <row r="191">
          <cell r="D191">
            <v>9550.053055524826</v>
          </cell>
          <cell r="E191">
            <v>9262.4393159015854</v>
          </cell>
        </row>
        <row r="192">
          <cell r="D192">
            <v>8878.8773813247681</v>
          </cell>
          <cell r="E192">
            <v>9053.1321185421148</v>
          </cell>
        </row>
        <row r="193">
          <cell r="D193">
            <v>8835.1699374318123</v>
          </cell>
          <cell r="E193">
            <v>8904.5719845909334</v>
          </cell>
        </row>
      </sheetData>
      <sheetData sheetId="2">
        <row r="2">
          <cell r="D2">
            <v>1364.9142426252365</v>
          </cell>
          <cell r="E2">
            <v>1171.6624429753288</v>
          </cell>
        </row>
        <row r="3">
          <cell r="D3">
            <v>866.08812978863716</v>
          </cell>
          <cell r="E3">
            <v>890.45342447850624</v>
          </cell>
        </row>
        <row r="4">
          <cell r="D4">
            <v>799.93001198768616</v>
          </cell>
          <cell r="E4">
            <v>861.37249707180581</v>
          </cell>
        </row>
        <row r="5">
          <cell r="D5">
            <v>838.62739782035351</v>
          </cell>
          <cell r="E5">
            <v>950.02999276584001</v>
          </cell>
        </row>
        <row r="6">
          <cell r="D6">
            <v>988.87034526467323</v>
          </cell>
          <cell r="E6">
            <v>1077.7889880044988</v>
          </cell>
        </row>
        <row r="7">
          <cell r="D7">
            <v>1099.2920657396317</v>
          </cell>
          <cell r="E7">
            <v>1053.2105581336523</v>
          </cell>
        </row>
        <row r="8">
          <cell r="D8">
            <v>953.30987943708897</v>
          </cell>
          <cell r="E8">
            <v>1006.9021219199165</v>
          </cell>
        </row>
        <row r="9">
          <cell r="D9">
            <v>951.76015754044056</v>
          </cell>
          <cell r="E9">
            <v>995.82303916003639</v>
          </cell>
        </row>
        <row r="10">
          <cell r="D10">
            <v>945.59227553009987</v>
          </cell>
          <cell r="E10">
            <v>1167.3496605073401</v>
          </cell>
        </row>
        <row r="11">
          <cell r="D11">
            <v>1243.9221438318491</v>
          </cell>
          <cell r="E11">
            <v>1121.2694332808069</v>
          </cell>
        </row>
        <row r="12">
          <cell r="D12">
            <v>995.77934910356998</v>
          </cell>
          <cell r="E12">
            <v>984.77636062114266</v>
          </cell>
        </row>
        <row r="13">
          <cell r="D13">
            <v>927.24270384013653</v>
          </cell>
          <cell r="E13">
            <v>988.62006495567607</v>
          </cell>
        </row>
        <row r="14">
          <cell r="D14">
            <v>806.21926267445087</v>
          </cell>
          <cell r="E14">
            <v>1120.0051224318888</v>
          </cell>
        </row>
        <row r="15">
          <cell r="D15">
            <v>530.21964314579964</v>
          </cell>
          <cell r="E15">
            <v>1131.8030188671191</v>
          </cell>
        </row>
        <row r="16">
          <cell r="D16">
            <v>481.77286064624786</v>
          </cell>
          <cell r="E16">
            <v>966.25173196747687</v>
          </cell>
        </row>
        <row r="17">
          <cell r="D17">
            <v>486.9158182144165</v>
          </cell>
          <cell r="E17">
            <v>957.68028674888649</v>
          </cell>
        </row>
        <row r="18">
          <cell r="D18">
            <v>490.42199730873108</v>
          </cell>
          <cell r="E18">
            <v>1091.784767309558</v>
          </cell>
        </row>
        <row r="19">
          <cell r="D19">
            <v>474.9819473028183</v>
          </cell>
          <cell r="E19">
            <v>1147.3105008023126</v>
          </cell>
        </row>
        <row r="20">
          <cell r="D20">
            <v>593.03231313824654</v>
          </cell>
          <cell r="E20">
            <v>978.46825254395162</v>
          </cell>
        </row>
        <row r="21">
          <cell r="D21">
            <v>578.64097526669502</v>
          </cell>
          <cell r="E21">
            <v>976.89173371007757</v>
          </cell>
        </row>
        <row r="22">
          <cell r="D22">
            <v>637.90232223272324</v>
          </cell>
          <cell r="E22">
            <v>1000.932672529575</v>
          </cell>
        </row>
        <row r="23">
          <cell r="D23">
            <v>638.58238476514816</v>
          </cell>
          <cell r="E23">
            <v>1134.0599085551364</v>
          </cell>
        </row>
        <row r="24">
          <cell r="D24">
            <v>1102.6782097220421</v>
          </cell>
          <cell r="E24">
            <v>1084.0468535368866</v>
          </cell>
        </row>
        <row r="25">
          <cell r="D25">
            <v>983.73349238932133</v>
          </cell>
          <cell r="E25">
            <v>1040.72853073181</v>
          </cell>
        </row>
        <row r="26">
          <cell r="D26">
            <v>948.25517381727695</v>
          </cell>
          <cell r="E26">
            <v>1040.3140211168318</v>
          </cell>
        </row>
        <row r="27">
          <cell r="D27">
            <v>966.58118617534637</v>
          </cell>
          <cell r="E27">
            <v>1173.6152745484553</v>
          </cell>
        </row>
        <row r="28">
          <cell r="D28">
            <v>969.78221040964127</v>
          </cell>
          <cell r="E28">
            <v>1284.6293429087229</v>
          </cell>
        </row>
        <row r="29">
          <cell r="D29">
            <v>933.13788321614265</v>
          </cell>
          <cell r="E29">
            <v>1124.0585659825799</v>
          </cell>
        </row>
        <row r="30">
          <cell r="D30">
            <v>842.13431240618229</v>
          </cell>
          <cell r="E30">
            <v>1062.1752271954188</v>
          </cell>
        </row>
        <row r="31">
          <cell r="D31">
            <v>795.31735396385193</v>
          </cell>
          <cell r="E31">
            <v>1090.8576692362199</v>
          </cell>
        </row>
        <row r="32">
          <cell r="D32">
            <v>796.43768788874149</v>
          </cell>
          <cell r="E32">
            <v>1296.0529184052211</v>
          </cell>
        </row>
        <row r="33">
          <cell r="D33">
            <v>873.83980084955692</v>
          </cell>
          <cell r="E33">
            <v>1164.3246509097662</v>
          </cell>
        </row>
        <row r="34">
          <cell r="D34">
            <v>850.46352116763592</v>
          </cell>
          <cell r="E34">
            <v>992.87844176792271</v>
          </cell>
        </row>
        <row r="35">
          <cell r="D35">
            <v>1043.7919830679893</v>
          </cell>
          <cell r="E35">
            <v>1070.4472649276015</v>
          </cell>
        </row>
        <row r="36">
          <cell r="D36">
            <v>1133.7300628423691</v>
          </cell>
          <cell r="E36">
            <v>1227.0505794761568</v>
          </cell>
        </row>
        <row r="37">
          <cell r="D37">
            <v>1180.3719765543938</v>
          </cell>
          <cell r="E37">
            <v>1265.0587947848855</v>
          </cell>
        </row>
        <row r="38">
          <cell r="D38">
            <v>1169.9698447287083</v>
          </cell>
          <cell r="E38">
            <v>1035.9275775699709</v>
          </cell>
        </row>
        <row r="39">
          <cell r="D39">
            <v>1037.3129054307938</v>
          </cell>
          <cell r="E39">
            <v>1094.9443925273713</v>
          </cell>
        </row>
        <row r="40">
          <cell r="D40">
            <v>1215.627489477396</v>
          </cell>
          <cell r="E40">
            <v>1201.2677661885066</v>
          </cell>
        </row>
        <row r="41">
          <cell r="D41">
            <v>1075.4728710055351</v>
          </cell>
          <cell r="E41">
            <v>1282.7090920279263</v>
          </cell>
        </row>
        <row r="42">
          <cell r="D42">
            <v>1253.3582431972027</v>
          </cell>
          <cell r="E42">
            <v>1096.5395508619702</v>
          </cell>
        </row>
        <row r="43">
          <cell r="D43">
            <v>1154.0820160210133</v>
          </cell>
          <cell r="E43">
            <v>1056.7516468378501</v>
          </cell>
        </row>
        <row r="44">
          <cell r="D44">
            <v>1135.5028237104416</v>
          </cell>
          <cell r="E44">
            <v>1092.8692797017598</v>
          </cell>
        </row>
        <row r="45">
          <cell r="D45">
            <v>1127.8064812123775</v>
          </cell>
          <cell r="E45">
            <v>1235.2337083619782</v>
          </cell>
        </row>
        <row r="46">
          <cell r="D46">
            <v>1152.4872940480709</v>
          </cell>
          <cell r="E46">
            <v>1135.3592367429544</v>
          </cell>
        </row>
        <row r="47">
          <cell r="D47">
            <v>1099.6481824219227</v>
          </cell>
          <cell r="E47">
            <v>1064.7313770920782</v>
          </cell>
        </row>
        <row r="48">
          <cell r="D48">
            <v>1113.926922917366</v>
          </cell>
          <cell r="E48">
            <v>1057.6100536142364</v>
          </cell>
        </row>
        <row r="49">
          <cell r="D49">
            <v>1132.2819168716669</v>
          </cell>
          <cell r="E49">
            <v>1323.1763337925222</v>
          </cell>
        </row>
        <row r="50">
          <cell r="D50">
            <v>1285.0207819342613</v>
          </cell>
          <cell r="E50">
            <v>1317.4754634019118</v>
          </cell>
        </row>
        <row r="51">
          <cell r="D51">
            <v>1222.1510270833969</v>
          </cell>
          <cell r="E51">
            <v>1280.294897800914</v>
          </cell>
        </row>
        <row r="52">
          <cell r="D52">
            <v>1308.3135213255882</v>
          </cell>
          <cell r="E52">
            <v>1523.0769432541567</v>
          </cell>
        </row>
        <row r="53">
          <cell r="D53">
            <v>1602.4054788947105</v>
          </cell>
          <cell r="E53">
            <v>1462.5471450462594</v>
          </cell>
        </row>
        <row r="54">
          <cell r="D54">
            <v>1054.6858842372894</v>
          </cell>
          <cell r="E54">
            <v>1327.2514260656717</v>
          </cell>
        </row>
        <row r="55">
          <cell r="D55">
            <v>745.21824333071709</v>
          </cell>
          <cell r="E55">
            <v>1191.9556919499746</v>
          </cell>
        </row>
        <row r="56">
          <cell r="D56">
            <v>733.90375679731369</v>
          </cell>
          <cell r="E56">
            <v>905.87612409649284</v>
          </cell>
        </row>
        <row r="57">
          <cell r="D57">
            <v>737.03744825720787</v>
          </cell>
          <cell r="E57">
            <v>876.29151374115088</v>
          </cell>
        </row>
        <row r="58">
          <cell r="D58">
            <v>672.05233283340931</v>
          </cell>
          <cell r="E58">
            <v>966.48456107769562</v>
          </cell>
        </row>
        <row r="59">
          <cell r="D59">
            <v>1056.5198760926723</v>
          </cell>
          <cell r="E59">
            <v>1096.4563461243797</v>
          </cell>
        </row>
        <row r="60">
          <cell r="D60">
            <v>1133.6081326007843</v>
          </cell>
          <cell r="E60">
            <v>1071.4522198674558</v>
          </cell>
        </row>
        <row r="61">
          <cell r="D61">
            <v>1001.0368769168854</v>
          </cell>
          <cell r="E61">
            <v>1024.3417197900465</v>
          </cell>
        </row>
        <row r="62">
          <cell r="D62">
            <v>1052.1835027635098</v>
          </cell>
          <cell r="E62">
            <v>1013.0707446615581</v>
          </cell>
        </row>
        <row r="63">
          <cell r="D63">
            <v>1317.2525901198387</v>
          </cell>
          <cell r="E63">
            <v>1187.5682127643172</v>
          </cell>
        </row>
        <row r="64">
          <cell r="D64">
            <v>1135.675890058279</v>
          </cell>
          <cell r="E64">
            <v>1140.6898790618209</v>
          </cell>
        </row>
        <row r="65">
          <cell r="D65">
            <v>1118.3388824611902</v>
          </cell>
          <cell r="E65">
            <v>1001.8327353211542</v>
          </cell>
        </row>
        <row r="66">
          <cell r="D66">
            <v>1009.682772308588</v>
          </cell>
          <cell r="E66">
            <v>1005.7430143362616</v>
          </cell>
        </row>
        <row r="67">
          <cell r="D67">
            <v>1354.0545528829098</v>
          </cell>
          <cell r="E67">
            <v>1139.403659154638</v>
          </cell>
        </row>
        <row r="68">
          <cell r="D68">
            <v>1141.8194688558578</v>
          </cell>
          <cell r="E68">
            <v>1151.4059012072989</v>
          </cell>
        </row>
        <row r="69">
          <cell r="D69">
            <v>1112.9312364161015</v>
          </cell>
          <cell r="E69">
            <v>982.9872614717309</v>
          </cell>
        </row>
        <row r="70">
          <cell r="D70">
            <v>976.96896600723267</v>
          </cell>
          <cell r="E70">
            <v>974.2673536791832</v>
          </cell>
        </row>
        <row r="71">
          <cell r="D71">
            <v>1186.0383622348309</v>
          </cell>
          <cell r="E71">
            <v>1110.6945331240411</v>
          </cell>
        </row>
        <row r="72">
          <cell r="D72">
            <v>1175.2674157619476</v>
          </cell>
          <cell r="E72">
            <v>1167.1819729566416</v>
          </cell>
        </row>
        <row r="73">
          <cell r="D73">
            <v>1092.7338285893202</v>
          </cell>
          <cell r="E73">
            <v>995.41536579453896</v>
          </cell>
        </row>
        <row r="74">
          <cell r="D74">
            <v>1064.0559171438217</v>
          </cell>
          <cell r="E74">
            <v>993.81154483924638</v>
          </cell>
        </row>
        <row r="75">
          <cell r="D75">
            <v>1143.1613043546677</v>
          </cell>
          <cell r="E75">
            <v>1018.2688764697804</v>
          </cell>
        </row>
        <row r="76">
          <cell r="D76">
            <v>1205.6063810288906</v>
          </cell>
          <cell r="E76">
            <v>1153.7018761842546</v>
          </cell>
        </row>
        <row r="77">
          <cell r="D77">
            <v>1261.1837492883205</v>
          </cell>
          <cell r="E77">
            <v>1102.8225961996882</v>
          </cell>
        </row>
        <row r="78">
          <cell r="D78">
            <v>1132.3071474432945</v>
          </cell>
          <cell r="E78">
            <v>1058.7540009242432</v>
          </cell>
        </row>
        <row r="79">
          <cell r="D79">
            <v>1063.4196708500385</v>
          </cell>
          <cell r="E79">
            <v>1058.3323050877054</v>
          </cell>
        </row>
        <row r="80">
          <cell r="D80">
            <v>1017.9653738737106</v>
          </cell>
          <cell r="E80">
            <v>1193.942353074302</v>
          </cell>
        </row>
        <row r="81">
          <cell r="D81">
            <v>844.59305056929588</v>
          </cell>
          <cell r="E81">
            <v>1306.8791834725664</v>
          </cell>
        </row>
        <row r="82">
          <cell r="D82">
            <v>1403.6938071399927</v>
          </cell>
          <cell r="E82">
            <v>1143.5273220049587</v>
          </cell>
        </row>
        <row r="83">
          <cell r="D83">
            <v>844.58310091495514</v>
          </cell>
          <cell r="E83">
            <v>1080.5721555581893</v>
          </cell>
        </row>
        <row r="84">
          <cell r="D84">
            <v>1161.3291578888893</v>
          </cell>
          <cell r="E84">
            <v>1109.751376974348</v>
          </cell>
        </row>
        <row r="85">
          <cell r="D85">
            <v>1344.1204991936684</v>
          </cell>
          <cell r="E85">
            <v>1318.5006140469038</v>
          </cell>
        </row>
        <row r="86">
          <cell r="D86">
            <v>1180.8268640041351</v>
          </cell>
          <cell r="E86">
            <v>1184.4908108633851</v>
          </cell>
        </row>
        <row r="87">
          <cell r="D87">
            <v>1137.0504383593798</v>
          </cell>
          <cell r="E87">
            <v>1010.0751432689077</v>
          </cell>
        </row>
        <row r="88">
          <cell r="D88">
            <v>1141.2746525108814</v>
          </cell>
          <cell r="E88">
            <v>1088.9874629074425</v>
          </cell>
        </row>
        <row r="89">
          <cell r="D89">
            <v>1315.0019882917404</v>
          </cell>
          <cell r="E89">
            <v>1248.3031516197991</v>
          </cell>
        </row>
        <row r="90">
          <cell r="D90">
            <v>1386.4222992956638</v>
          </cell>
          <cell r="E90">
            <v>1286.9696721120395</v>
          </cell>
        </row>
        <row r="91">
          <cell r="D91">
            <v>1160.7263974249363</v>
          </cell>
          <cell r="E91">
            <v>1053.8698909534924</v>
          </cell>
        </row>
        <row r="92">
          <cell r="D92">
            <v>1292.8409491181374</v>
          </cell>
          <cell r="E92">
            <v>1113.9088796683468</v>
          </cell>
        </row>
        <row r="93">
          <cell r="D93">
            <v>1296.7235320955515</v>
          </cell>
          <cell r="E93">
            <v>1222.0737805196143</v>
          </cell>
        </row>
        <row r="94">
          <cell r="D94">
            <v>1321.9386730343103</v>
          </cell>
          <cell r="E94">
            <v>1304.9256725390533</v>
          </cell>
        </row>
        <row r="95">
          <cell r="D95">
            <v>1218.7099657803774</v>
          </cell>
          <cell r="E95">
            <v>1115.5316756125137</v>
          </cell>
        </row>
        <row r="96">
          <cell r="D96">
            <v>1178.0717761516571</v>
          </cell>
          <cell r="E96">
            <v>1075.0546416138914</v>
          </cell>
        </row>
        <row r="97">
          <cell r="D97">
            <v>1183.6119460016489</v>
          </cell>
          <cell r="E97">
            <v>1111.7978285421452</v>
          </cell>
        </row>
        <row r="98">
          <cell r="D98">
            <v>1385.3948420882225</v>
          </cell>
          <cell r="E98">
            <v>1256.6280131024766</v>
          </cell>
        </row>
        <row r="99">
          <cell r="D99">
            <v>1291.2774394154549</v>
          </cell>
          <cell r="E99">
            <v>1155.0237178217303</v>
          </cell>
        </row>
        <row r="100">
          <cell r="D100">
            <v>1140.1861420869827</v>
          </cell>
          <cell r="E100">
            <v>1083.1725783270813</v>
          </cell>
        </row>
        <row r="101">
          <cell r="D101">
            <v>1092.5680943131447</v>
          </cell>
          <cell r="E101">
            <v>1075.927911465044</v>
          </cell>
        </row>
        <row r="102">
          <cell r="D102">
            <v>1422.5089700520039</v>
          </cell>
          <cell r="E102">
            <v>1346.0938052152592</v>
          </cell>
        </row>
        <row r="103">
          <cell r="D103">
            <v>1289.7978473901749</v>
          </cell>
          <cell r="E103">
            <v>1340.294207437393</v>
          </cell>
        </row>
        <row r="104">
          <cell r="D104">
            <v>1478.1197735965252</v>
          </cell>
          <cell r="E104">
            <v>1302.469668017965</v>
          </cell>
        </row>
        <row r="105">
          <cell r="D105">
            <v>1539.6514863967896</v>
          </cell>
          <cell r="E105">
            <v>1549.4567000977797</v>
          </cell>
        </row>
        <row r="106">
          <cell r="D106">
            <v>1689.8977482616901</v>
          </cell>
          <cell r="E106">
            <v>1487.8785278486778</v>
          </cell>
        </row>
        <row r="107">
          <cell r="D107">
            <v>1153.7038450837135</v>
          </cell>
          <cell r="E107">
            <v>1216.1580719856822</v>
          </cell>
        </row>
        <row r="108">
          <cell r="D108">
            <v>1078.2334401607513</v>
          </cell>
          <cell r="E108">
            <v>924.26972441825001</v>
          </cell>
        </row>
        <row r="109">
          <cell r="D109">
            <v>1057.2303132414818</v>
          </cell>
          <cell r="E109">
            <v>894.08440711219919</v>
          </cell>
        </row>
        <row r="110">
          <cell r="D110">
            <v>1061.2385742068291</v>
          </cell>
          <cell r="E110">
            <v>986.10879926681071</v>
          </cell>
        </row>
        <row r="111">
          <cell r="D111">
            <v>1227.8246970623732</v>
          </cell>
          <cell r="E111">
            <v>1118.7196263042845</v>
          </cell>
        </row>
        <row r="112">
          <cell r="D112">
            <v>1128.5285513550043</v>
          </cell>
          <cell r="E112">
            <v>1093.2077958873433</v>
          </cell>
        </row>
        <row r="113">
          <cell r="D113">
            <v>1108.4630697220564</v>
          </cell>
          <cell r="E113">
            <v>1045.1407344884028</v>
          </cell>
        </row>
        <row r="114">
          <cell r="D114">
            <v>1196.4801314175129</v>
          </cell>
          <cell r="E114">
            <v>1033.6409056991849</v>
          </cell>
        </row>
        <row r="115">
          <cell r="D115">
            <v>1358.7435699105263</v>
          </cell>
          <cell r="E115">
            <v>1211.681505956429</v>
          </cell>
        </row>
        <row r="116">
          <cell r="D116">
            <v>1222.1903814971447</v>
          </cell>
          <cell r="E116">
            <v>1163.851308120921</v>
          </cell>
        </row>
        <row r="117">
          <cell r="D117">
            <v>1199.7907637357712</v>
          </cell>
          <cell r="E117">
            <v>1022.1747131381014</v>
          </cell>
        </row>
        <row r="118">
          <cell r="D118">
            <v>1226.3020852208138</v>
          </cell>
          <cell r="E118">
            <v>1026.1643930059304</v>
          </cell>
        </row>
        <row r="119">
          <cell r="D119">
            <v>1213.0586213171482</v>
          </cell>
          <cell r="E119">
            <v>1162.5389821859787</v>
          </cell>
        </row>
        <row r="120">
          <cell r="D120">
            <v>1156.3690162450075</v>
          </cell>
          <cell r="E120">
            <v>1174.7849165015541</v>
          </cell>
        </row>
        <row r="121">
          <cell r="D121">
            <v>1561.4236414581537</v>
          </cell>
          <cell r="E121">
            <v>1002.9465857551087</v>
          </cell>
        </row>
        <row r="122">
          <cell r="D122">
            <v>1032.9037254750729</v>
          </cell>
          <cell r="E122">
            <v>994.04962709158531</v>
          </cell>
        </row>
        <row r="123">
          <cell r="D123">
            <v>1081.0664143562317</v>
          </cell>
          <cell r="E123">
            <v>1133.2469252847195</v>
          </cell>
        </row>
        <row r="124">
          <cell r="D124">
            <v>1342.1293444037437</v>
          </cell>
          <cell r="E124">
            <v>1190.8813242772228</v>
          </cell>
        </row>
        <row r="125">
          <cell r="D125">
            <v>1231.7953914403915</v>
          </cell>
          <cell r="E125">
            <v>1015.6270429865707</v>
          </cell>
        </row>
        <row r="126">
          <cell r="D126">
            <v>1033.0747015178204</v>
          </cell>
          <cell r="E126">
            <v>1013.9906534801503</v>
          </cell>
        </row>
        <row r="127">
          <cell r="D127">
            <v>1239.585595920682</v>
          </cell>
          <cell r="E127">
            <v>1038.944584496382</v>
          </cell>
        </row>
        <row r="128">
          <cell r="D128">
            <v>1387.562889918685</v>
          </cell>
          <cell r="E128">
            <v>1177.1275293543663</v>
          </cell>
        </row>
        <row r="129">
          <cell r="D129">
            <v>1391.9907824397087</v>
          </cell>
          <cell r="E129">
            <v>1125.2151521125613</v>
          </cell>
        </row>
        <row r="130">
          <cell r="D130">
            <v>1251.9341063201427</v>
          </cell>
          <cell r="E130">
            <v>1080.2517479181768</v>
          </cell>
        </row>
        <row r="131">
          <cell r="D131">
            <v>1136.0871359705925</v>
          </cell>
          <cell r="E131">
            <v>1079.8214955674575</v>
          </cell>
        </row>
        <row r="132">
          <cell r="D132">
            <v>1493.8692422807217</v>
          </cell>
          <cell r="E132">
            <v>1218.1850700331213</v>
          </cell>
        </row>
        <row r="133">
          <cell r="D133">
            <v>1382.4906548857689</v>
          </cell>
          <cell r="E133">
            <v>1333.4150574013684</v>
          </cell>
        </row>
        <row r="134">
          <cell r="D134">
            <v>1350.0878543406725</v>
          </cell>
          <cell r="E134">
            <v>1166.7463732982558</v>
          </cell>
        </row>
        <row r="135">
          <cell r="D135">
            <v>1297.9280634820461</v>
          </cell>
          <cell r="E135">
            <v>1102.5129166656202</v>
          </cell>
        </row>
        <row r="136">
          <cell r="D136">
            <v>1306.9913356602192</v>
          </cell>
          <cell r="E136">
            <v>1132.2846170470502</v>
          </cell>
        </row>
        <row r="137">
          <cell r="D137">
            <v>1350.4920651912689</v>
          </cell>
          <cell r="E137">
            <v>1345.272460656096</v>
          </cell>
        </row>
        <row r="138">
          <cell r="D138">
            <v>1281.2584889829159</v>
          </cell>
          <cell r="E138">
            <v>1208.5416120514128</v>
          </cell>
        </row>
        <row r="139">
          <cell r="D139">
            <v>1082.8311934769154</v>
          </cell>
          <cell r="E139">
            <v>1030.5844827560127</v>
          </cell>
        </row>
        <row r="140">
          <cell r="D140">
            <v>1270.273372143507</v>
          </cell>
          <cell r="E140">
            <v>1111.0990974174292</v>
          </cell>
        </row>
        <row r="141">
          <cell r="D141">
            <v>1352.047106474638</v>
          </cell>
          <cell r="E141">
            <v>1273.6496505708635</v>
          </cell>
        </row>
        <row r="142">
          <cell r="D142">
            <v>1377.1694979667664</v>
          </cell>
          <cell r="E142">
            <v>1313.1012878186543</v>
          </cell>
        </row>
        <row r="143">
          <cell r="D143">
            <v>1243.5244949162006</v>
          </cell>
          <cell r="E143">
            <v>1075.2684704975725</v>
          </cell>
        </row>
        <row r="144">
          <cell r="D144">
            <v>1183.8503289967775</v>
          </cell>
          <cell r="E144">
            <v>1136.526541145161</v>
          </cell>
        </row>
        <row r="145">
          <cell r="D145">
            <v>1351.2134650349617</v>
          </cell>
          <cell r="E145">
            <v>1246.8877069572629</v>
          </cell>
        </row>
        <row r="146">
          <cell r="D146">
            <v>1498.2504249364138</v>
          </cell>
          <cell r="E146">
            <v>1331.4218891195358</v>
          </cell>
        </row>
        <row r="147">
          <cell r="D147">
            <v>1259.7018304914236</v>
          </cell>
          <cell r="E147">
            <v>1138.182284895478</v>
          </cell>
        </row>
        <row r="148">
          <cell r="D148">
            <v>1165.6005465984344</v>
          </cell>
          <cell r="E148">
            <v>1096.8833731150726</v>
          </cell>
        </row>
        <row r="149">
          <cell r="D149">
            <v>1183.4946528822184</v>
          </cell>
          <cell r="E149">
            <v>1134.3726180180206</v>
          </cell>
        </row>
        <row r="150">
          <cell r="D150">
            <v>1359.3422847092152</v>
          </cell>
          <cell r="E150">
            <v>1282.1435455811356</v>
          </cell>
        </row>
        <row r="151">
          <cell r="D151">
            <v>1308.2045179307461</v>
          </cell>
          <cell r="E151">
            <v>1178.4762032330082</v>
          </cell>
        </row>
        <row r="152">
          <cell r="D152">
            <v>1181.6180423647165</v>
          </cell>
          <cell r="E152">
            <v>1105.1661391870985</v>
          </cell>
        </row>
        <row r="153">
          <cell r="D153">
            <v>1288.1343851536512</v>
          </cell>
          <cell r="E153">
            <v>1097.7743658916713</v>
          </cell>
        </row>
        <row r="154">
          <cell r="D154">
            <v>1434.1181646585464</v>
          </cell>
          <cell r="E154">
            <v>1373.4259272111269</v>
          </cell>
        </row>
        <row r="155">
          <cell r="D155">
            <v>1345.28469145298</v>
          </cell>
          <cell r="E155">
            <v>1367.5085603258367</v>
          </cell>
        </row>
        <row r="156">
          <cell r="D156">
            <v>1554.9770502448082</v>
          </cell>
          <cell r="E156">
            <v>1328.9160075370771</v>
          </cell>
        </row>
        <row r="157">
          <cell r="D157">
            <v>1457.0709082484245</v>
          </cell>
          <cell r="E157">
            <v>1580.9180521976079</v>
          </cell>
        </row>
        <row r="158">
          <cell r="D158">
            <v>1543.5743110179901</v>
          </cell>
          <cell r="E158">
            <v>1518.0895490971645</v>
          </cell>
        </row>
        <row r="159">
          <cell r="D159">
            <v>1256.1354658901691</v>
          </cell>
          <cell r="E159">
            <v>1245.1930268336246</v>
          </cell>
        </row>
        <row r="160">
          <cell r="D160">
            <v>1168.9726684093475</v>
          </cell>
          <cell r="E160">
            <v>946.33604605370294</v>
          </cell>
        </row>
        <row r="161">
          <cell r="D161">
            <v>1075.3428134024143</v>
          </cell>
          <cell r="E161">
            <v>915.43006901515253</v>
          </cell>
        </row>
        <row r="162">
          <cell r="D162">
            <v>1176.3881745636463</v>
          </cell>
          <cell r="E162">
            <v>1009.6514826056482</v>
          </cell>
        </row>
        <row r="163">
          <cell r="D163">
            <v>1223.9779191613197</v>
          </cell>
          <cell r="E163">
            <v>1145.4283130651127</v>
          </cell>
        </row>
        <row r="164">
          <cell r="D164">
            <v>1129.2277119010687</v>
          </cell>
          <cell r="E164">
            <v>1119.3074042830081</v>
          </cell>
        </row>
        <row r="165">
          <cell r="D165">
            <v>1101.1601366698742</v>
          </cell>
          <cell r="E165">
            <v>1070.0927663585576</v>
          </cell>
        </row>
        <row r="166">
          <cell r="D166">
            <v>1168.7303910255432</v>
          </cell>
          <cell r="E166">
            <v>1058.3183921717232</v>
          </cell>
        </row>
        <row r="167">
          <cell r="D167">
            <v>1311.7717456817627</v>
          </cell>
          <cell r="E167">
            <v>1240.6095927875267</v>
          </cell>
        </row>
        <row r="168">
          <cell r="D168">
            <v>1266.711397588253</v>
          </cell>
          <cell r="E168">
            <v>1191.6374848412697</v>
          </cell>
        </row>
        <row r="169">
          <cell r="D169">
            <v>1124.1252474337816</v>
          </cell>
          <cell r="E169">
            <v>1046.5784422305107</v>
          </cell>
        </row>
        <row r="170">
          <cell r="D170">
            <v>1071.4970096498728</v>
          </cell>
          <cell r="E170">
            <v>1050.6633751182962</v>
          </cell>
        </row>
        <row r="171">
          <cell r="D171">
            <v>1235.9628121256828</v>
          </cell>
          <cell r="E171">
            <v>1190.293827274111</v>
          </cell>
        </row>
        <row r="172">
          <cell r="D172">
            <v>1350.0227137953043</v>
          </cell>
          <cell r="E172">
            <v>1202.8321283956222</v>
          </cell>
        </row>
        <row r="173">
          <cell r="D173">
            <v>1138.8839147686958</v>
          </cell>
          <cell r="E173">
            <v>1026.8912659426253</v>
          </cell>
        </row>
        <row r="174">
          <cell r="D174">
            <v>1037.4933967292309</v>
          </cell>
          <cell r="E174">
            <v>1017.7818938627722</v>
          </cell>
        </row>
        <row r="175">
          <cell r="D175">
            <v>1182.7845034599304</v>
          </cell>
          <cell r="E175">
            <v>1160.3024349713251</v>
          </cell>
        </row>
        <row r="176">
          <cell r="D176">
            <v>1239.1535745412111</v>
          </cell>
          <cell r="E176">
            <v>1219.3128174653687</v>
          </cell>
        </row>
        <row r="177">
          <cell r="D177">
            <v>1154.4162909388542</v>
          </cell>
          <cell r="E177">
            <v>1039.874455106039</v>
          </cell>
        </row>
        <row r="178">
          <cell r="D178">
            <v>1106.6649148464203</v>
          </cell>
          <cell r="E178">
            <v>1038.1990035529743</v>
          </cell>
        </row>
        <row r="179">
          <cell r="D179">
            <v>1066.2372703403234</v>
          </cell>
          <cell r="E179">
            <v>1063.7486891904434</v>
          </cell>
        </row>
        <row r="180">
          <cell r="D180">
            <v>1307.8842381536961</v>
          </cell>
          <cell r="E180">
            <v>1205.2306569799291</v>
          </cell>
        </row>
        <row r="181">
          <cell r="D181">
            <v>1274.9261065721512</v>
          </cell>
          <cell r="E181">
            <v>1152.0789102301183</v>
          </cell>
        </row>
        <row r="182">
          <cell r="D182">
            <v>1268.5917784571648</v>
          </cell>
          <cell r="E182">
            <v>1106.0420359951856</v>
          </cell>
        </row>
        <row r="183">
          <cell r="D183">
            <v>1057.1565619111061</v>
          </cell>
          <cell r="E183">
            <v>1105.601507447449</v>
          </cell>
        </row>
        <row r="184">
          <cell r="D184">
            <v>1284.3626028895378</v>
          </cell>
          <cell r="E184">
            <v>1247.2684203364606</v>
          </cell>
        </row>
        <row r="185">
          <cell r="D185">
            <v>1397.6934141814709</v>
          </cell>
          <cell r="E185">
            <v>1365.2494520979831</v>
          </cell>
        </row>
        <row r="186">
          <cell r="D186">
            <v>1328.6982773691416</v>
          </cell>
          <cell r="E186">
            <v>1194.6016639467953</v>
          </cell>
        </row>
        <row r="187">
          <cell r="D187">
            <v>1130.0497086048126</v>
          </cell>
          <cell r="E187">
            <v>1128.8346742506783</v>
          </cell>
        </row>
        <row r="188">
          <cell r="D188">
            <v>1203.7590557485819</v>
          </cell>
          <cell r="E188">
            <v>1159.317154271856</v>
          </cell>
        </row>
        <row r="189">
          <cell r="D189">
            <v>1336.0928319096565</v>
          </cell>
          <cell r="E189">
            <v>1377.3899318854349</v>
          </cell>
        </row>
        <row r="190">
          <cell r="D190">
            <v>1350.9399112612009</v>
          </cell>
          <cell r="E190">
            <v>1237.3947339332969</v>
          </cell>
        </row>
        <row r="191">
          <cell r="D191">
            <v>1162.1088624149561</v>
          </cell>
          <cell r="E191">
            <v>1055.1889952465604</v>
          </cell>
        </row>
        <row r="192">
          <cell r="D192">
            <v>1117.5646482408047</v>
          </cell>
          <cell r="E192">
            <v>1137.6258441154152</v>
          </cell>
        </row>
        <row r="193">
          <cell r="D193">
            <v>1302.813079893589</v>
          </cell>
          <cell r="E193">
            <v>1304.0571851242969</v>
          </cell>
        </row>
      </sheetData>
      <sheetData sheetId="3">
        <row r="2">
          <cell r="D2">
            <v>509.40392684936523</v>
          </cell>
          <cell r="E2">
            <v>470.09302806854248</v>
          </cell>
        </row>
        <row r="3">
          <cell r="D3">
            <v>553.33458614349365</v>
          </cell>
          <cell r="E3">
            <v>447.81906700134277</v>
          </cell>
        </row>
        <row r="4">
          <cell r="D4">
            <v>565.47200131416321</v>
          </cell>
          <cell r="E4">
            <v>457.24904346466064</v>
          </cell>
        </row>
        <row r="5">
          <cell r="D5">
            <v>425.47670745849609</v>
          </cell>
          <cell r="E5">
            <v>461.72033500671387</v>
          </cell>
        </row>
        <row r="6">
          <cell r="D6">
            <v>567.90192484855652</v>
          </cell>
          <cell r="E6">
            <v>474.75875759124756</v>
          </cell>
        </row>
        <row r="7">
          <cell r="D7">
            <v>752.49768924713135</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525.51686000823975</v>
          </cell>
          <cell r="E11">
            <v>522.16596603393555</v>
          </cell>
        </row>
        <row r="12">
          <cell r="D12">
            <v>558.27695608139038</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236.87772798538208</v>
          </cell>
          <cell r="E18">
            <v>577.05622291564941</v>
          </cell>
        </row>
        <row r="19">
          <cell r="D19">
            <v>250.67867040634155</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415.75608658790588</v>
          </cell>
          <cell r="E27">
            <v>645.94575500488281</v>
          </cell>
        </row>
        <row r="28">
          <cell r="D28">
            <v>418.71216249465942</v>
          </cell>
          <cell r="E28">
            <v>642.79035568237305</v>
          </cell>
        </row>
        <row r="29">
          <cell r="D29">
            <v>442.13094329833984</v>
          </cell>
          <cell r="E29">
            <v>637.69290542602539</v>
          </cell>
        </row>
        <row r="30">
          <cell r="D30">
            <v>430.17491436004639</v>
          </cell>
          <cell r="E30">
            <v>633.38151550292969</v>
          </cell>
        </row>
        <row r="31">
          <cell r="D31">
            <v>345.27891874313354</v>
          </cell>
          <cell r="E31">
            <v>627.66056632995605</v>
          </cell>
        </row>
        <row r="32">
          <cell r="D32">
            <v>349.56064629554749</v>
          </cell>
          <cell r="E32">
            <v>619.984130859375</v>
          </cell>
        </row>
        <row r="33">
          <cell r="D33">
            <v>440.71674728393555</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425.57338619232178</v>
          </cell>
          <cell r="E37">
            <v>581.08542633056641</v>
          </cell>
        </row>
        <row r="38">
          <cell r="D38">
            <v>389.73122978210449</v>
          </cell>
          <cell r="E38">
            <v>563.25864791870117</v>
          </cell>
        </row>
        <row r="39">
          <cell r="D39">
            <v>424.78044509887695</v>
          </cell>
          <cell r="E39">
            <v>544.23274707794189</v>
          </cell>
        </row>
        <row r="40">
          <cell r="D40">
            <v>371.95179605484009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468.37889432907104</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419.06310033798218</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581.43918514251709</v>
          </cell>
          <cell r="E52">
            <v>458.12113761901855</v>
          </cell>
        </row>
        <row r="53">
          <cell r="D53">
            <v>481.91738510131836</v>
          </cell>
          <cell r="E53">
            <v>459.74051475524902</v>
          </cell>
        </row>
        <row r="54">
          <cell r="D54">
            <v>506.61240386962891</v>
          </cell>
          <cell r="E54">
            <v>458.85588359832764</v>
          </cell>
        </row>
        <row r="55">
          <cell r="D55">
            <v>525.23800468444824</v>
          </cell>
          <cell r="E55">
            <v>457.97126770019531</v>
          </cell>
        </row>
        <row r="56">
          <cell r="D56">
            <v>528.89788722991943</v>
          </cell>
          <cell r="E56">
            <v>453.47702598571777</v>
          </cell>
        </row>
        <row r="57">
          <cell r="D57">
            <v>577.906418800354</v>
          </cell>
          <cell r="E57">
            <v>460.20607852935791</v>
          </cell>
        </row>
        <row r="58">
          <cell r="D58">
            <v>497.17677164077759</v>
          </cell>
          <cell r="E58">
            <v>466.31368732452393</v>
          </cell>
        </row>
        <row r="59">
          <cell r="D59">
            <v>500.99083161354065</v>
          </cell>
          <cell r="E59">
            <v>474.92111873626709</v>
          </cell>
        </row>
        <row r="60">
          <cell r="D60">
            <v>491.22563076019287</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582.18690156936646</v>
          </cell>
          <cell r="E64">
            <v>522.14788913726807</v>
          </cell>
        </row>
        <row r="65">
          <cell r="D65">
            <v>550.55214309692383</v>
          </cell>
          <cell r="E65">
            <v>526.69348812103271</v>
          </cell>
        </row>
        <row r="66">
          <cell r="D66">
            <v>649.28825187683105</v>
          </cell>
          <cell r="E66">
            <v>533.09202766418457</v>
          </cell>
        </row>
        <row r="67">
          <cell r="D67">
            <v>560.48879814147949</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731.6466007232666</v>
          </cell>
          <cell r="E81">
            <v>641.70222473144531</v>
          </cell>
        </row>
        <row r="82">
          <cell r="D82">
            <v>683.52888298034668</v>
          </cell>
          <cell r="E82">
            <v>636.54429244995117</v>
          </cell>
        </row>
        <row r="83">
          <cell r="D83">
            <v>693.98114395141602</v>
          </cell>
          <cell r="E83">
            <v>632.28164672851563</v>
          </cell>
        </row>
        <row r="84">
          <cell r="D84">
            <v>629.32039642333984</v>
          </cell>
          <cell r="E84">
            <v>626.58232975006104</v>
          </cell>
        </row>
        <row r="85">
          <cell r="D85">
            <v>750.99118804931641</v>
          </cell>
          <cell r="E85">
            <v>618.89579105377197</v>
          </cell>
        </row>
        <row r="86">
          <cell r="D86">
            <v>662.05539894104004</v>
          </cell>
          <cell r="E86">
            <v>616.88925075531006</v>
          </cell>
        </row>
        <row r="87">
          <cell r="D87">
            <v>592.81209564208984</v>
          </cell>
          <cell r="E87">
            <v>607.64529418945313</v>
          </cell>
        </row>
        <row r="88">
          <cell r="D88">
            <v>554.71355962753296</v>
          </cell>
          <cell r="E88">
            <v>598.96534442901611</v>
          </cell>
        </row>
        <row r="89">
          <cell r="D89">
            <v>486.38097429275513</v>
          </cell>
          <cell r="E89">
            <v>590.40567493438721</v>
          </cell>
        </row>
        <row r="90">
          <cell r="D90">
            <v>532.99833583831787</v>
          </cell>
          <cell r="E90">
            <v>580.4128360748291</v>
          </cell>
        </row>
        <row r="91">
          <cell r="D91">
            <v>517.17982864379883</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526.73585987091064</v>
          </cell>
          <cell r="E97">
            <v>490.76480102539063</v>
          </cell>
        </row>
        <row r="98">
          <cell r="D98">
            <v>489.89387798309326</v>
          </cell>
          <cell r="E98">
            <v>490.99009704589844</v>
          </cell>
        </row>
        <row r="99">
          <cell r="D99">
            <v>584.83679485321045</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574.24863147735596</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536.77850103378296</v>
          </cell>
          <cell r="E109">
            <v>458.42592906951904</v>
          </cell>
        </row>
        <row r="110">
          <cell r="D110">
            <v>548.491135597229</v>
          </cell>
          <cell r="E110">
            <v>464.36006736755371</v>
          </cell>
        </row>
        <row r="111">
          <cell r="D111">
            <v>669.5721321105957</v>
          </cell>
          <cell r="E111">
            <v>472.7678918838501</v>
          </cell>
        </row>
        <row r="112">
          <cell r="D112">
            <v>652.61628723144531</v>
          </cell>
          <cell r="E112">
            <v>481.19241809844971</v>
          </cell>
        </row>
        <row r="113">
          <cell r="D113">
            <v>568.72262573242188</v>
          </cell>
          <cell r="E113">
            <v>492.15799331665039</v>
          </cell>
        </row>
        <row r="114">
          <cell r="D114">
            <v>646.86320781707764</v>
          </cell>
          <cell r="E114">
            <v>498.44922542572021</v>
          </cell>
        </row>
        <row r="115">
          <cell r="D115">
            <v>667.19260787963867</v>
          </cell>
          <cell r="E115">
            <v>510.34782886505127</v>
          </cell>
        </row>
        <row r="116">
          <cell r="D116">
            <v>688.98704528808594</v>
          </cell>
          <cell r="E116">
            <v>519.633469581604</v>
          </cell>
        </row>
        <row r="117">
          <cell r="D117">
            <v>595.05055713653564</v>
          </cell>
          <cell r="E117">
            <v>524.31561756134033</v>
          </cell>
        </row>
        <row r="118">
          <cell r="D118">
            <v>562.27713966369629</v>
          </cell>
          <cell r="E118">
            <v>530.82968235015869</v>
          </cell>
        </row>
        <row r="119">
          <cell r="D119">
            <v>688.33458137512207</v>
          </cell>
          <cell r="E119">
            <v>536.13651657104492</v>
          </cell>
        </row>
        <row r="120">
          <cell r="D120">
            <v>659.86836051940918</v>
          </cell>
          <cell r="E120">
            <v>546.30568599700928</v>
          </cell>
        </row>
        <row r="121">
          <cell r="D121">
            <v>639.33256769180298</v>
          </cell>
          <cell r="E121">
            <v>552.75268745422363</v>
          </cell>
        </row>
        <row r="122">
          <cell r="D122">
            <v>605.81903171539307</v>
          </cell>
          <cell r="E122">
            <v>562.69086933135986</v>
          </cell>
        </row>
        <row r="123">
          <cell r="D123">
            <v>686.12870788574219</v>
          </cell>
          <cell r="E123">
            <v>573.89623928070068</v>
          </cell>
        </row>
        <row r="124">
          <cell r="D124">
            <v>787.47284507751465</v>
          </cell>
          <cell r="E124">
            <v>587.70133304595947</v>
          </cell>
        </row>
        <row r="125">
          <cell r="D125">
            <v>724.52482032775879</v>
          </cell>
          <cell r="E125">
            <v>603.65854644775391</v>
          </cell>
        </row>
        <row r="126">
          <cell r="D126">
            <v>742.93935585021973</v>
          </cell>
          <cell r="E126">
            <v>619.76679039001465</v>
          </cell>
        </row>
        <row r="127">
          <cell r="D127">
            <v>703.81790924072266</v>
          </cell>
          <cell r="E127">
            <v>632.74164390563965</v>
          </cell>
        </row>
        <row r="128">
          <cell r="D128">
            <v>773.90904998779297</v>
          </cell>
          <cell r="E128">
            <v>640.24620723724365</v>
          </cell>
        </row>
        <row r="129">
          <cell r="D129">
            <v>744.86670875549316</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690.83099555969238</v>
          </cell>
          <cell r="E138">
            <v>614.68349266052246</v>
          </cell>
        </row>
        <row r="139">
          <cell r="D139">
            <v>660.74047183990479</v>
          </cell>
          <cell r="E139">
            <v>605.45820426940918</v>
          </cell>
        </row>
        <row r="140">
          <cell r="D140">
            <v>669.71136331558228</v>
          </cell>
          <cell r="E140">
            <v>596.76622867584229</v>
          </cell>
        </row>
        <row r="141">
          <cell r="D141">
            <v>739.23977088928223</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600.85842704772949</v>
          </cell>
          <cell r="E146">
            <v>519.6018590927124</v>
          </cell>
        </row>
        <row r="147">
          <cell r="D147">
            <v>570.92725276947021</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535.95269107818604</v>
          </cell>
          <cell r="E151">
            <v>483.15622806549072</v>
          </cell>
        </row>
        <row r="152">
          <cell r="D152">
            <v>551.63702297210693</v>
          </cell>
          <cell r="E152">
            <v>471.67946434020996</v>
          </cell>
        </row>
        <row r="153">
          <cell r="D153">
            <v>576.79770374298096</v>
          </cell>
          <cell r="E153">
            <v>472.50642681121826</v>
          </cell>
        </row>
        <row r="154">
          <cell r="D154">
            <v>577.24307346343994</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533.57941246032715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627.9136438369751</v>
          </cell>
          <cell r="E162">
            <v>463.78280735015869</v>
          </cell>
        </row>
        <row r="163">
          <cell r="D163">
            <v>524.58537769317627</v>
          </cell>
          <cell r="E163">
            <v>472.31215000152588</v>
          </cell>
        </row>
        <row r="164">
          <cell r="D164">
            <v>588.67072677612305</v>
          </cell>
          <cell r="E164">
            <v>480.72941589355469</v>
          </cell>
        </row>
        <row r="165">
          <cell r="D165">
            <v>486.94733905792236</v>
          </cell>
          <cell r="E165">
            <v>491.69129943847656</v>
          </cell>
        </row>
        <row r="166">
          <cell r="D166">
            <v>501.99428844451904</v>
          </cell>
          <cell r="E166">
            <v>497.97144508361816</v>
          </cell>
        </row>
        <row r="167">
          <cell r="D167">
            <v>561.83836936950684</v>
          </cell>
          <cell r="E167">
            <v>509.86708831787109</v>
          </cell>
        </row>
        <row r="168">
          <cell r="D168">
            <v>589.29871654510498</v>
          </cell>
          <cell r="E168">
            <v>519.15746307373047</v>
          </cell>
        </row>
        <row r="169">
          <cell r="D169">
            <v>642.80218124389648</v>
          </cell>
          <cell r="E169">
            <v>523.85140037536621</v>
          </cell>
        </row>
        <row r="170">
          <cell r="D170">
            <v>605.10986328125</v>
          </cell>
          <cell r="E170">
            <v>530.40852642059326</v>
          </cell>
        </row>
        <row r="171">
          <cell r="D171">
            <v>599.562087059021</v>
          </cell>
          <cell r="E171">
            <v>535.82444858551025</v>
          </cell>
        </row>
        <row r="172">
          <cell r="D172">
            <v>581.88089084625244</v>
          </cell>
          <cell r="E172">
            <v>546.005859375</v>
          </cell>
        </row>
        <row r="173">
          <cell r="D173">
            <v>615.33787059783936</v>
          </cell>
          <cell r="E173">
            <v>552.35922336578369</v>
          </cell>
        </row>
        <row r="174">
          <cell r="D174">
            <v>500.75459098815918</v>
          </cell>
          <cell r="E174">
            <v>562.2927417755127</v>
          </cell>
        </row>
        <row r="175">
          <cell r="D175">
            <v>595.33784484863281</v>
          </cell>
          <cell r="E175">
            <v>573.50737762451172</v>
          </cell>
        </row>
        <row r="176">
          <cell r="D176">
            <v>609.01902198791504</v>
          </cell>
          <cell r="E176">
            <v>587.40434551239014</v>
          </cell>
        </row>
        <row r="177">
          <cell r="D177">
            <v>581.63843536376953</v>
          </cell>
          <cell r="E177">
            <v>603.36398983001709</v>
          </cell>
        </row>
        <row r="178">
          <cell r="D178">
            <v>581.77044486999512</v>
          </cell>
          <cell r="E178">
            <v>619.39352035522461</v>
          </cell>
        </row>
        <row r="179">
          <cell r="D179">
            <v>629.36059188842773</v>
          </cell>
          <cell r="E179">
            <v>632.34091186523438</v>
          </cell>
        </row>
        <row r="180">
          <cell r="D180">
            <v>708.1914701461792</v>
          </cell>
          <cell r="E180">
            <v>639.84451198577881</v>
          </cell>
        </row>
        <row r="181">
          <cell r="D181">
            <v>746.64572143554688</v>
          </cell>
          <cell r="E181">
            <v>642.61616516113281</v>
          </cell>
        </row>
        <row r="182">
          <cell r="D182">
            <v>695.55294609069824</v>
          </cell>
          <cell r="E182">
            <v>645.85611534118652</v>
          </cell>
        </row>
        <row r="183">
          <cell r="D183">
            <v>638.03130435943604</v>
          </cell>
          <cell r="E183">
            <v>644.34567832946777</v>
          </cell>
        </row>
        <row r="184">
          <cell r="D184">
            <v>699.23220348358154</v>
          </cell>
          <cell r="E184">
            <v>641.84367084503174</v>
          </cell>
        </row>
        <row r="185">
          <cell r="D185">
            <v>691.67803192138672</v>
          </cell>
          <cell r="E185">
            <v>638.7757682800293</v>
          </cell>
        </row>
        <row r="186">
          <cell r="D186">
            <v>758.02536916732788</v>
          </cell>
          <cell r="E186">
            <v>633.82168006896973</v>
          </cell>
        </row>
        <row r="187">
          <cell r="D187">
            <v>607.88402795791626</v>
          </cell>
          <cell r="E187">
            <v>629.56403923034668</v>
          </cell>
        </row>
        <row r="188">
          <cell r="D188">
            <v>630.91257095336914</v>
          </cell>
          <cell r="E188">
            <v>624.00522136688232</v>
          </cell>
        </row>
        <row r="189">
          <cell r="D189">
            <v>646.26182842254639</v>
          </cell>
          <cell r="E189">
            <v>616.32524585723877</v>
          </cell>
        </row>
        <row r="190">
          <cell r="D190">
            <v>708.6062114238739</v>
          </cell>
          <cell r="E190">
            <v>614.44876289367676</v>
          </cell>
        </row>
        <row r="191">
          <cell r="D191">
            <v>719.12157964706421</v>
          </cell>
          <cell r="E191">
            <v>605.10961723327637</v>
          </cell>
        </row>
        <row r="192">
          <cell r="D192">
            <v>532.76890468597412</v>
          </cell>
          <cell r="E192">
            <v>596.50346279144287</v>
          </cell>
        </row>
        <row r="193">
          <cell r="D193">
            <v>516.1506929397583</v>
          </cell>
          <cell r="E193">
            <v>588.01816749572754</v>
          </cell>
        </row>
      </sheetData>
      <sheetData sheetId="4">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189.31414771080017</v>
          </cell>
          <cell r="E7">
            <v>195.01001667976379</v>
          </cell>
        </row>
        <row r="8">
          <cell r="D8">
            <v>169.20169949531555</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179.42994451522827</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78.838853597640991</v>
          </cell>
          <cell r="E24">
            <v>214.27232456207275</v>
          </cell>
        </row>
        <row r="25">
          <cell r="D25">
            <v>123.27365136146545</v>
          </cell>
          <cell r="E25">
            <v>209.61032438278198</v>
          </cell>
        </row>
        <row r="26">
          <cell r="D26">
            <v>99.621874451637268</v>
          </cell>
          <cell r="E26">
            <v>205.79803895950317</v>
          </cell>
        </row>
        <row r="27">
          <cell r="D27">
            <v>112.67980992794037</v>
          </cell>
          <cell r="E27">
            <v>200.57692575454712</v>
          </cell>
        </row>
        <row r="28">
          <cell r="D28">
            <v>115.62557721138</v>
          </cell>
          <cell r="E28">
            <v>198.09822940826416</v>
          </cell>
        </row>
        <row r="29">
          <cell r="D29">
            <v>102.22912263870239</v>
          </cell>
          <cell r="E29">
            <v>194.24604320526123</v>
          </cell>
        </row>
        <row r="30">
          <cell r="D30">
            <v>131.17498385906219</v>
          </cell>
          <cell r="E30">
            <v>191.11398124694824</v>
          </cell>
        </row>
        <row r="31">
          <cell r="D31">
            <v>110.96431040763855</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108.45525908470154</v>
          </cell>
          <cell r="E37">
            <v>181.7573983669281</v>
          </cell>
        </row>
        <row r="38">
          <cell r="D38">
            <v>135.6619998216629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128.7721107006073</v>
          </cell>
          <cell r="E48">
            <v>166.332355260849</v>
          </cell>
        </row>
        <row r="49">
          <cell r="D49">
            <v>142.53033709526062</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151.4396665096283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130.64841818809509</v>
          </cell>
          <cell r="E67">
            <v>198.4154577255249</v>
          </cell>
        </row>
        <row r="68">
          <cell r="D68">
            <v>170.89713621139526</v>
          </cell>
          <cell r="E68">
            <v>200.54960250854492</v>
          </cell>
        </row>
        <row r="69">
          <cell r="D69">
            <v>175.20462536811829</v>
          </cell>
          <cell r="E69">
            <v>201.66624927520752</v>
          </cell>
        </row>
        <row r="70">
          <cell r="D70">
            <v>177.91608345508575</v>
          </cell>
          <cell r="E70">
            <v>203.85580015182495</v>
          </cell>
        </row>
        <row r="71">
          <cell r="D71">
            <v>145.88092160224915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160.82940363883972</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165.19213604927063</v>
          </cell>
          <cell r="E86">
            <v>182.50179147720337</v>
          </cell>
        </row>
        <row r="87">
          <cell r="D87">
            <v>176.17575168609619</v>
          </cell>
          <cell r="E87">
            <v>181.40302419662476</v>
          </cell>
        </row>
        <row r="88">
          <cell r="D88">
            <v>128.0479998588562</v>
          </cell>
          <cell r="E88">
            <v>180.75599074363708</v>
          </cell>
        </row>
        <row r="89">
          <cell r="D89">
            <v>151.36818337440491</v>
          </cell>
          <cell r="E89">
            <v>181.78623795509338</v>
          </cell>
        </row>
        <row r="90">
          <cell r="D90">
            <v>145.34722912311554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171.58686769008636</v>
          </cell>
          <cell r="E95">
            <v>172.96060824394226</v>
          </cell>
        </row>
        <row r="96">
          <cell r="D96">
            <v>142.89050626754761</v>
          </cell>
          <cell r="E96">
            <v>172.4439811706543</v>
          </cell>
        </row>
        <row r="97">
          <cell r="D97">
            <v>128.46036839485168</v>
          </cell>
          <cell r="E97">
            <v>170.63175821304321</v>
          </cell>
        </row>
        <row r="98">
          <cell r="D98">
            <v>217.06968986988068</v>
          </cell>
          <cell r="E98">
            <v>169.82818722724915</v>
          </cell>
        </row>
        <row r="99">
          <cell r="D99">
            <v>189.61585366725922</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194.45528030395508</v>
          </cell>
          <cell r="E105">
            <v>171.60128664970398</v>
          </cell>
        </row>
        <row r="106">
          <cell r="D106">
            <v>169.96908068656921</v>
          </cell>
          <cell r="E106">
            <v>174.20630311965942</v>
          </cell>
        </row>
        <row r="107">
          <cell r="D107">
            <v>186.80971527099609</v>
          </cell>
          <cell r="E107">
            <v>177.81899952888489</v>
          </cell>
        </row>
        <row r="108">
          <cell r="D108">
            <v>170.78080701828003</v>
          </cell>
          <cell r="E108">
            <v>181.79374980926514</v>
          </cell>
        </row>
        <row r="109">
          <cell r="D109">
            <v>161.14809536933899</v>
          </cell>
          <cell r="E109">
            <v>186.90359544754028</v>
          </cell>
        </row>
        <row r="110">
          <cell r="D110">
            <v>171.84951901435852</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200.34470081329346</v>
          </cell>
          <cell r="E114">
            <v>198.36108064651489</v>
          </cell>
        </row>
        <row r="115">
          <cell r="D115">
            <v>190.42050755023956</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222.96367931365967</v>
          </cell>
          <cell r="E119">
            <v>197.98042631149292</v>
          </cell>
        </row>
        <row r="120">
          <cell r="D120">
            <v>233.44484615325928</v>
          </cell>
          <cell r="E120">
            <v>200.09478354454041</v>
          </cell>
        </row>
        <row r="121">
          <cell r="D121">
            <v>204.73633933067322</v>
          </cell>
          <cell r="E121">
            <v>201.22551560401917</v>
          </cell>
        </row>
        <row r="122">
          <cell r="D122">
            <v>175.20665979385376</v>
          </cell>
          <cell r="E122">
            <v>203.31657123565674</v>
          </cell>
        </row>
        <row r="123">
          <cell r="D123">
            <v>237.61415004730225</v>
          </cell>
          <cell r="E123">
            <v>204.9473876953125</v>
          </cell>
        </row>
        <row r="124">
          <cell r="D124">
            <v>232.44693064689636</v>
          </cell>
          <cell r="E124">
            <v>205.94537544250488</v>
          </cell>
        </row>
        <row r="125">
          <cell r="D125">
            <v>233.63407254219055</v>
          </cell>
          <cell r="E125">
            <v>209.4718132019043</v>
          </cell>
        </row>
        <row r="126">
          <cell r="D126">
            <v>233.56738758087158</v>
          </cell>
          <cell r="E126">
            <v>214.37836408615112</v>
          </cell>
        </row>
        <row r="127">
          <cell r="D127">
            <v>220.40212464332581</v>
          </cell>
          <cell r="E127">
            <v>216.3363037109375</v>
          </cell>
        </row>
        <row r="128">
          <cell r="D128">
            <v>168.70196115970612</v>
          </cell>
          <cell r="E128">
            <v>215.84355068206787</v>
          </cell>
        </row>
        <row r="129">
          <cell r="D129">
            <v>224.21332144737244</v>
          </cell>
          <cell r="E129">
            <v>213.39710092544556</v>
          </cell>
        </row>
        <row r="130">
          <cell r="D130">
            <v>224.81719207763672</v>
          </cell>
          <cell r="E130">
            <v>208.74603700637817</v>
          </cell>
        </row>
        <row r="131">
          <cell r="D131">
            <v>220.7521059513092</v>
          </cell>
          <cell r="E131">
            <v>204.94314813613892</v>
          </cell>
        </row>
        <row r="132">
          <cell r="D132">
            <v>204.53069758415222</v>
          </cell>
          <cell r="E132">
            <v>199.74305057525635</v>
          </cell>
        </row>
        <row r="133">
          <cell r="D133">
            <v>223.7197573184967</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194.87090790271759</v>
          </cell>
          <cell r="E139">
            <v>181.01315426826477</v>
          </cell>
        </row>
        <row r="140">
          <cell r="D140">
            <v>114.49971234798431</v>
          </cell>
          <cell r="E140">
            <v>180.37548089027405</v>
          </cell>
        </row>
        <row r="141">
          <cell r="D141">
            <v>181.61882376670837</v>
          </cell>
          <cell r="E141">
            <v>181.405428647995</v>
          </cell>
        </row>
        <row r="142">
          <cell r="D142">
            <v>224.7104172706604</v>
          </cell>
          <cell r="E142">
            <v>180.88241410255432</v>
          </cell>
        </row>
        <row r="143">
          <cell r="D143">
            <v>219.10304629802704</v>
          </cell>
          <cell r="E143">
            <v>177.62636661529541</v>
          </cell>
        </row>
        <row r="144">
          <cell r="D144">
            <v>214.35774397850037</v>
          </cell>
          <cell r="E144">
            <v>174.14069795608521</v>
          </cell>
        </row>
        <row r="145">
          <cell r="D145">
            <v>189.74223828315735</v>
          </cell>
          <cell r="E145">
            <v>174.1410276889801</v>
          </cell>
        </row>
        <row r="146">
          <cell r="D146">
            <v>243.6261203289032</v>
          </cell>
          <cell r="E146">
            <v>174.10772132873535</v>
          </cell>
        </row>
        <row r="147">
          <cell r="D147">
            <v>193.38884437084198</v>
          </cell>
          <cell r="E147">
            <v>172.62245750427246</v>
          </cell>
        </row>
        <row r="148">
          <cell r="D148">
            <v>143.14523196220398</v>
          </cell>
          <cell r="E148">
            <v>172.01111483573914</v>
          </cell>
        </row>
        <row r="149">
          <cell r="D149">
            <v>172.92622923851013</v>
          </cell>
          <cell r="E149">
            <v>170.19005346298218</v>
          </cell>
        </row>
        <row r="150">
          <cell r="D150">
            <v>178.01557123661041</v>
          </cell>
          <cell r="E150">
            <v>169.38248801231384</v>
          </cell>
        </row>
        <row r="151">
          <cell r="D151">
            <v>174.05559134483337</v>
          </cell>
          <cell r="E151">
            <v>168.48921895027161</v>
          </cell>
        </row>
        <row r="152">
          <cell r="D152">
            <v>128.41385650634766</v>
          </cell>
          <cell r="E152">
            <v>166.09656238555908</v>
          </cell>
        </row>
        <row r="153">
          <cell r="D153">
            <v>173.74352443218231</v>
          </cell>
          <cell r="E153">
            <v>165.49704885482788</v>
          </cell>
        </row>
        <row r="154">
          <cell r="D154">
            <v>178.77171623706818</v>
          </cell>
          <cell r="E154">
            <v>165.95660591125488</v>
          </cell>
        </row>
        <row r="155">
          <cell r="D155">
            <v>199.60067510604858</v>
          </cell>
          <cell r="E155">
            <v>167.20254993438721</v>
          </cell>
        </row>
        <row r="156">
          <cell r="D156">
            <v>217.21153903007507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200.13494396209717</v>
          </cell>
          <cell r="E160">
            <v>180.96960973739624</v>
          </cell>
        </row>
        <row r="161">
          <cell r="D161">
            <v>183.88316762447357</v>
          </cell>
          <cell r="E161">
            <v>186.10302042961121</v>
          </cell>
        </row>
        <row r="162">
          <cell r="D162">
            <v>186.55438852310181</v>
          </cell>
          <cell r="E162">
            <v>188.96313071250916</v>
          </cell>
        </row>
        <row r="163">
          <cell r="D163">
            <v>156.22065615653992</v>
          </cell>
          <cell r="E163">
            <v>191.63348031044006</v>
          </cell>
        </row>
        <row r="164">
          <cell r="D164">
            <v>169.07094645500183</v>
          </cell>
          <cell r="E164">
            <v>193.24881839752197</v>
          </cell>
        </row>
        <row r="165">
          <cell r="D165">
            <v>159.55317449569702</v>
          </cell>
          <cell r="E165">
            <v>194.88141274452209</v>
          </cell>
        </row>
        <row r="166">
          <cell r="D166">
            <v>175.07427310943604</v>
          </cell>
          <cell r="E166">
            <v>197.45153784751892</v>
          </cell>
        </row>
        <row r="167">
          <cell r="D167">
            <v>189.25667083263397</v>
          </cell>
          <cell r="E167">
            <v>199.43127799034119</v>
          </cell>
        </row>
        <row r="168">
          <cell r="D168">
            <v>194.66228079795837</v>
          </cell>
          <cell r="E168">
            <v>199.12572145462036</v>
          </cell>
        </row>
        <row r="169">
          <cell r="D169">
            <v>194.57029235363007</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205.15382313728333</v>
          </cell>
          <cell r="E173">
            <v>200.16248631477356</v>
          </cell>
        </row>
        <row r="174">
          <cell r="D174">
            <v>168.08951616287231</v>
          </cell>
          <cell r="E174">
            <v>202.3662691116333</v>
          </cell>
        </row>
        <row r="175">
          <cell r="D175">
            <v>179.76491117477417</v>
          </cell>
          <cell r="E175">
            <v>203.89153575897217</v>
          </cell>
        </row>
        <row r="176">
          <cell r="D176">
            <v>209.62462866306305</v>
          </cell>
          <cell r="E176">
            <v>204.9938588142395</v>
          </cell>
        </row>
        <row r="177">
          <cell r="D177">
            <v>184.56926369667053</v>
          </cell>
          <cell r="E177">
            <v>208.42162132263184</v>
          </cell>
        </row>
        <row r="178">
          <cell r="D178">
            <v>171.89959311485291</v>
          </cell>
          <cell r="E178">
            <v>213.4098687171936</v>
          </cell>
        </row>
        <row r="179">
          <cell r="D179">
            <v>225.24112462997437</v>
          </cell>
          <cell r="E179">
            <v>215.26622867584229</v>
          </cell>
        </row>
        <row r="180">
          <cell r="D180">
            <v>215.74354434013367</v>
          </cell>
          <cell r="E180">
            <v>214.89968776702881</v>
          </cell>
        </row>
        <row r="181">
          <cell r="D181">
            <v>229.33582472801208</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137.62929010391235</v>
          </cell>
          <cell r="E188">
            <v>185.24500441551208</v>
          </cell>
        </row>
        <row r="189">
          <cell r="D189">
            <v>177.2978994846344</v>
          </cell>
          <cell r="E189">
            <v>183.56939172744751</v>
          </cell>
        </row>
        <row r="190">
          <cell r="D190">
            <v>184.58573877811432</v>
          </cell>
          <cell r="E190">
            <v>181.17773985862732</v>
          </cell>
        </row>
        <row r="191">
          <cell r="D191">
            <v>196.80709826946259</v>
          </cell>
          <cell r="E191">
            <v>180.08421587944031</v>
          </cell>
        </row>
        <row r="192">
          <cell r="D192">
            <v>156.74592864513397</v>
          </cell>
          <cell r="E192">
            <v>179.55660772323608</v>
          </cell>
        </row>
        <row r="193">
          <cell r="D193">
            <v>139.97603058815002</v>
          </cell>
          <cell r="E193">
            <v>180.49126839637756</v>
          </cell>
        </row>
      </sheetData>
      <sheetData sheetId="5">
        <row r="2">
          <cell r="D2">
            <v>160.00969254970551</v>
          </cell>
          <cell r="E2">
            <v>174.13612139189794</v>
          </cell>
        </row>
        <row r="3">
          <cell r="D3">
            <v>181.7230749130249</v>
          </cell>
          <cell r="E3">
            <v>162.28632924259395</v>
          </cell>
        </row>
        <row r="4">
          <cell r="D4">
            <v>156.41077488660812</v>
          </cell>
          <cell r="E4">
            <v>157.52585055282475</v>
          </cell>
        </row>
        <row r="5">
          <cell r="D5">
            <v>126.01605796813965</v>
          </cell>
          <cell r="E5">
            <v>152.20042719096142</v>
          </cell>
        </row>
        <row r="6">
          <cell r="D6">
            <v>146.93048059940338</v>
          </cell>
          <cell r="E6">
            <v>154.88522059714191</v>
          </cell>
        </row>
        <row r="7">
          <cell r="D7">
            <v>148.50827944278717</v>
          </cell>
          <cell r="E7">
            <v>158.26340984008391</v>
          </cell>
        </row>
        <row r="8">
          <cell r="D8">
            <v>135.67178380489349</v>
          </cell>
          <cell r="E8">
            <v>152.84084375383199</v>
          </cell>
        </row>
        <row r="9">
          <cell r="D9">
            <v>151.10917592048645</v>
          </cell>
          <cell r="E9">
            <v>150.48268289462635</v>
          </cell>
        </row>
        <row r="10">
          <cell r="D10">
            <v>133.29242503643036</v>
          </cell>
          <cell r="E10">
            <v>156.16844942551049</v>
          </cell>
        </row>
        <row r="11">
          <cell r="D11">
            <v>139.76247179508209</v>
          </cell>
          <cell r="E11">
            <v>154.7517013587273</v>
          </cell>
        </row>
        <row r="12">
          <cell r="D12">
            <v>139.44013941287994</v>
          </cell>
          <cell r="E12">
            <v>153.90744939193277</v>
          </cell>
        </row>
        <row r="13">
          <cell r="D13">
            <v>154.22187983989716</v>
          </cell>
          <cell r="E13">
            <v>151.55215636116966</v>
          </cell>
        </row>
        <row r="14">
          <cell r="D14">
            <v>144.00659322738647</v>
          </cell>
          <cell r="E14">
            <v>155.93949871117914</v>
          </cell>
        </row>
        <row r="15">
          <cell r="D15">
            <v>125.46218490600586</v>
          </cell>
          <cell r="E15">
            <v>161.06089187695747</v>
          </cell>
        </row>
        <row r="16">
          <cell r="D16">
            <v>148.66979324817657</v>
          </cell>
          <cell r="E16">
            <v>160.14341605341247</v>
          </cell>
        </row>
        <row r="17">
          <cell r="D17">
            <v>133.95393067598343</v>
          </cell>
          <cell r="E17">
            <v>158.96692607982209</v>
          </cell>
        </row>
        <row r="18">
          <cell r="D18">
            <v>144.58677613735199</v>
          </cell>
          <cell r="E18">
            <v>160.14412278978793</v>
          </cell>
        </row>
        <row r="19">
          <cell r="D19">
            <v>107.35562467575073</v>
          </cell>
          <cell r="E19">
            <v>169.57494596688679</v>
          </cell>
        </row>
        <row r="20">
          <cell r="D20">
            <v>145.34576904773712</v>
          </cell>
          <cell r="E20">
            <v>172.22762524354431</v>
          </cell>
        </row>
        <row r="21">
          <cell r="D21">
            <v>140.08090960979462</v>
          </cell>
          <cell r="E21">
            <v>172.73826692952997</v>
          </cell>
        </row>
        <row r="22">
          <cell r="D22">
            <v>136.24053943157196</v>
          </cell>
          <cell r="E22">
            <v>170.76089305087712</v>
          </cell>
        </row>
        <row r="23">
          <cell r="D23">
            <v>160.60381352901459</v>
          </cell>
          <cell r="E23">
            <v>180.09415070235625</v>
          </cell>
        </row>
        <row r="24">
          <cell r="D24">
            <v>124.89150083065033</v>
          </cell>
          <cell r="E24">
            <v>192.11836727891273</v>
          </cell>
        </row>
        <row r="25">
          <cell r="D25">
            <v>137.60066199302673</v>
          </cell>
          <cell r="E25">
            <v>194.621167364695</v>
          </cell>
        </row>
        <row r="26">
          <cell r="D26">
            <v>142.23823928833008</v>
          </cell>
          <cell r="E26">
            <v>192.3418228967852</v>
          </cell>
        </row>
        <row r="27">
          <cell r="D27">
            <v>190.1080276966095</v>
          </cell>
          <cell r="E27">
            <v>190.75232455534416</v>
          </cell>
        </row>
        <row r="28">
          <cell r="D28">
            <v>170.58048629760742</v>
          </cell>
          <cell r="E28">
            <v>192.85401235852615</v>
          </cell>
        </row>
        <row r="29">
          <cell r="D29">
            <v>179.24879908561707</v>
          </cell>
          <cell r="E29">
            <v>186.26266747662305</v>
          </cell>
        </row>
        <row r="30">
          <cell r="D30">
            <v>193.9516429901123</v>
          </cell>
          <cell r="E30">
            <v>183.83319963066037</v>
          </cell>
        </row>
        <row r="31">
          <cell r="D31">
            <v>198.54210865497589</v>
          </cell>
          <cell r="E31">
            <v>177.36056198176911</v>
          </cell>
        </row>
        <row r="32">
          <cell r="D32">
            <v>191.92393326759338</v>
          </cell>
          <cell r="E32">
            <v>181.79347537787547</v>
          </cell>
        </row>
        <row r="33">
          <cell r="D33">
            <v>179.14088171720505</v>
          </cell>
          <cell r="E33">
            <v>181.48710649214419</v>
          </cell>
        </row>
        <row r="34">
          <cell r="D34">
            <v>161.85466408729553</v>
          </cell>
          <cell r="E34">
            <v>180.19985260290716</v>
          </cell>
        </row>
        <row r="35">
          <cell r="D35">
            <v>169.46423900127411</v>
          </cell>
          <cell r="E35">
            <v>176.4155423181908</v>
          </cell>
        </row>
        <row r="36">
          <cell r="D36">
            <v>148.1145339012146</v>
          </cell>
          <cell r="E36">
            <v>172.97521286228954</v>
          </cell>
        </row>
        <row r="37">
          <cell r="D37">
            <v>157.95059180259705</v>
          </cell>
          <cell r="E37">
            <v>176.65767599792804</v>
          </cell>
        </row>
        <row r="38">
          <cell r="D38">
            <v>136.27225828170776</v>
          </cell>
          <cell r="E38">
            <v>173.03690514105875</v>
          </cell>
        </row>
        <row r="39">
          <cell r="D39">
            <v>169.81572139263153</v>
          </cell>
          <cell r="E39">
            <v>169.48673113315567</v>
          </cell>
        </row>
        <row r="40">
          <cell r="D40">
            <v>133.21219432353973</v>
          </cell>
          <cell r="E40">
            <v>165.5579154954479</v>
          </cell>
        </row>
        <row r="41">
          <cell r="D41">
            <v>125.86057102680206</v>
          </cell>
          <cell r="E41">
            <v>173.06015622747157</v>
          </cell>
        </row>
        <row r="42">
          <cell r="D42">
            <v>168.15742695331573</v>
          </cell>
          <cell r="E42">
            <v>166.33952871514245</v>
          </cell>
        </row>
        <row r="43">
          <cell r="D43">
            <v>166.39728850126266</v>
          </cell>
          <cell r="E43">
            <v>162.35733205146065</v>
          </cell>
        </row>
        <row r="44">
          <cell r="D44">
            <v>163.43833124637604</v>
          </cell>
          <cell r="E44">
            <v>161.51746787664024</v>
          </cell>
        </row>
        <row r="45">
          <cell r="D45">
            <v>137.86959850788116</v>
          </cell>
          <cell r="E45">
            <v>165.33616165742512</v>
          </cell>
        </row>
        <row r="46">
          <cell r="D46">
            <v>163.21179056167603</v>
          </cell>
          <cell r="E46">
            <v>163.03459343472241</v>
          </cell>
        </row>
        <row r="47">
          <cell r="D47">
            <v>148.95473420619965</v>
          </cell>
          <cell r="E47">
            <v>159.93196926376592</v>
          </cell>
        </row>
        <row r="48">
          <cell r="D48">
            <v>119.92077738046646</v>
          </cell>
          <cell r="E48">
            <v>157.75607676739463</v>
          </cell>
        </row>
        <row r="49">
          <cell r="D49">
            <v>116.72405236959457</v>
          </cell>
          <cell r="E49">
            <v>164.42431212225409</v>
          </cell>
        </row>
        <row r="50">
          <cell r="D50">
            <v>160.43047279119492</v>
          </cell>
          <cell r="E50">
            <v>165.70672058873686</v>
          </cell>
        </row>
        <row r="51">
          <cell r="D51">
            <v>146.90548658370972</v>
          </cell>
          <cell r="E51">
            <v>160.31500914385549</v>
          </cell>
        </row>
        <row r="52">
          <cell r="D52">
            <v>155.27446550130844</v>
          </cell>
          <cell r="E52">
            <v>168.4454572887478</v>
          </cell>
        </row>
        <row r="53">
          <cell r="D53">
            <v>182.10872292518616</v>
          </cell>
          <cell r="E53">
            <v>167.58678420904843</v>
          </cell>
        </row>
        <row r="54">
          <cell r="D54">
            <v>188.78568661212921</v>
          </cell>
          <cell r="E54">
            <v>169.36803920484346</v>
          </cell>
        </row>
        <row r="55">
          <cell r="D55">
            <v>186.56837499141693</v>
          </cell>
          <cell r="E55">
            <v>171.14928710371501</v>
          </cell>
        </row>
        <row r="56">
          <cell r="D56">
            <v>202.68209040164948</v>
          </cell>
          <cell r="E56">
            <v>159.49240230934893</v>
          </cell>
        </row>
        <row r="57">
          <cell r="D57">
            <v>204.78108775615692</v>
          </cell>
          <cell r="E57">
            <v>154.76327006906757</v>
          </cell>
        </row>
        <row r="58">
          <cell r="D58">
            <v>152.06601679325104</v>
          </cell>
          <cell r="E58">
            <v>149.49312208723168</v>
          </cell>
        </row>
        <row r="59">
          <cell r="D59">
            <v>179.28470897674561</v>
          </cell>
          <cell r="E59">
            <v>152.06782045640912</v>
          </cell>
        </row>
        <row r="60">
          <cell r="D60">
            <v>198.22477042675018</v>
          </cell>
          <cell r="E60">
            <v>155.41614615143055</v>
          </cell>
        </row>
        <row r="61">
          <cell r="D61">
            <v>156.42347776889801</v>
          </cell>
          <cell r="E61">
            <v>150.07493217848102</v>
          </cell>
        </row>
        <row r="62">
          <cell r="D62">
            <v>135.28640240430832</v>
          </cell>
          <cell r="E62">
            <v>147.68171834429441</v>
          </cell>
        </row>
        <row r="63">
          <cell r="D63">
            <v>169.81776988506317</v>
          </cell>
          <cell r="E63">
            <v>153.35618681067962</v>
          </cell>
        </row>
        <row r="64">
          <cell r="D64">
            <v>199.71994340419769</v>
          </cell>
          <cell r="E64">
            <v>151.92565216540649</v>
          </cell>
        </row>
        <row r="65">
          <cell r="D65">
            <v>164.64126908779144</v>
          </cell>
          <cell r="E65">
            <v>151.10535402392645</v>
          </cell>
        </row>
        <row r="66">
          <cell r="D66">
            <v>170.18820762634277</v>
          </cell>
          <cell r="E66">
            <v>148.78272463287743</v>
          </cell>
        </row>
        <row r="67">
          <cell r="D67">
            <v>136.91093969345093</v>
          </cell>
          <cell r="E67">
            <v>153.11238631956667</v>
          </cell>
        </row>
        <row r="68">
          <cell r="D68">
            <v>166.35688060522079</v>
          </cell>
          <cell r="E68">
            <v>158.20463628768374</v>
          </cell>
        </row>
        <row r="69">
          <cell r="D69">
            <v>165.39231097698212</v>
          </cell>
          <cell r="E69">
            <v>157.29784286184923</v>
          </cell>
        </row>
        <row r="70">
          <cell r="D70">
            <v>154.63579249382019</v>
          </cell>
          <cell r="E70">
            <v>156.06574578918466</v>
          </cell>
        </row>
        <row r="71">
          <cell r="D71">
            <v>167.88415324687958</v>
          </cell>
          <cell r="E71">
            <v>157.22740189022065</v>
          </cell>
        </row>
        <row r="72">
          <cell r="D72">
            <v>177.51048517227173</v>
          </cell>
          <cell r="E72">
            <v>166.43733379667671</v>
          </cell>
        </row>
        <row r="73">
          <cell r="D73">
            <v>158.63086676597595</v>
          </cell>
          <cell r="E73">
            <v>169.11404656688757</v>
          </cell>
        </row>
        <row r="74">
          <cell r="D74">
            <v>163.40244448184967</v>
          </cell>
          <cell r="E74">
            <v>169.56290849534687</v>
          </cell>
        </row>
        <row r="75">
          <cell r="D75">
            <v>135.46406304836273</v>
          </cell>
          <cell r="E75">
            <v>167.61036722172523</v>
          </cell>
        </row>
        <row r="76">
          <cell r="D76">
            <v>170.60502409934998</v>
          </cell>
          <cell r="E76">
            <v>176.85406725661662</v>
          </cell>
        </row>
        <row r="77">
          <cell r="D77">
            <v>190.017333984375</v>
          </cell>
          <cell r="E77">
            <v>188.65412676175328</v>
          </cell>
        </row>
        <row r="78">
          <cell r="D78">
            <v>165.1038903594017</v>
          </cell>
          <cell r="E78">
            <v>191.08837208126738</v>
          </cell>
        </row>
        <row r="79">
          <cell r="D79">
            <v>180.52486914396286</v>
          </cell>
          <cell r="E79">
            <v>188.82363649916519</v>
          </cell>
        </row>
        <row r="80">
          <cell r="D80">
            <v>152.35846126079559</v>
          </cell>
          <cell r="E80">
            <v>187.28844659693004</v>
          </cell>
        </row>
        <row r="81">
          <cell r="D81">
            <v>205.22319096326828</v>
          </cell>
          <cell r="E81">
            <v>189.40469673977537</v>
          </cell>
        </row>
        <row r="82">
          <cell r="D82">
            <v>205.76240134239197</v>
          </cell>
          <cell r="E82">
            <v>182.87394522636293</v>
          </cell>
        </row>
        <row r="83">
          <cell r="D83">
            <v>193.7074191570282</v>
          </cell>
          <cell r="E83">
            <v>180.51472597417745</v>
          </cell>
        </row>
        <row r="84">
          <cell r="D84">
            <v>187.9278911948204</v>
          </cell>
          <cell r="E84">
            <v>174.16826469203451</v>
          </cell>
        </row>
        <row r="85">
          <cell r="D85">
            <v>201.24594461917877</v>
          </cell>
          <cell r="E85">
            <v>178.55448181362547</v>
          </cell>
        </row>
        <row r="86">
          <cell r="D86">
            <v>201.5435882806778</v>
          </cell>
          <cell r="E86">
            <v>178.23608025306396</v>
          </cell>
        </row>
        <row r="87">
          <cell r="D87">
            <v>173.41323673725128</v>
          </cell>
          <cell r="E87">
            <v>176.95815427654003</v>
          </cell>
        </row>
        <row r="88">
          <cell r="D88">
            <v>192.45083427429199</v>
          </cell>
          <cell r="E88">
            <v>173.22229704431976</v>
          </cell>
        </row>
        <row r="89">
          <cell r="D89">
            <v>163.10175383090973</v>
          </cell>
          <cell r="E89">
            <v>169.85315594605538</v>
          </cell>
        </row>
        <row r="90">
          <cell r="D90">
            <v>162.50742316246033</v>
          </cell>
          <cell r="E90">
            <v>173.49490658725827</v>
          </cell>
        </row>
        <row r="91">
          <cell r="D91">
            <v>149.22257161140442</v>
          </cell>
          <cell r="E91">
            <v>169.93855305698324</v>
          </cell>
        </row>
        <row r="92">
          <cell r="D92">
            <v>158.89098393917084</v>
          </cell>
          <cell r="E92">
            <v>166.41048243955805</v>
          </cell>
        </row>
        <row r="93">
          <cell r="D93">
            <v>165.55299782752991</v>
          </cell>
          <cell r="E93">
            <v>162.60030336971209</v>
          </cell>
        </row>
        <row r="94">
          <cell r="D94">
            <v>168.01550459861755</v>
          </cell>
          <cell r="E94">
            <v>169.99092911198133</v>
          </cell>
        </row>
        <row r="95">
          <cell r="D95">
            <v>161.48141646385193</v>
          </cell>
          <cell r="E95">
            <v>163.41858793718265</v>
          </cell>
        </row>
        <row r="96">
          <cell r="D96">
            <v>156.06452655792236</v>
          </cell>
          <cell r="E96">
            <v>159.45206375462274</v>
          </cell>
        </row>
        <row r="97">
          <cell r="D97">
            <v>152.04853403568268</v>
          </cell>
          <cell r="E97">
            <v>158.60841292601043</v>
          </cell>
        </row>
        <row r="98">
          <cell r="D98">
            <v>213.71270048618317</v>
          </cell>
          <cell r="E98">
            <v>162.41367765244502</v>
          </cell>
        </row>
        <row r="99">
          <cell r="D99">
            <v>164.64423018693924</v>
          </cell>
          <cell r="E99">
            <v>160.12662789813746</v>
          </cell>
        </row>
        <row r="100">
          <cell r="D100">
            <v>166.6902242898941</v>
          </cell>
          <cell r="E100">
            <v>157.08715401900781</v>
          </cell>
        </row>
        <row r="101">
          <cell r="D101">
            <v>178.12172591686249</v>
          </cell>
          <cell r="E101">
            <v>154.90607582665325</v>
          </cell>
        </row>
        <row r="102">
          <cell r="D102">
            <v>188.90849494934082</v>
          </cell>
          <cell r="E102">
            <v>161.53403783557818</v>
          </cell>
        </row>
        <row r="103">
          <cell r="D103">
            <v>203.11360847949982</v>
          </cell>
          <cell r="E103">
            <v>162.80241802658512</v>
          </cell>
        </row>
        <row r="104">
          <cell r="D104">
            <v>191.43934941291809</v>
          </cell>
          <cell r="E104">
            <v>157.48418879318456</v>
          </cell>
        </row>
        <row r="105">
          <cell r="D105">
            <v>209.48767745494843</v>
          </cell>
          <cell r="E105">
            <v>165.52349753844385</v>
          </cell>
        </row>
        <row r="106">
          <cell r="D106">
            <v>188.84913384914398</v>
          </cell>
          <cell r="E106">
            <v>164.76402640170951</v>
          </cell>
        </row>
        <row r="107">
          <cell r="D107">
            <v>172.05448126792908</v>
          </cell>
          <cell r="E107">
            <v>168.7195308370552</v>
          </cell>
        </row>
        <row r="108">
          <cell r="D108">
            <v>162.63973128795624</v>
          </cell>
          <cell r="E108">
            <v>157.24935514353729</v>
          </cell>
        </row>
        <row r="109">
          <cell r="D109">
            <v>166.72005248069763</v>
          </cell>
          <cell r="E109">
            <v>152.55333819071612</v>
          </cell>
        </row>
        <row r="110">
          <cell r="D110">
            <v>144.3271296620369</v>
          </cell>
          <cell r="E110">
            <v>147.34071035726262</v>
          </cell>
        </row>
        <row r="111">
          <cell r="D111">
            <v>149.17637991905212</v>
          </cell>
          <cell r="E111">
            <v>149.84700419043907</v>
          </cell>
        </row>
        <row r="112">
          <cell r="D112">
            <v>186.58504903316498</v>
          </cell>
          <cell r="E112">
            <v>153.15758184524455</v>
          </cell>
        </row>
        <row r="113">
          <cell r="D113">
            <v>155.30674123764038</v>
          </cell>
          <cell r="E113">
            <v>147.89575718390026</v>
          </cell>
        </row>
        <row r="114">
          <cell r="D114">
            <v>155.14883458614349</v>
          </cell>
          <cell r="E114">
            <v>145.47768278297107</v>
          </cell>
        </row>
        <row r="115">
          <cell r="D115">
            <v>174.44471716880798</v>
          </cell>
          <cell r="E115">
            <v>151.14228045214239</v>
          </cell>
        </row>
        <row r="116">
          <cell r="D116">
            <v>163.30381762981415</v>
          </cell>
          <cell r="E116">
            <v>149.70819090606886</v>
          </cell>
        </row>
        <row r="117">
          <cell r="D117">
            <v>152.59305572509766</v>
          </cell>
          <cell r="E117">
            <v>148.91840437005686</v>
          </cell>
        </row>
        <row r="118">
          <cell r="D118">
            <v>172.59680265188217</v>
          </cell>
          <cell r="E118">
            <v>146.62045567740233</v>
          </cell>
        </row>
        <row r="119">
          <cell r="D119">
            <v>151.66610133647919</v>
          </cell>
          <cell r="E119">
            <v>150.90256278579579</v>
          </cell>
        </row>
        <row r="120">
          <cell r="D120">
            <v>176.92116522789001</v>
          </cell>
          <cell r="E120">
            <v>155.97104276519613</v>
          </cell>
        </row>
        <row r="121">
          <cell r="D121">
            <v>158.08339738845825</v>
          </cell>
          <cell r="E121">
            <v>155.07509931172228</v>
          </cell>
        </row>
        <row r="122">
          <cell r="D122">
            <v>155.86048817634583</v>
          </cell>
          <cell r="E122">
            <v>153.8178605287244</v>
          </cell>
        </row>
        <row r="123">
          <cell r="D123">
            <v>150.76151949167252</v>
          </cell>
          <cell r="E123">
            <v>154.96596108180557</v>
          </cell>
        </row>
        <row r="124">
          <cell r="D124">
            <v>171.36901473999023</v>
          </cell>
          <cell r="E124">
            <v>163.99194462554084</v>
          </cell>
        </row>
        <row r="125">
          <cell r="D125">
            <v>185.77551525831223</v>
          </cell>
          <cell r="E125">
            <v>166.72183724191811</v>
          </cell>
        </row>
        <row r="126">
          <cell r="D126">
            <v>165.66112303733826</v>
          </cell>
          <cell r="E126">
            <v>167.1335821881668</v>
          </cell>
        </row>
        <row r="127">
          <cell r="D127">
            <v>170.25706475973129</v>
          </cell>
          <cell r="E127">
            <v>165.20719880141417</v>
          </cell>
        </row>
        <row r="128">
          <cell r="D128">
            <v>208.24925255775452</v>
          </cell>
          <cell r="E128">
            <v>174.38062060544772</v>
          </cell>
        </row>
        <row r="129">
          <cell r="D129">
            <v>188.39317810535431</v>
          </cell>
          <cell r="E129">
            <v>186.00940616257157</v>
          </cell>
        </row>
        <row r="130">
          <cell r="D130">
            <v>206.8085321187973</v>
          </cell>
          <cell r="E130">
            <v>188.37608088241274</v>
          </cell>
        </row>
        <row r="131">
          <cell r="D131">
            <v>182.5173636674881</v>
          </cell>
          <cell r="E131">
            <v>186.12011855148648</v>
          </cell>
        </row>
        <row r="132">
          <cell r="D132">
            <v>189.9659104347229</v>
          </cell>
          <cell r="E132">
            <v>184.65056547317286</v>
          </cell>
        </row>
        <row r="133">
          <cell r="D133">
            <v>160.6356714963913</v>
          </cell>
          <cell r="E133">
            <v>186.77902619395923</v>
          </cell>
        </row>
        <row r="134">
          <cell r="D134">
            <v>178.8548572063446</v>
          </cell>
          <cell r="E134">
            <v>180.26369818483548</v>
          </cell>
        </row>
        <row r="135">
          <cell r="D135">
            <v>177.7014387845993</v>
          </cell>
          <cell r="E135">
            <v>177.98895351328756</v>
          </cell>
        </row>
        <row r="136">
          <cell r="D136">
            <v>147.47520351409912</v>
          </cell>
          <cell r="E136">
            <v>171.71722681523005</v>
          </cell>
        </row>
        <row r="137">
          <cell r="D137">
            <v>151.39444863796234</v>
          </cell>
          <cell r="E137">
            <v>176.08433649266564</v>
          </cell>
        </row>
        <row r="138">
          <cell r="D138">
            <v>159.07988220453262</v>
          </cell>
          <cell r="E138">
            <v>175.73733627970626</v>
          </cell>
        </row>
        <row r="139">
          <cell r="D139">
            <v>161.48920524120331</v>
          </cell>
          <cell r="E139">
            <v>174.4616767742134</v>
          </cell>
        </row>
        <row r="140">
          <cell r="D140">
            <v>182.68877565860748</v>
          </cell>
          <cell r="E140">
            <v>170.75402853252334</v>
          </cell>
        </row>
        <row r="141">
          <cell r="D141">
            <v>169.46082270145416</v>
          </cell>
          <cell r="E141">
            <v>167.44059967176719</v>
          </cell>
        </row>
        <row r="142">
          <cell r="D142">
            <v>185.75634825229645</v>
          </cell>
          <cell r="E142">
            <v>171.069799576463</v>
          </cell>
        </row>
        <row r="143">
          <cell r="D143">
            <v>166.84953957796097</v>
          </cell>
          <cell r="E143">
            <v>167.53536356407665</v>
          </cell>
        </row>
        <row r="144">
          <cell r="D144">
            <v>159.80534148216248</v>
          </cell>
          <cell r="E144">
            <v>164.01669434206818</v>
          </cell>
        </row>
        <row r="145">
          <cell r="D145">
            <v>144.0705189704895</v>
          </cell>
          <cell r="E145">
            <v>160.28880814420182</v>
          </cell>
        </row>
        <row r="146">
          <cell r="D146">
            <v>171.08005303144455</v>
          </cell>
          <cell r="E146">
            <v>167.58695100784692</v>
          </cell>
        </row>
        <row r="147">
          <cell r="D147">
            <v>179.29993736743927</v>
          </cell>
          <cell r="E147">
            <v>161.14319778026143</v>
          </cell>
        </row>
        <row r="148">
          <cell r="D148">
            <v>158.67216992378235</v>
          </cell>
          <cell r="E148">
            <v>157.1922333648977</v>
          </cell>
        </row>
        <row r="149">
          <cell r="D149">
            <v>142.79984700679779</v>
          </cell>
          <cell r="E149">
            <v>156.32634193882538</v>
          </cell>
        </row>
        <row r="150">
          <cell r="D150">
            <v>147.85909795761108</v>
          </cell>
          <cell r="E150">
            <v>160.10026028601106</v>
          </cell>
        </row>
        <row r="151">
          <cell r="D151">
            <v>150.26534605026245</v>
          </cell>
          <cell r="E151">
            <v>157.85255795182144</v>
          </cell>
        </row>
        <row r="152">
          <cell r="D152">
            <v>184.46577543020248</v>
          </cell>
          <cell r="E152">
            <v>154.83265065336695</v>
          </cell>
        </row>
        <row r="153">
          <cell r="D153">
            <v>135.9821400642395</v>
          </cell>
          <cell r="E153">
            <v>152.65371596909515</v>
          </cell>
        </row>
        <row r="154">
          <cell r="D154">
            <v>152.01633429527283</v>
          </cell>
          <cell r="E154">
            <v>159.2354353158299</v>
          </cell>
        </row>
        <row r="155">
          <cell r="D155">
            <v>175.22051686048508</v>
          </cell>
          <cell r="E155">
            <v>160.51716664833558</v>
          </cell>
        </row>
        <row r="156">
          <cell r="D156">
            <v>177.97256183624268</v>
          </cell>
          <cell r="E156">
            <v>155.24666193786311</v>
          </cell>
        </row>
        <row r="157">
          <cell r="D157">
            <v>177.2966126203537</v>
          </cell>
          <cell r="E157">
            <v>163.18316831283397</v>
          </cell>
        </row>
        <row r="158">
          <cell r="D158">
            <v>170.85612881183624</v>
          </cell>
          <cell r="E158">
            <v>162.45935497356265</v>
          </cell>
        </row>
        <row r="159">
          <cell r="D159">
            <v>148.7548840045929</v>
          </cell>
          <cell r="E159">
            <v>166.85822111275087</v>
          </cell>
        </row>
        <row r="160">
          <cell r="D160">
            <v>172.78114402294159</v>
          </cell>
          <cell r="E160">
            <v>155.49981555802142</v>
          </cell>
        </row>
        <row r="161">
          <cell r="D161">
            <v>178.57639074325562</v>
          </cell>
          <cell r="E161">
            <v>150.85323797082566</v>
          </cell>
        </row>
        <row r="162">
          <cell r="D162">
            <v>165.87227749824524</v>
          </cell>
          <cell r="E162">
            <v>145.68933240006677</v>
          </cell>
        </row>
        <row r="163">
          <cell r="D163">
            <v>170.76509523391724</v>
          </cell>
          <cell r="E163">
            <v>148.13560285653719</v>
          </cell>
        </row>
        <row r="164">
          <cell r="D164">
            <v>142.40951859951019</v>
          </cell>
          <cell r="E164">
            <v>151.4275799690156</v>
          </cell>
        </row>
        <row r="165">
          <cell r="D165">
            <v>156.09629762172699</v>
          </cell>
          <cell r="E165">
            <v>146.22286665490091</v>
          </cell>
        </row>
        <row r="166">
          <cell r="D166">
            <v>151.14421010017395</v>
          </cell>
          <cell r="E166">
            <v>143.78670439187852</v>
          </cell>
        </row>
        <row r="167">
          <cell r="D167">
            <v>159.095139503479</v>
          </cell>
          <cell r="E167">
            <v>149.44971271631204</v>
          </cell>
        </row>
        <row r="168">
          <cell r="D168">
            <v>183.68169736862183</v>
          </cell>
          <cell r="E168">
            <v>148.02094259911539</v>
          </cell>
        </row>
        <row r="169">
          <cell r="D169">
            <v>153.970574259758</v>
          </cell>
          <cell r="E169">
            <v>147.24234945057671</v>
          </cell>
        </row>
        <row r="170">
          <cell r="D170">
            <v>162.54642057418823</v>
          </cell>
          <cell r="E170">
            <v>144.97553950105856</v>
          </cell>
        </row>
        <row r="171">
          <cell r="D171">
            <v>148.43157017230988</v>
          </cell>
          <cell r="E171">
            <v>149.23297566870204</v>
          </cell>
        </row>
        <row r="172">
          <cell r="D172">
            <v>154.81786930561066</v>
          </cell>
          <cell r="E172">
            <v>154.26898509975655</v>
          </cell>
        </row>
        <row r="173">
          <cell r="D173">
            <v>167.13871216773987</v>
          </cell>
          <cell r="E173">
            <v>153.37701055633107</v>
          </cell>
        </row>
        <row r="174">
          <cell r="D174">
            <v>137.12746202945709</v>
          </cell>
          <cell r="E174">
            <v>152.12200480398528</v>
          </cell>
        </row>
        <row r="175">
          <cell r="D175">
            <v>141.27869582176208</v>
          </cell>
          <cell r="E175">
            <v>153.26905088350324</v>
          </cell>
        </row>
        <row r="176">
          <cell r="D176">
            <v>169.14409857988358</v>
          </cell>
          <cell r="E176">
            <v>162.12956566691045</v>
          </cell>
        </row>
        <row r="177">
          <cell r="D177">
            <v>171.40799582004547</v>
          </cell>
          <cell r="E177">
            <v>164.94407321206478</v>
          </cell>
        </row>
        <row r="178">
          <cell r="D178">
            <v>190.27450549602509</v>
          </cell>
          <cell r="E178">
            <v>165.33472630701732</v>
          </cell>
        </row>
        <row r="179">
          <cell r="D179">
            <v>182.35983145236969</v>
          </cell>
          <cell r="E179">
            <v>163.43547875825959</v>
          </cell>
        </row>
        <row r="180">
          <cell r="D180">
            <v>200.75295722484589</v>
          </cell>
          <cell r="E180">
            <v>172.56843288443463</v>
          </cell>
        </row>
        <row r="181">
          <cell r="D181">
            <v>235.10790026187897</v>
          </cell>
          <cell r="E181">
            <v>184.06509138056492</v>
          </cell>
        </row>
        <row r="182">
          <cell r="D182">
            <v>185.31481158733368</v>
          </cell>
          <cell r="E182">
            <v>186.38448902824248</v>
          </cell>
        </row>
        <row r="183">
          <cell r="D183">
            <v>206.24823379516602</v>
          </cell>
          <cell r="E183">
            <v>184.11212920349163</v>
          </cell>
        </row>
        <row r="184">
          <cell r="D184">
            <v>153.13235533237457</v>
          </cell>
          <cell r="E184">
            <v>182.70141869485212</v>
          </cell>
        </row>
        <row r="185">
          <cell r="D185">
            <v>176.30684041976929</v>
          </cell>
          <cell r="E185">
            <v>184.829651995257</v>
          </cell>
        </row>
        <row r="186">
          <cell r="D186">
            <v>188.04068052768707</v>
          </cell>
          <cell r="E186">
            <v>178.32250924736223</v>
          </cell>
        </row>
        <row r="187">
          <cell r="D187">
            <v>192.0337907075882</v>
          </cell>
          <cell r="E187">
            <v>176.11444874338164</v>
          </cell>
        </row>
        <row r="188">
          <cell r="D188">
            <v>174.90017819404602</v>
          </cell>
          <cell r="E188">
            <v>169.89455127015759</v>
          </cell>
        </row>
        <row r="189">
          <cell r="D189">
            <v>170.28132271766663</v>
          </cell>
          <cell r="E189">
            <v>174.25429692335621</v>
          </cell>
        </row>
        <row r="190">
          <cell r="D190">
            <v>151.51913499832153</v>
          </cell>
          <cell r="E190">
            <v>173.85756484940714</v>
          </cell>
        </row>
        <row r="191">
          <cell r="D191">
            <v>143.75496649742126</v>
          </cell>
          <cell r="E191">
            <v>172.58265219841502</v>
          </cell>
        </row>
        <row r="192">
          <cell r="D192">
            <v>183.03282022476196</v>
          </cell>
          <cell r="E192">
            <v>168.88534242604715</v>
          </cell>
        </row>
        <row r="193">
          <cell r="D193">
            <v>133.14772945642471</v>
          </cell>
          <cell r="E193">
            <v>165.61982358902205</v>
          </cell>
        </row>
      </sheetData>
      <sheetData sheetId="6">
        <row r="2">
          <cell r="D2">
            <v>1308.1715848445892</v>
          </cell>
          <cell r="E2">
            <v>1149.0461319755216</v>
          </cell>
        </row>
        <row r="3">
          <cell r="D3">
            <v>1129.4626941680908</v>
          </cell>
          <cell r="E3">
            <v>1070.3188472141053</v>
          </cell>
        </row>
        <row r="4">
          <cell r="D4">
            <v>1167.7033638954163</v>
          </cell>
          <cell r="E4">
            <v>1040.3143800195967</v>
          </cell>
        </row>
        <row r="5">
          <cell r="D5">
            <v>1053.281223654747</v>
          </cell>
          <cell r="E5">
            <v>1004.9892959141046</v>
          </cell>
        </row>
        <row r="6">
          <cell r="D6">
            <v>1081.5288302898407</v>
          </cell>
          <cell r="E6">
            <v>1025.7812401083272</v>
          </cell>
        </row>
        <row r="7">
          <cell r="D7">
            <v>1049.7344685792923</v>
          </cell>
          <cell r="E7">
            <v>1048.259586885468</v>
          </cell>
        </row>
        <row r="8">
          <cell r="D8">
            <v>1112.9724086523056</v>
          </cell>
          <cell r="E8">
            <v>1009.055691813352</v>
          </cell>
        </row>
        <row r="9">
          <cell r="D9">
            <v>1026.9985393285751</v>
          </cell>
          <cell r="E9">
            <v>998.15249002051394</v>
          </cell>
        </row>
        <row r="10">
          <cell r="D10">
            <v>1043.8268532752991</v>
          </cell>
          <cell r="E10">
            <v>1033.3796838985493</v>
          </cell>
        </row>
        <row r="11">
          <cell r="D11">
            <v>1190.7135615348816</v>
          </cell>
          <cell r="E11">
            <v>1026.1809031788418</v>
          </cell>
        </row>
        <row r="12">
          <cell r="D12">
            <v>991.7596743106842</v>
          </cell>
          <cell r="E12">
            <v>1021.3182951652005</v>
          </cell>
        </row>
        <row r="13">
          <cell r="D13">
            <v>1021.2941964864731</v>
          </cell>
          <cell r="E13">
            <v>1005.824040581182</v>
          </cell>
        </row>
        <row r="14">
          <cell r="D14">
            <v>1062.3956807851791</v>
          </cell>
          <cell r="E14">
            <v>1033.4028017309545</v>
          </cell>
        </row>
        <row r="15">
          <cell r="D15">
            <v>1083.9125559329987</v>
          </cell>
          <cell r="E15">
            <v>1067.3447021648417</v>
          </cell>
        </row>
        <row r="16">
          <cell r="D16">
            <v>1088.0058569908142</v>
          </cell>
          <cell r="E16">
            <v>1060.2811364485963</v>
          </cell>
        </row>
        <row r="17">
          <cell r="D17">
            <v>983.47206819057465</v>
          </cell>
          <cell r="E17">
            <v>1055.305866727243</v>
          </cell>
        </row>
        <row r="18">
          <cell r="D18">
            <v>1083.7030713558197</v>
          </cell>
          <cell r="E18">
            <v>1064.7686895204777</v>
          </cell>
        </row>
        <row r="19">
          <cell r="D19">
            <v>1002.1103160381317</v>
          </cell>
          <cell r="E19">
            <v>1126.7221628393045</v>
          </cell>
        </row>
        <row r="20">
          <cell r="D20">
            <v>1122.18636906147</v>
          </cell>
          <cell r="E20">
            <v>1145.7099964826166</v>
          </cell>
        </row>
        <row r="21">
          <cell r="D21">
            <v>1131.0765595436096</v>
          </cell>
          <cell r="E21">
            <v>1151.5299027473422</v>
          </cell>
        </row>
        <row r="22">
          <cell r="D22">
            <v>1093.4524836540222</v>
          </cell>
          <cell r="E22">
            <v>1138.7340139610778</v>
          </cell>
        </row>
        <row r="23">
          <cell r="D23">
            <v>1119.3610697984695</v>
          </cell>
          <cell r="E23">
            <v>1199.3299419660191</v>
          </cell>
        </row>
        <row r="24">
          <cell r="D24">
            <v>1198.8233222961426</v>
          </cell>
          <cell r="E24">
            <v>1282.750126625951</v>
          </cell>
        </row>
        <row r="25">
          <cell r="D25">
            <v>1249.0151289701462</v>
          </cell>
          <cell r="E25">
            <v>1297.5119050469821</v>
          </cell>
        </row>
        <row r="26">
          <cell r="D26">
            <v>1322.8564655780792</v>
          </cell>
          <cell r="E26">
            <v>1282.9121094788406</v>
          </cell>
        </row>
        <row r="27">
          <cell r="D27">
            <v>1336.7409423589706</v>
          </cell>
          <cell r="E27">
            <v>1275.3367460459012</v>
          </cell>
        </row>
        <row r="28">
          <cell r="D28">
            <v>1385.4727320671082</v>
          </cell>
          <cell r="E28">
            <v>1288.6495451303037</v>
          </cell>
        </row>
        <row r="29">
          <cell r="D29">
            <v>1454.723002076149</v>
          </cell>
          <cell r="E29">
            <v>1241.5003363501658</v>
          </cell>
        </row>
        <row r="30">
          <cell r="D30">
            <v>1551.3234045505524</v>
          </cell>
          <cell r="E30">
            <v>1225.4441901253538</v>
          </cell>
        </row>
        <row r="31">
          <cell r="D31">
            <v>1558.2014553546906</v>
          </cell>
          <cell r="E31">
            <v>1182.038385627355</v>
          </cell>
        </row>
        <row r="32">
          <cell r="D32">
            <v>1446.1733899116516</v>
          </cell>
          <cell r="E32">
            <v>1211.23997111106</v>
          </cell>
        </row>
        <row r="33">
          <cell r="D33">
            <v>1392.3865058422089</v>
          </cell>
          <cell r="E33">
            <v>1209.0899559492377</v>
          </cell>
        </row>
        <row r="34">
          <cell r="D34">
            <v>1403.9298477172852</v>
          </cell>
          <cell r="E34">
            <v>1199.3520452135117</v>
          </cell>
        </row>
        <row r="35">
          <cell r="D35">
            <v>1306.797945857048</v>
          </cell>
          <cell r="E35">
            <v>1173.1843287579657</v>
          </cell>
        </row>
        <row r="36">
          <cell r="D36">
            <v>1303.9699645042419</v>
          </cell>
          <cell r="E36">
            <v>1151.0689153454075</v>
          </cell>
        </row>
        <row r="37">
          <cell r="D37">
            <v>1258.7026607990265</v>
          </cell>
          <cell r="E37">
            <v>1178.2684320525921</v>
          </cell>
        </row>
        <row r="38">
          <cell r="D38">
            <v>1345.6536128520966</v>
          </cell>
          <cell r="E38">
            <v>1149.5384982797248</v>
          </cell>
        </row>
        <row r="39">
          <cell r="D39">
            <v>1158.5149564743042</v>
          </cell>
          <cell r="E39">
            <v>1127.4072699595897</v>
          </cell>
        </row>
        <row r="40">
          <cell r="D40">
            <v>1173.0108668804169</v>
          </cell>
          <cell r="E40">
            <v>1099.2751601537138</v>
          </cell>
        </row>
        <row r="41">
          <cell r="D41">
            <v>1132.4592361450195</v>
          </cell>
          <cell r="E41">
            <v>1147.1945046324174</v>
          </cell>
        </row>
        <row r="42">
          <cell r="D42">
            <v>1248.1799094676971</v>
          </cell>
          <cell r="E42">
            <v>1104.072600317041</v>
          </cell>
        </row>
        <row r="43">
          <cell r="D43">
            <v>1173.1945962905884</v>
          </cell>
          <cell r="E43">
            <v>1077.626467703742</v>
          </cell>
        </row>
        <row r="44">
          <cell r="D44">
            <v>1157.9603841304779</v>
          </cell>
          <cell r="E44">
            <v>1070.8612118102176</v>
          </cell>
        </row>
        <row r="45">
          <cell r="D45">
            <v>1131.2560262680054</v>
          </cell>
          <cell r="E45">
            <v>1093.711492258725</v>
          </cell>
        </row>
        <row r="46">
          <cell r="D46">
            <v>1213.0156058073044</v>
          </cell>
          <cell r="E46">
            <v>1081.1563398709529</v>
          </cell>
        </row>
        <row r="47">
          <cell r="D47">
            <v>1221.0629305839539</v>
          </cell>
          <cell r="E47">
            <v>1056.3822516144876</v>
          </cell>
        </row>
        <row r="48">
          <cell r="D48">
            <v>1192.7814487218857</v>
          </cell>
          <cell r="E48">
            <v>1044.9200443299792</v>
          </cell>
        </row>
        <row r="49">
          <cell r="D49">
            <v>1079.5241421461105</v>
          </cell>
          <cell r="E49">
            <v>1088.6354095809718</v>
          </cell>
        </row>
        <row r="50">
          <cell r="D50">
            <v>1246.5550338029861</v>
          </cell>
          <cell r="E50">
            <v>1098.535784423834</v>
          </cell>
        </row>
        <row r="51">
          <cell r="D51">
            <v>1208.7650656700134</v>
          </cell>
          <cell r="E51">
            <v>1061.6285569595923</v>
          </cell>
        </row>
        <row r="52">
          <cell r="D52">
            <v>1345.1338778734207</v>
          </cell>
          <cell r="E52">
            <v>1110.0997089828945</v>
          </cell>
        </row>
        <row r="53">
          <cell r="D53">
            <v>1538.4828580617905</v>
          </cell>
          <cell r="E53">
            <v>1105.842297216441</v>
          </cell>
        </row>
        <row r="54">
          <cell r="D54">
            <v>1740.5404131412506</v>
          </cell>
          <cell r="E54">
            <v>1092.0972807963788</v>
          </cell>
        </row>
        <row r="55">
          <cell r="D55">
            <v>1829.7348835468292</v>
          </cell>
          <cell r="E55">
            <v>1078.3522994318371</v>
          </cell>
        </row>
        <row r="56">
          <cell r="D56">
            <v>1661.5336430072784</v>
          </cell>
          <cell r="E56">
            <v>1004.2712575575148</v>
          </cell>
        </row>
        <row r="57">
          <cell r="D57">
            <v>1549.1594945192337</v>
          </cell>
          <cell r="E57">
            <v>976.06643510032711</v>
          </cell>
        </row>
        <row r="58">
          <cell r="D58">
            <v>1374.4696320295334</v>
          </cell>
          <cell r="E58">
            <v>942.68761125153969</v>
          </cell>
        </row>
        <row r="59">
          <cell r="D59">
            <v>1409.1561247110367</v>
          </cell>
          <cell r="E59">
            <v>962.01794180571392</v>
          </cell>
        </row>
        <row r="60">
          <cell r="D60">
            <v>1277.9672042131424</v>
          </cell>
          <cell r="E60">
            <v>983.1651665064154</v>
          </cell>
        </row>
        <row r="61">
          <cell r="D61">
            <v>1254.501803278923</v>
          </cell>
          <cell r="E61">
            <v>946.19748542717684</v>
          </cell>
        </row>
        <row r="62">
          <cell r="D62">
            <v>1175.2356684207916</v>
          </cell>
          <cell r="E62">
            <v>935.91748057462735</v>
          </cell>
        </row>
        <row r="63">
          <cell r="D63">
            <v>1161.466570854187</v>
          </cell>
          <cell r="E63">
            <v>969.24878890059756</v>
          </cell>
        </row>
        <row r="64">
          <cell r="D64">
            <v>1185.7411730289459</v>
          </cell>
          <cell r="E64">
            <v>962.48492038850316</v>
          </cell>
        </row>
        <row r="65">
          <cell r="D65">
            <v>1049.9879018068314</v>
          </cell>
          <cell r="E65">
            <v>957.91437516148187</v>
          </cell>
        </row>
        <row r="66">
          <cell r="D66">
            <v>1151.9058780670166</v>
          </cell>
          <cell r="E66">
            <v>943.32351951891235</v>
          </cell>
        </row>
        <row r="67">
          <cell r="D67">
            <v>1164.3510072231293</v>
          </cell>
          <cell r="E67">
            <v>969.26578277860824</v>
          </cell>
        </row>
        <row r="68">
          <cell r="D68">
            <v>1255.4464564323425</v>
          </cell>
          <cell r="E68">
            <v>1001.420267549082</v>
          </cell>
        </row>
        <row r="69">
          <cell r="D69">
            <v>1184.2067017555237</v>
          </cell>
          <cell r="E69">
            <v>994.62612078741677</v>
          </cell>
        </row>
        <row r="70">
          <cell r="D70">
            <v>1170.2547477483749</v>
          </cell>
          <cell r="E70">
            <v>989.84246831385883</v>
          </cell>
        </row>
        <row r="71">
          <cell r="D71">
            <v>1208.277149438858</v>
          </cell>
          <cell r="E71">
            <v>998.89038708805708</v>
          </cell>
        </row>
        <row r="72">
          <cell r="D72">
            <v>1198.7635321617126</v>
          </cell>
          <cell r="E72">
            <v>1056.7088422665606</v>
          </cell>
        </row>
        <row r="73">
          <cell r="D73">
            <v>1248.1995348930359</v>
          </cell>
          <cell r="E73">
            <v>1074.8970930450448</v>
          </cell>
        </row>
        <row r="74">
          <cell r="D74">
            <v>1231.2883882522583</v>
          </cell>
          <cell r="E74">
            <v>1080.3161543006631</v>
          </cell>
        </row>
        <row r="75">
          <cell r="D75">
            <v>1282.3780019283295</v>
          </cell>
          <cell r="E75">
            <v>1068.2279995488641</v>
          </cell>
        </row>
        <row r="76">
          <cell r="D76">
            <v>1366.7643548250198</v>
          </cell>
          <cell r="E76">
            <v>1125.4435132234523</v>
          </cell>
        </row>
        <row r="77">
          <cell r="D77">
            <v>1373.9573950767517</v>
          </cell>
          <cell r="E77">
            <v>1203.8203295085511</v>
          </cell>
        </row>
        <row r="78">
          <cell r="D78">
            <v>1291.3897879123688</v>
          </cell>
          <cell r="E78">
            <v>1217.3888487517506</v>
          </cell>
        </row>
        <row r="79">
          <cell r="D79">
            <v>1495.1472154855728</v>
          </cell>
          <cell r="E79">
            <v>1203.8111199548844</v>
          </cell>
        </row>
        <row r="80">
          <cell r="D80">
            <v>1571.6402512788773</v>
          </cell>
          <cell r="E80">
            <v>1196.7709242036181</v>
          </cell>
        </row>
        <row r="81">
          <cell r="D81">
            <v>1525.5333025455475</v>
          </cell>
          <cell r="E81">
            <v>1209.5221789801608</v>
          </cell>
        </row>
        <row r="82">
          <cell r="D82">
            <v>1730.622579574585</v>
          </cell>
          <cell r="E82">
            <v>1164.9208150824197</v>
          </cell>
        </row>
        <row r="83">
          <cell r="D83">
            <v>1646.102386713028</v>
          </cell>
          <cell r="E83">
            <v>1149.9630102212097</v>
          </cell>
        </row>
        <row r="84">
          <cell r="D84">
            <v>1665.2814359664917</v>
          </cell>
          <cell r="E84">
            <v>1109.0906201546886</v>
          </cell>
        </row>
        <row r="85">
          <cell r="D85">
            <v>1575.2058236598969</v>
          </cell>
          <cell r="E85">
            <v>1136.6065276112577</v>
          </cell>
        </row>
        <row r="86">
          <cell r="D86">
            <v>1460.3038507699966</v>
          </cell>
          <cell r="E86">
            <v>1134.6628841014399</v>
          </cell>
        </row>
        <row r="87">
          <cell r="D87">
            <v>1515.4541339874268</v>
          </cell>
          <cell r="E87">
            <v>1125.4211635350111</v>
          </cell>
        </row>
        <row r="88">
          <cell r="D88">
            <v>1485.4085174798965</v>
          </cell>
          <cell r="E88">
            <v>1100.5788406734546</v>
          </cell>
        </row>
        <row r="89">
          <cell r="D89">
            <v>1463.6104353666306</v>
          </cell>
          <cell r="E89">
            <v>1080.038583638817</v>
          </cell>
        </row>
        <row r="90">
          <cell r="D90">
            <v>1445.9432926177979</v>
          </cell>
          <cell r="E90">
            <v>1105.9061277369922</v>
          </cell>
        </row>
        <row r="91">
          <cell r="D91">
            <v>1381.3783802986145</v>
          </cell>
          <cell r="E91">
            <v>1078.5983347748231</v>
          </cell>
        </row>
        <row r="92">
          <cell r="D92">
            <v>1283.3556380271912</v>
          </cell>
          <cell r="E92">
            <v>1057.7230443148405</v>
          </cell>
        </row>
        <row r="93">
          <cell r="D93">
            <v>1228.3758289813995</v>
          </cell>
          <cell r="E93">
            <v>1031.459537189683</v>
          </cell>
        </row>
        <row r="94">
          <cell r="D94">
            <v>1270.6747604608536</v>
          </cell>
          <cell r="E94">
            <v>1076.3959806185608</v>
          </cell>
        </row>
        <row r="95">
          <cell r="D95">
            <v>1249.0328294038773</v>
          </cell>
          <cell r="E95">
            <v>1036.0377836360078</v>
          </cell>
        </row>
        <row r="96">
          <cell r="D96">
            <v>1236.2823820114136</v>
          </cell>
          <cell r="E96">
            <v>1011.0191842435704</v>
          </cell>
        </row>
        <row r="97">
          <cell r="D97">
            <v>1128.7327077388763</v>
          </cell>
          <cell r="E97">
            <v>1004.7684614026044</v>
          </cell>
        </row>
        <row r="98">
          <cell r="D98">
            <v>1289.6638622283936</v>
          </cell>
          <cell r="E98">
            <v>1026.1876261757063</v>
          </cell>
        </row>
        <row r="99">
          <cell r="D99">
            <v>1241.2505433559418</v>
          </cell>
          <cell r="E99">
            <v>1014.4517971952857</v>
          </cell>
        </row>
        <row r="100">
          <cell r="D100">
            <v>1223.2545907497406</v>
          </cell>
          <cell r="E100">
            <v>990.96779062538553</v>
          </cell>
        </row>
        <row r="101">
          <cell r="D101">
            <v>1103.9403995275497</v>
          </cell>
          <cell r="E101">
            <v>980.21954121956844</v>
          </cell>
        </row>
        <row r="102">
          <cell r="D102">
            <v>1260.3907811641693</v>
          </cell>
          <cell r="E102">
            <v>1021.5895284304571</v>
          </cell>
        </row>
        <row r="103">
          <cell r="D103">
            <v>1186.0311523675919</v>
          </cell>
          <cell r="E103">
            <v>1030.8417266986651</v>
          </cell>
        </row>
        <row r="104">
          <cell r="D104">
            <v>1248.5532596111298</v>
          </cell>
          <cell r="E104">
            <v>996.09457856178142</v>
          </cell>
        </row>
        <row r="105">
          <cell r="D105">
            <v>1449.0058329105377</v>
          </cell>
          <cell r="E105">
            <v>1041.4661271141313</v>
          </cell>
        </row>
        <row r="106">
          <cell r="D106">
            <v>1445.863885641098</v>
          </cell>
          <cell r="E106">
            <v>1038.1381149843876</v>
          </cell>
        </row>
        <row r="107">
          <cell r="D107">
            <v>1395.7598056793213</v>
          </cell>
          <cell r="E107">
            <v>1010.8672434856304</v>
          </cell>
        </row>
        <row r="108">
          <cell r="D108">
            <v>1181.3236829042435</v>
          </cell>
          <cell r="E108">
            <v>941.24736933900101</v>
          </cell>
        </row>
        <row r="109">
          <cell r="D109">
            <v>1134.460289478302</v>
          </cell>
          <cell r="E109">
            <v>914.81961869960605</v>
          </cell>
        </row>
        <row r="110">
          <cell r="D110">
            <v>1056.9072711467743</v>
          </cell>
          <cell r="E110">
            <v>883.36474829459917</v>
          </cell>
        </row>
        <row r="111">
          <cell r="D111">
            <v>1082.8666788339615</v>
          </cell>
          <cell r="E111">
            <v>901.37643649634822</v>
          </cell>
        </row>
        <row r="112">
          <cell r="D112">
            <v>1098.6527147293091</v>
          </cell>
          <cell r="E112">
            <v>921.22219340620791</v>
          </cell>
        </row>
        <row r="113">
          <cell r="D113">
            <v>1073.9253970384598</v>
          </cell>
          <cell r="E113">
            <v>886.38752649740513</v>
          </cell>
        </row>
        <row r="114">
          <cell r="D114">
            <v>1002.4933967590332</v>
          </cell>
          <cell r="E114">
            <v>876.76427766247582</v>
          </cell>
        </row>
        <row r="115">
          <cell r="D115">
            <v>1093.4462566375732</v>
          </cell>
          <cell r="E115">
            <v>908.24315541419173</v>
          </cell>
        </row>
        <row r="116">
          <cell r="D116">
            <v>1158.5980106592178</v>
          </cell>
          <cell r="E116">
            <v>901.94112975819735</v>
          </cell>
        </row>
        <row r="117">
          <cell r="D117">
            <v>1097.2392942905426</v>
          </cell>
          <cell r="E117">
            <v>897.6366802926218</v>
          </cell>
        </row>
        <row r="118">
          <cell r="D118">
            <v>1112.382214307785</v>
          </cell>
          <cell r="E118">
            <v>883.92686423656403</v>
          </cell>
        </row>
        <row r="119">
          <cell r="D119">
            <v>1092.2029098272324</v>
          </cell>
          <cell r="E119">
            <v>908.30068358704159</v>
          </cell>
        </row>
        <row r="120">
          <cell r="D120">
            <v>1026.7709891796112</v>
          </cell>
          <cell r="E120">
            <v>938.66031134373873</v>
          </cell>
        </row>
        <row r="121">
          <cell r="D121">
            <v>1050.9408913850784</v>
          </cell>
          <cell r="E121">
            <v>932.12069909770798</v>
          </cell>
        </row>
        <row r="122">
          <cell r="D122">
            <v>1218.7040436267853</v>
          </cell>
          <cell r="E122">
            <v>927.62536860927992</v>
          </cell>
        </row>
        <row r="123">
          <cell r="D123">
            <v>1145.2694722414017</v>
          </cell>
          <cell r="E123">
            <v>936.28354594293523</v>
          </cell>
        </row>
        <row r="124">
          <cell r="D124">
            <v>1263.7675569057465</v>
          </cell>
          <cell r="E124">
            <v>990.19554124105105</v>
          </cell>
        </row>
        <row r="125">
          <cell r="D125">
            <v>1280.7107605934143</v>
          </cell>
          <cell r="E125">
            <v>1007.6112908905568</v>
          </cell>
        </row>
        <row r="126">
          <cell r="D126">
            <v>1156.7898247241974</v>
          </cell>
          <cell r="E126">
            <v>1012.708964119844</v>
          </cell>
        </row>
        <row r="127">
          <cell r="D127">
            <v>1144.429224729538</v>
          </cell>
          <cell r="E127">
            <v>1001.3245111604093</v>
          </cell>
        </row>
        <row r="128">
          <cell r="D128">
            <v>1228.5637538433075</v>
          </cell>
          <cell r="E128">
            <v>1055.2852558983618</v>
          </cell>
        </row>
        <row r="129">
          <cell r="D129">
            <v>1278.9299207925797</v>
          </cell>
          <cell r="E129">
            <v>1128.8752736055615</v>
          </cell>
        </row>
        <row r="130">
          <cell r="D130">
            <v>1208.0184973478317</v>
          </cell>
          <cell r="E130">
            <v>1141.366666761247</v>
          </cell>
        </row>
        <row r="131">
          <cell r="D131">
            <v>1213.218388915062</v>
          </cell>
          <cell r="E131">
            <v>1128.6977310698599</v>
          </cell>
        </row>
        <row r="132">
          <cell r="D132">
            <v>1265.3160010576248</v>
          </cell>
          <cell r="E132">
            <v>1122.1946127063566</v>
          </cell>
        </row>
        <row r="133">
          <cell r="D133">
            <v>1282.8380100727081</v>
          </cell>
          <cell r="E133">
            <v>1134.3240823507103</v>
          </cell>
        </row>
        <row r="134">
          <cell r="D134">
            <v>1161.4547219276428</v>
          </cell>
          <cell r="E134">
            <v>1092.1639643036508</v>
          </cell>
        </row>
        <row r="135">
          <cell r="D135">
            <v>1151.7502031326294</v>
          </cell>
          <cell r="E135">
            <v>1078.2768595100169</v>
          </cell>
        </row>
        <row r="136">
          <cell r="D136">
            <v>1169.1466886997223</v>
          </cell>
          <cell r="E136">
            <v>1039.7758813976056</v>
          </cell>
        </row>
        <row r="137">
          <cell r="D137">
            <v>1202.6182968616486</v>
          </cell>
          <cell r="E137">
            <v>1065.6829750990039</v>
          </cell>
        </row>
        <row r="138">
          <cell r="D138">
            <v>1156.8373863697052</v>
          </cell>
          <cell r="E138">
            <v>1063.9025676250951</v>
          </cell>
        </row>
        <row r="139">
          <cell r="D139">
            <v>1190.1621817350388</v>
          </cell>
          <cell r="E139">
            <v>1055.1198073120786</v>
          </cell>
        </row>
        <row r="140">
          <cell r="D140">
            <v>1209.0101616382599</v>
          </cell>
          <cell r="E140">
            <v>1031.5426306672412</v>
          </cell>
        </row>
        <row r="141">
          <cell r="D141">
            <v>1188.0445566177368</v>
          </cell>
          <cell r="E141">
            <v>1012.5000053872061</v>
          </cell>
        </row>
        <row r="142">
          <cell r="D142">
            <v>1152.1028550863266</v>
          </cell>
          <cell r="E142">
            <v>1037.1254127807345</v>
          </cell>
        </row>
        <row r="143">
          <cell r="D143">
            <v>1137.3431503772736</v>
          </cell>
          <cell r="E143">
            <v>1011.1619412824524</v>
          </cell>
        </row>
        <row r="144">
          <cell r="D144">
            <v>1094.2228792905807</v>
          </cell>
          <cell r="E144">
            <v>991.46343983584438</v>
          </cell>
        </row>
        <row r="145">
          <cell r="D145">
            <v>1096.0037355422974</v>
          </cell>
          <cell r="E145">
            <v>966.90484275806034</v>
          </cell>
        </row>
        <row r="146">
          <cell r="D146">
            <v>1204.569026350975</v>
          </cell>
          <cell r="E146">
            <v>1008.9846547316403</v>
          </cell>
        </row>
        <row r="147">
          <cell r="D147">
            <v>1053.679873585701</v>
          </cell>
          <cell r="E147">
            <v>971.27967294047016</v>
          </cell>
        </row>
        <row r="148">
          <cell r="D148">
            <v>1027.5674823522568</v>
          </cell>
          <cell r="E148">
            <v>947.67330532787958</v>
          </cell>
        </row>
        <row r="149">
          <cell r="D149">
            <v>1034.4659075737</v>
          </cell>
          <cell r="E149">
            <v>941.86450105789106</v>
          </cell>
        </row>
        <row r="150">
          <cell r="D150">
            <v>1078.2798439264297</v>
          </cell>
          <cell r="E150">
            <v>961.88209109610784</v>
          </cell>
        </row>
        <row r="151">
          <cell r="D151">
            <v>1040.8855991363525</v>
          </cell>
          <cell r="E151">
            <v>951.00129150534462</v>
          </cell>
        </row>
        <row r="152">
          <cell r="D152">
            <v>1055.3385444879532</v>
          </cell>
          <cell r="E152">
            <v>928.64598445016884</v>
          </cell>
        </row>
        <row r="153">
          <cell r="D153">
            <v>995.87566900253296</v>
          </cell>
          <cell r="E153">
            <v>918.64017197992882</v>
          </cell>
        </row>
        <row r="154">
          <cell r="D154">
            <v>1076.3251360654831</v>
          </cell>
          <cell r="E154">
            <v>957.68623096374586</v>
          </cell>
        </row>
        <row r="155">
          <cell r="D155">
            <v>1023.9553837776184</v>
          </cell>
          <cell r="E155">
            <v>966.38257562160913</v>
          </cell>
        </row>
        <row r="156">
          <cell r="D156">
            <v>1027.8191976547241</v>
          </cell>
          <cell r="E156">
            <v>933.69896373278505</v>
          </cell>
        </row>
        <row r="157">
          <cell r="D157">
            <v>1064.9425178766251</v>
          </cell>
          <cell r="E157">
            <v>976.0648118744441</v>
          </cell>
        </row>
        <row r="158">
          <cell r="D158">
            <v>1209.8287453651428</v>
          </cell>
          <cell r="E158">
            <v>973.47009720311189</v>
          </cell>
        </row>
        <row r="159">
          <cell r="D159">
            <v>1150.3438379764557</v>
          </cell>
          <cell r="E159">
            <v>946.55456882434987</v>
          </cell>
        </row>
        <row r="160">
          <cell r="D160">
            <v>1117.1497583389282</v>
          </cell>
          <cell r="E160">
            <v>881.23217297489077</v>
          </cell>
        </row>
        <row r="161">
          <cell r="D161">
            <v>1092.4705672264099</v>
          </cell>
          <cell r="E161">
            <v>856.49434779753847</v>
          </cell>
        </row>
        <row r="162">
          <cell r="D162">
            <v>1024.1124374866486</v>
          </cell>
          <cell r="E162">
            <v>826.88978185241524</v>
          </cell>
        </row>
        <row r="163">
          <cell r="D163">
            <v>1045.710538983345</v>
          </cell>
          <cell r="E163">
            <v>843.68170622072944</v>
          </cell>
        </row>
        <row r="164">
          <cell r="D164">
            <v>1013.2183114290237</v>
          </cell>
          <cell r="E164">
            <v>862.27442425543927</v>
          </cell>
        </row>
        <row r="165">
          <cell r="D165">
            <v>1038.5546246767044</v>
          </cell>
          <cell r="E165">
            <v>829.47769006064073</v>
          </cell>
        </row>
        <row r="166">
          <cell r="D166">
            <v>989.74012184143066</v>
          </cell>
          <cell r="E166">
            <v>820.4886374968363</v>
          </cell>
        </row>
        <row r="167">
          <cell r="D167">
            <v>1004.8835052251816</v>
          </cell>
          <cell r="E167">
            <v>850.19057048640218</v>
          </cell>
        </row>
        <row r="168">
          <cell r="D168">
            <v>1090.0285004377365</v>
          </cell>
          <cell r="E168">
            <v>844.33298092608891</v>
          </cell>
        </row>
        <row r="169">
          <cell r="D169">
            <v>1008.6412160396576</v>
          </cell>
          <cell r="E169">
            <v>840.2977368192237</v>
          </cell>
        </row>
        <row r="170">
          <cell r="D170">
            <v>1097.4455664157867</v>
          </cell>
          <cell r="E170">
            <v>827.42094805481827</v>
          </cell>
        </row>
        <row r="171">
          <cell r="D171">
            <v>1023.4815303087234</v>
          </cell>
          <cell r="E171">
            <v>850.29065911569751</v>
          </cell>
        </row>
        <row r="172">
          <cell r="D172">
            <v>1044.3377221822739</v>
          </cell>
          <cell r="E172">
            <v>878.93032216778886</v>
          </cell>
        </row>
        <row r="173">
          <cell r="D173">
            <v>1107.8637315034866</v>
          </cell>
          <cell r="E173">
            <v>872.64318438678629</v>
          </cell>
        </row>
        <row r="174">
          <cell r="D174">
            <v>1131.140647649765</v>
          </cell>
          <cell r="E174">
            <v>868.44237399732242</v>
          </cell>
        </row>
        <row r="175">
          <cell r="D175">
            <v>1051.8467743396759</v>
          </cell>
          <cell r="E175">
            <v>876.7139405138887</v>
          </cell>
        </row>
        <row r="176">
          <cell r="D176">
            <v>1130.5722373723984</v>
          </cell>
          <cell r="E176">
            <v>926.92588191047992</v>
          </cell>
        </row>
        <row r="177">
          <cell r="D177">
            <v>1222.1540169715881</v>
          </cell>
          <cell r="E177">
            <v>943.58963950488999</v>
          </cell>
        </row>
        <row r="178">
          <cell r="D178">
            <v>1220.0787657499313</v>
          </cell>
          <cell r="E178">
            <v>948.40013489374462</v>
          </cell>
        </row>
        <row r="179">
          <cell r="D179">
            <v>1170.8699102401733</v>
          </cell>
          <cell r="E179">
            <v>937.68878217114684</v>
          </cell>
        </row>
        <row r="180">
          <cell r="D180">
            <v>1235.0716373920441</v>
          </cell>
          <cell r="E180">
            <v>988.52760405449555</v>
          </cell>
        </row>
        <row r="181">
          <cell r="D181">
            <v>1247.3864938020706</v>
          </cell>
          <cell r="E181">
            <v>1057.5713796646919</v>
          </cell>
        </row>
        <row r="182">
          <cell r="D182">
            <v>1253.301048874855</v>
          </cell>
          <cell r="E182">
            <v>1069.0357442922802</v>
          </cell>
        </row>
        <row r="183">
          <cell r="D183">
            <v>1243.592316865921</v>
          </cell>
          <cell r="E183">
            <v>1057.2233670487628</v>
          </cell>
        </row>
        <row r="184">
          <cell r="D184">
            <v>1128.2016382217407</v>
          </cell>
          <cell r="E184">
            <v>1051.2598989548915</v>
          </cell>
        </row>
        <row r="185">
          <cell r="D185">
            <v>1158.6193071603775</v>
          </cell>
          <cell r="E185">
            <v>1062.7856659234653</v>
          </cell>
        </row>
        <row r="186">
          <cell r="D186">
            <v>1212.1761381626129</v>
          </cell>
          <cell r="E186">
            <v>1022.9319513391882</v>
          </cell>
        </row>
        <row r="187">
          <cell r="D187">
            <v>1083.241582274437</v>
          </cell>
          <cell r="E187">
            <v>1010.084765404401</v>
          </cell>
        </row>
        <row r="188">
          <cell r="D188">
            <v>986.02684104442596</v>
          </cell>
          <cell r="E188">
            <v>973.83264302609007</v>
          </cell>
        </row>
        <row r="189">
          <cell r="D189">
            <v>1104.6406686306</v>
          </cell>
          <cell r="E189">
            <v>998.21228832246493</v>
          </cell>
        </row>
        <row r="190">
          <cell r="D190">
            <v>1092.3979709148407</v>
          </cell>
          <cell r="E190">
            <v>996.58882620123904</v>
          </cell>
        </row>
        <row r="191">
          <cell r="D191">
            <v>1024.1567533016205</v>
          </cell>
          <cell r="E191">
            <v>988.23194176250672</v>
          </cell>
        </row>
        <row r="192">
          <cell r="D192">
            <v>1013.1784723997116</v>
          </cell>
          <cell r="E192">
            <v>965.87043267508705</v>
          </cell>
        </row>
        <row r="193">
          <cell r="D193">
            <v>1049.9191328287125</v>
          </cell>
          <cell r="E193">
            <v>948.24214681843182</v>
          </cell>
        </row>
      </sheetData>
      <sheetData sheetId="7">
        <row r="2">
          <cell r="D2">
            <v>2377.0355424880981</v>
          </cell>
          <cell r="E2">
            <v>2353.9996761318453</v>
          </cell>
        </row>
        <row r="3">
          <cell r="D3">
            <v>2284.2622537612915</v>
          </cell>
          <cell r="E3">
            <v>2194.266062365853</v>
          </cell>
        </row>
        <row r="4">
          <cell r="D4">
            <v>2110.8376235961914</v>
          </cell>
          <cell r="E4">
            <v>2133.0797889903747</v>
          </cell>
        </row>
        <row r="5">
          <cell r="D5">
            <v>2087.7134170532227</v>
          </cell>
          <cell r="E5">
            <v>2060.2331613982642</v>
          </cell>
        </row>
        <row r="6">
          <cell r="D6">
            <v>2158.0914640426636</v>
          </cell>
          <cell r="E6">
            <v>2100.0320063585245</v>
          </cell>
        </row>
        <row r="7">
          <cell r="D7">
            <v>2261.4452624320984</v>
          </cell>
          <cell r="E7">
            <v>2146.2539950941236</v>
          </cell>
        </row>
        <row r="8">
          <cell r="D8">
            <v>2108.9330163002014</v>
          </cell>
          <cell r="E8">
            <v>2065.3153715418248</v>
          </cell>
        </row>
        <row r="9">
          <cell r="D9">
            <v>2105.9396944046021</v>
          </cell>
          <cell r="E9">
            <v>2043.4292736624316</v>
          </cell>
        </row>
        <row r="10">
          <cell r="D10">
            <v>2064.0529398918152</v>
          </cell>
          <cell r="E10">
            <v>2116.843664551096</v>
          </cell>
        </row>
        <row r="11">
          <cell r="D11">
            <v>2165.7113018035889</v>
          </cell>
          <cell r="E11">
            <v>2105.2984533995932</v>
          </cell>
        </row>
        <row r="12">
          <cell r="D12">
            <v>2198.6283979415894</v>
          </cell>
          <cell r="E12">
            <v>2092.9134990760863</v>
          </cell>
        </row>
        <row r="13">
          <cell r="D13">
            <v>2037.5086674690247</v>
          </cell>
          <cell r="E13">
            <v>2062.892703272058</v>
          </cell>
        </row>
        <row r="14">
          <cell r="D14">
            <v>2148.265841960907</v>
          </cell>
          <cell r="E14">
            <v>2119.122882162495</v>
          </cell>
        </row>
        <row r="15">
          <cell r="D15">
            <v>2067.3116993904114</v>
          </cell>
          <cell r="E15">
            <v>2193.0756557929913</v>
          </cell>
        </row>
        <row r="16">
          <cell r="D16">
            <v>2067.2525947093964</v>
          </cell>
          <cell r="E16">
            <v>2174.3890301233869</v>
          </cell>
        </row>
        <row r="17">
          <cell r="D17">
            <v>2101.0173707008362</v>
          </cell>
          <cell r="E17">
            <v>2164.4562364970307</v>
          </cell>
        </row>
        <row r="18">
          <cell r="D18">
            <v>1991.1361289024353</v>
          </cell>
          <cell r="E18">
            <v>2186.4366131856309</v>
          </cell>
        </row>
        <row r="19">
          <cell r="D19">
            <v>2055.2250745296478</v>
          </cell>
          <cell r="E19">
            <v>2310.5439333101294</v>
          </cell>
        </row>
        <row r="20">
          <cell r="D20">
            <v>2190.8342661857605</v>
          </cell>
          <cell r="E20">
            <v>2359.038793105844</v>
          </cell>
        </row>
        <row r="21">
          <cell r="D21">
            <v>2184.8329124450684</v>
          </cell>
          <cell r="E21">
            <v>2370.3025597603387</v>
          </cell>
        </row>
        <row r="22">
          <cell r="D22">
            <v>2228.4077634811401</v>
          </cell>
          <cell r="E22">
            <v>2341.1811618251299</v>
          </cell>
        </row>
        <row r="23">
          <cell r="D23">
            <v>2391.678249835968</v>
          </cell>
          <cell r="E23">
            <v>2470.051306178786</v>
          </cell>
        </row>
        <row r="24">
          <cell r="D24">
            <v>2438.4103467464447</v>
          </cell>
          <cell r="E24">
            <v>2644.3111340605783</v>
          </cell>
        </row>
        <row r="25">
          <cell r="D25">
            <v>2646.1652927398682</v>
          </cell>
          <cell r="E25">
            <v>2673.8982651465731</v>
          </cell>
        </row>
        <row r="26">
          <cell r="D26">
            <v>2973.8369359970093</v>
          </cell>
          <cell r="E26">
            <v>2643.1299264207441</v>
          </cell>
        </row>
        <row r="27">
          <cell r="D27">
            <v>3046.6951904296875</v>
          </cell>
          <cell r="E27">
            <v>2625.8673201993206</v>
          </cell>
        </row>
        <row r="28">
          <cell r="D28">
            <v>3417.1292331218719</v>
          </cell>
          <cell r="E28">
            <v>2656.3830589317108</v>
          </cell>
        </row>
        <row r="29">
          <cell r="D29">
            <v>3801.5285202264786</v>
          </cell>
          <cell r="E29">
            <v>2557.6600172696085</v>
          </cell>
        </row>
        <row r="30">
          <cell r="D30">
            <v>4170.4365673065186</v>
          </cell>
          <cell r="E30">
            <v>2523.2310566984856</v>
          </cell>
        </row>
        <row r="31">
          <cell r="D31">
            <v>3995.3489093780518</v>
          </cell>
          <cell r="E31">
            <v>2431.2048804767751</v>
          </cell>
        </row>
        <row r="32">
          <cell r="D32">
            <v>3791.8923931121826</v>
          </cell>
          <cell r="E32">
            <v>2493.568049199394</v>
          </cell>
        </row>
        <row r="33">
          <cell r="D33">
            <v>3370.1121006011963</v>
          </cell>
          <cell r="E33">
            <v>2483.5826990370433</v>
          </cell>
        </row>
        <row r="34">
          <cell r="D34">
            <v>2940.2957153320313</v>
          </cell>
          <cell r="E34">
            <v>2466.9813459815045</v>
          </cell>
        </row>
        <row r="35">
          <cell r="D35">
            <v>2826.7367038726807</v>
          </cell>
          <cell r="E35">
            <v>2408.9428684831892</v>
          </cell>
        </row>
        <row r="36">
          <cell r="D36">
            <v>2717.9859495162964</v>
          </cell>
          <cell r="E36">
            <v>2368.1074285735822</v>
          </cell>
        </row>
        <row r="37">
          <cell r="D37">
            <v>2607.7222647666931</v>
          </cell>
          <cell r="E37">
            <v>2427.4205876487586</v>
          </cell>
        </row>
        <row r="38">
          <cell r="D38">
            <v>2417.2587509155273</v>
          </cell>
          <cell r="E38">
            <v>2364.282806435629</v>
          </cell>
        </row>
        <row r="39">
          <cell r="D39">
            <v>2339.5115814208984</v>
          </cell>
          <cell r="E39">
            <v>2316.8759882746831</v>
          </cell>
        </row>
        <row r="40">
          <cell r="D40">
            <v>2351.254298210144</v>
          </cell>
          <cell r="E40">
            <v>2260.8062009664782</v>
          </cell>
        </row>
        <row r="41">
          <cell r="D41">
            <v>2333.4071578979492</v>
          </cell>
          <cell r="E41">
            <v>2357.8033908872676</v>
          </cell>
        </row>
        <row r="42">
          <cell r="D42">
            <v>2476.076634645462</v>
          </cell>
          <cell r="E42">
            <v>2269.1447252831272</v>
          </cell>
        </row>
        <row r="43">
          <cell r="D43">
            <v>2499.5852785110474</v>
          </cell>
          <cell r="E43">
            <v>2211.6698152832823</v>
          </cell>
        </row>
        <row r="44">
          <cell r="D44">
            <v>2411.2528026103973</v>
          </cell>
          <cell r="E44">
            <v>2199.2701047249707</v>
          </cell>
        </row>
        <row r="45">
          <cell r="D45">
            <v>2317.9960956573486</v>
          </cell>
          <cell r="E45">
            <v>2247.4232885343263</v>
          </cell>
        </row>
        <row r="46">
          <cell r="D46">
            <v>2438.2321310043335</v>
          </cell>
          <cell r="E46">
            <v>2220.1847413133055</v>
          </cell>
        </row>
        <row r="47">
          <cell r="D47">
            <v>2461.6715037822723</v>
          </cell>
          <cell r="E47">
            <v>2164.4415004241191</v>
          </cell>
        </row>
        <row r="48">
          <cell r="D48">
            <v>2522.4387555122375</v>
          </cell>
          <cell r="E48">
            <v>2143.6907541766659</v>
          </cell>
        </row>
        <row r="49">
          <cell r="D49">
            <v>2487.8431191444397</v>
          </cell>
          <cell r="E49">
            <v>2231.6260593308457</v>
          </cell>
        </row>
        <row r="50">
          <cell r="D50">
            <v>2792.9260783195496</v>
          </cell>
          <cell r="E50">
            <v>2256.0507897008033</v>
          </cell>
        </row>
        <row r="51">
          <cell r="D51">
            <v>3020.8141736984253</v>
          </cell>
          <cell r="E51">
            <v>2179.3326548399541</v>
          </cell>
        </row>
        <row r="52">
          <cell r="D52">
            <v>3320.8928594589233</v>
          </cell>
          <cell r="E52">
            <v>2277.4805111225801</v>
          </cell>
        </row>
        <row r="53">
          <cell r="D53">
            <v>4243.8188729286194</v>
          </cell>
          <cell r="E53">
            <v>2274.5782893499504</v>
          </cell>
        </row>
        <row r="54">
          <cell r="D54">
            <v>5306.2827548980713</v>
          </cell>
          <cell r="E54">
            <v>2284.2323180399494</v>
          </cell>
        </row>
        <row r="55">
          <cell r="D55">
            <v>6011.9940977096558</v>
          </cell>
          <cell r="E55">
            <v>2293.8864032111037</v>
          </cell>
        </row>
        <row r="56">
          <cell r="D56">
            <v>6124.6891875267029</v>
          </cell>
          <cell r="E56">
            <v>2138.2016645926792</v>
          </cell>
        </row>
        <row r="57">
          <cell r="D57">
            <v>5215.2103118896484</v>
          </cell>
          <cell r="E57">
            <v>2078.7138095453042</v>
          </cell>
        </row>
        <row r="58">
          <cell r="D58">
            <v>3777.8918056488037</v>
          </cell>
          <cell r="E58">
            <v>2007.8106766607657</v>
          </cell>
        </row>
        <row r="59">
          <cell r="D59">
            <v>3268.0904259681702</v>
          </cell>
          <cell r="E59">
            <v>2046.5528271029525</v>
          </cell>
        </row>
        <row r="60">
          <cell r="D60">
            <v>2825.867687702179</v>
          </cell>
          <cell r="E60">
            <v>2091.5758985542648</v>
          </cell>
        </row>
        <row r="61">
          <cell r="D61">
            <v>2717.8571166992188</v>
          </cell>
          <cell r="E61">
            <v>2012.6237415209187</v>
          </cell>
        </row>
        <row r="62">
          <cell r="D62">
            <v>2515.3730211257935</v>
          </cell>
          <cell r="E62">
            <v>1991.4396819005819</v>
          </cell>
        </row>
        <row r="63">
          <cell r="D63">
            <v>2421.1767745018005</v>
          </cell>
          <cell r="E63">
            <v>2062.9800699444172</v>
          </cell>
        </row>
        <row r="64">
          <cell r="D64">
            <v>2521.1213350296021</v>
          </cell>
          <cell r="E64">
            <v>2051.9861485865454</v>
          </cell>
        </row>
        <row r="65">
          <cell r="D65">
            <v>2313.3778972625732</v>
          </cell>
          <cell r="E65">
            <v>2039.719107094438</v>
          </cell>
        </row>
        <row r="66">
          <cell r="D66">
            <v>2369.800422668457</v>
          </cell>
          <cell r="E66">
            <v>2010.4633761385371</v>
          </cell>
        </row>
        <row r="67">
          <cell r="D67">
            <v>2455.2922122478485</v>
          </cell>
          <cell r="E67">
            <v>2065.4479288224957</v>
          </cell>
        </row>
        <row r="68">
          <cell r="D68">
            <v>2515.1534833908081</v>
          </cell>
          <cell r="E68">
            <v>2137.6005605162036</v>
          </cell>
        </row>
        <row r="69">
          <cell r="D69">
            <v>2515.5651807785034</v>
          </cell>
          <cell r="E69">
            <v>2119.2666242094315</v>
          </cell>
        </row>
        <row r="70">
          <cell r="D70">
            <v>2437.1728057861328</v>
          </cell>
          <cell r="E70">
            <v>2109.8072458169199</v>
          </cell>
        </row>
        <row r="71">
          <cell r="D71">
            <v>2484.5078601837158</v>
          </cell>
          <cell r="E71">
            <v>2131.2401596764189</v>
          </cell>
        </row>
        <row r="72">
          <cell r="D72">
            <v>2602.8990650177002</v>
          </cell>
          <cell r="E72">
            <v>2252.1217209980464</v>
          </cell>
        </row>
        <row r="73">
          <cell r="D73">
            <v>2661.1663875579834</v>
          </cell>
          <cell r="E73">
            <v>2299.396217429151</v>
          </cell>
        </row>
        <row r="74">
          <cell r="D74">
            <v>2710.8791608810425</v>
          </cell>
          <cell r="E74">
            <v>2310.6587516263412</v>
          </cell>
        </row>
        <row r="75">
          <cell r="D75">
            <v>2822.9617700576782</v>
          </cell>
          <cell r="E75">
            <v>2282.3524073713857</v>
          </cell>
        </row>
        <row r="76">
          <cell r="D76">
            <v>3104.9618000984192</v>
          </cell>
          <cell r="E76">
            <v>2408.0619465332693</v>
          </cell>
        </row>
        <row r="77">
          <cell r="D77">
            <v>3171.2116756439209</v>
          </cell>
          <cell r="E77">
            <v>2578.1340984461131</v>
          </cell>
        </row>
        <row r="78">
          <cell r="D78">
            <v>3161.6121048927307</v>
          </cell>
          <cell r="E78">
            <v>2606.4370857256267</v>
          </cell>
        </row>
        <row r="79">
          <cell r="D79">
            <v>3608.2674612998962</v>
          </cell>
          <cell r="E79">
            <v>2577.0189350680384</v>
          </cell>
        </row>
        <row r="80">
          <cell r="D80">
            <v>4184.4476051330566</v>
          </cell>
          <cell r="E80">
            <v>2560.1640431621267</v>
          </cell>
        </row>
        <row r="81">
          <cell r="D81">
            <v>4862.2684373855591</v>
          </cell>
          <cell r="E81">
            <v>2589.943550816447</v>
          </cell>
        </row>
        <row r="82">
          <cell r="D82">
            <v>5348.0648975372314</v>
          </cell>
          <cell r="E82">
            <v>2493.3122057421574</v>
          </cell>
        </row>
        <row r="83">
          <cell r="D83">
            <v>5164.3742008209229</v>
          </cell>
          <cell r="E83">
            <v>2459.9678855724737</v>
          </cell>
        </row>
        <row r="84">
          <cell r="D84">
            <v>4740.9024829864502</v>
          </cell>
          <cell r="E84">
            <v>2369.870090162618</v>
          </cell>
        </row>
        <row r="85">
          <cell r="D85">
            <v>4308.6103100776672</v>
          </cell>
          <cell r="E85">
            <v>2430.4338792449435</v>
          </cell>
        </row>
        <row r="86">
          <cell r="D86">
            <v>3980.3186979293823</v>
          </cell>
          <cell r="E86">
            <v>2421.4387644910425</v>
          </cell>
        </row>
        <row r="87">
          <cell r="D87">
            <v>3944.6355237960815</v>
          </cell>
          <cell r="E87">
            <v>2405.0883904343923</v>
          </cell>
        </row>
        <row r="88">
          <cell r="D88">
            <v>3632.3113684654236</v>
          </cell>
          <cell r="E88">
            <v>2348.1317492794665</v>
          </cell>
        </row>
        <row r="89">
          <cell r="D89">
            <v>3499.6629228591919</v>
          </cell>
          <cell r="E89">
            <v>2308.5520706937473</v>
          </cell>
        </row>
        <row r="90">
          <cell r="D90">
            <v>3219.344090461731</v>
          </cell>
          <cell r="E90">
            <v>2366.8049794292333</v>
          </cell>
        </row>
        <row r="91">
          <cell r="D91">
            <v>2840.2857637405396</v>
          </cell>
          <cell r="E91">
            <v>2304.6614646071116</v>
          </cell>
        </row>
        <row r="92">
          <cell r="D92">
            <v>2792.7034406661987</v>
          </cell>
          <cell r="E92">
            <v>2258.5176097954404</v>
          </cell>
        </row>
        <row r="93">
          <cell r="D93">
            <v>2684.6237587928772</v>
          </cell>
          <cell r="E93">
            <v>2203.9264303335899</v>
          </cell>
        </row>
        <row r="94">
          <cell r="D94">
            <v>2671.8275928497314</v>
          </cell>
          <cell r="E94">
            <v>2298.2000551224774</v>
          </cell>
        </row>
        <row r="95">
          <cell r="D95">
            <v>2536.5630431175232</v>
          </cell>
          <cell r="E95">
            <v>2211.7558946548857</v>
          </cell>
        </row>
        <row r="96">
          <cell r="D96">
            <v>2458.8669219017029</v>
          </cell>
          <cell r="E96">
            <v>2155.6578495309327</v>
          </cell>
        </row>
        <row r="97">
          <cell r="D97">
            <v>2324.8677625656128</v>
          </cell>
          <cell r="E97">
            <v>2144.1912557264686</v>
          </cell>
        </row>
        <row r="98">
          <cell r="D98">
            <v>2581.7177734375</v>
          </cell>
          <cell r="E98">
            <v>2190.3170712518609</v>
          </cell>
        </row>
        <row r="99">
          <cell r="D99">
            <v>2591.057391166687</v>
          </cell>
          <cell r="E99">
            <v>2164.037268119308</v>
          </cell>
        </row>
        <row r="100">
          <cell r="D100">
            <v>2426.551495552063</v>
          </cell>
          <cell r="E100">
            <v>2109.2877046691319</v>
          </cell>
        </row>
        <row r="101">
          <cell r="D101">
            <v>2474.6847896575928</v>
          </cell>
          <cell r="E101">
            <v>2089.6447391862166</v>
          </cell>
        </row>
        <row r="102">
          <cell r="D102">
            <v>2716.1702790260315</v>
          </cell>
          <cell r="E102">
            <v>2175.2754232548509</v>
          </cell>
        </row>
        <row r="103">
          <cell r="D103">
            <v>2646.587589263916</v>
          </cell>
          <cell r="E103">
            <v>2198.7816684799291</v>
          </cell>
        </row>
        <row r="104">
          <cell r="D104">
            <v>2700.1344773769379</v>
          </cell>
          <cell r="E104">
            <v>2124.1285229426826</v>
          </cell>
        </row>
        <row r="105">
          <cell r="D105">
            <v>2980.7672986984253</v>
          </cell>
          <cell r="E105">
            <v>2218.9437145627735</v>
          </cell>
        </row>
        <row r="106">
          <cell r="D106">
            <v>2919.4998168945313</v>
          </cell>
          <cell r="E106">
            <v>2216.696912319303</v>
          </cell>
        </row>
        <row r="107">
          <cell r="D107">
            <v>2655.2705144882202</v>
          </cell>
          <cell r="E107">
            <v>2248.0828400901291</v>
          </cell>
        </row>
        <row r="108">
          <cell r="D108">
            <v>2543.3039722442627</v>
          </cell>
          <cell r="E108">
            <v>2095.5889837615086</v>
          </cell>
        </row>
        <row r="109">
          <cell r="D109">
            <v>2315.2150139808655</v>
          </cell>
          <cell r="E109">
            <v>2037.2247575014119</v>
          </cell>
        </row>
        <row r="110">
          <cell r="D110">
            <v>2250.9317245483398</v>
          </cell>
          <cell r="E110">
            <v>1967.8283653283793</v>
          </cell>
        </row>
        <row r="111">
          <cell r="D111">
            <v>2185.8825416564941</v>
          </cell>
          <cell r="E111">
            <v>2005.7142054525698</v>
          </cell>
        </row>
        <row r="112">
          <cell r="D112">
            <v>2207.6920795440674</v>
          </cell>
          <cell r="E112">
            <v>2049.804748447898</v>
          </cell>
        </row>
        <row r="113">
          <cell r="D113">
            <v>2155.9789071083069</v>
          </cell>
          <cell r="E113">
            <v>1972.3500421715435</v>
          </cell>
        </row>
        <row r="114">
          <cell r="D114">
            <v>2171.0463027954102</v>
          </cell>
          <cell r="E114">
            <v>1951.6799141539675</v>
          </cell>
        </row>
        <row r="115">
          <cell r="D115">
            <v>2164.7116131782532</v>
          </cell>
          <cell r="E115">
            <v>2021.8189437011097</v>
          </cell>
        </row>
        <row r="116">
          <cell r="D116">
            <v>2258.1344957351685</v>
          </cell>
          <cell r="E116">
            <v>2011.2096640616548</v>
          </cell>
        </row>
        <row r="117">
          <cell r="D117">
            <v>2210.5511898994446</v>
          </cell>
          <cell r="E117">
            <v>1999.0564762933589</v>
          </cell>
        </row>
        <row r="118">
          <cell r="D118">
            <v>2182.7271331548691</v>
          </cell>
          <cell r="E118">
            <v>1970.3892027122497</v>
          </cell>
        </row>
        <row r="119">
          <cell r="D119">
            <v>2162.2361793518066</v>
          </cell>
          <cell r="E119">
            <v>2024.3984485447791</v>
          </cell>
        </row>
        <row r="120">
          <cell r="D120">
            <v>2279.1097297668457</v>
          </cell>
          <cell r="E120">
            <v>2095.2647923505378</v>
          </cell>
        </row>
        <row r="121">
          <cell r="D121">
            <v>2363.9716863632202</v>
          </cell>
          <cell r="E121">
            <v>2077.1562919065927</v>
          </cell>
        </row>
        <row r="122">
          <cell r="D122">
            <v>2428.3142738342285</v>
          </cell>
          <cell r="E122">
            <v>2067.9150047559015</v>
          </cell>
        </row>
        <row r="123">
          <cell r="D123">
            <v>2403.2356834411621</v>
          </cell>
          <cell r="E123">
            <v>2088.9812369838601</v>
          </cell>
        </row>
        <row r="124">
          <cell r="D124">
            <v>2442.6262898445129</v>
          </cell>
          <cell r="E124">
            <v>2207.5035064422173</v>
          </cell>
        </row>
        <row r="125">
          <cell r="D125">
            <v>2519.0223512649536</v>
          </cell>
          <cell r="E125">
            <v>2253.6956209901723</v>
          </cell>
        </row>
        <row r="126">
          <cell r="D126">
            <v>2477.6784782409668</v>
          </cell>
          <cell r="E126">
            <v>2264.8509874326983</v>
          </cell>
        </row>
        <row r="127">
          <cell r="D127">
            <v>2583.7778687477112</v>
          </cell>
          <cell r="E127">
            <v>2237.1292594155193</v>
          </cell>
        </row>
        <row r="128">
          <cell r="D128">
            <v>2617.3852396011353</v>
          </cell>
          <cell r="E128">
            <v>2360.5374550513752</v>
          </cell>
        </row>
        <row r="129">
          <cell r="D129">
            <v>2715.8737959861755</v>
          </cell>
          <cell r="E129">
            <v>2527.3551171693757</v>
          </cell>
        </row>
        <row r="130">
          <cell r="D130">
            <v>2723.9624662399292</v>
          </cell>
          <cell r="E130">
            <v>2554.6633566071432</v>
          </cell>
        </row>
        <row r="131">
          <cell r="D131">
            <v>2610.454149723053</v>
          </cell>
          <cell r="E131">
            <v>2526.3712989861442</v>
          </cell>
        </row>
        <row r="132">
          <cell r="D132">
            <v>2646.9363021850586</v>
          </cell>
          <cell r="E132">
            <v>2509.7733535926473</v>
          </cell>
        </row>
        <row r="133">
          <cell r="D133">
            <v>2603.0865559577942</v>
          </cell>
          <cell r="E133">
            <v>2539.0302963228269</v>
          </cell>
        </row>
        <row r="134">
          <cell r="D134">
            <v>2479.2231864929199</v>
          </cell>
          <cell r="E134">
            <v>2443.999014886263</v>
          </cell>
        </row>
        <row r="135">
          <cell r="D135">
            <v>2342.696506023407</v>
          </cell>
          <cell r="E135">
            <v>2411.5434442285564</v>
          </cell>
        </row>
        <row r="136">
          <cell r="D136">
            <v>2388.7393970489502</v>
          </cell>
          <cell r="E136">
            <v>2322.87172648465</v>
          </cell>
        </row>
        <row r="137">
          <cell r="D137">
            <v>2375.6707754135132</v>
          </cell>
          <cell r="E137">
            <v>2382.0046946058574</v>
          </cell>
        </row>
        <row r="138">
          <cell r="D138">
            <v>2396.8537135124207</v>
          </cell>
          <cell r="E138">
            <v>2373.9196652732812</v>
          </cell>
        </row>
        <row r="139">
          <cell r="D139">
            <v>2436.025351524353</v>
          </cell>
          <cell r="E139">
            <v>2357.763642058394</v>
          </cell>
        </row>
        <row r="140">
          <cell r="D140">
            <v>2402.4577383995056</v>
          </cell>
          <cell r="E140">
            <v>2301.6381313597381</v>
          </cell>
        </row>
        <row r="141">
          <cell r="D141">
            <v>2291.3855867385864</v>
          </cell>
          <cell r="E141">
            <v>2263.0484665147151</v>
          </cell>
        </row>
        <row r="142">
          <cell r="D142">
            <v>2362.7973499298096</v>
          </cell>
          <cell r="E142">
            <v>2320.4474935369512</v>
          </cell>
        </row>
        <row r="143">
          <cell r="D143">
            <v>2258.7516632080078</v>
          </cell>
          <cell r="E143">
            <v>2259.0518991734139</v>
          </cell>
        </row>
        <row r="144">
          <cell r="D144">
            <v>2268.5857424736023</v>
          </cell>
          <cell r="E144">
            <v>2213.8708532661835</v>
          </cell>
        </row>
        <row r="145">
          <cell r="D145">
            <v>2151.1363024711609</v>
          </cell>
          <cell r="E145">
            <v>2160.4828177522313</v>
          </cell>
        </row>
        <row r="146">
          <cell r="D146">
            <v>2307.0227146148682</v>
          </cell>
          <cell r="E146">
            <v>2252.701188755469</v>
          </cell>
        </row>
        <row r="147">
          <cell r="D147">
            <v>2342.4325020313263</v>
          </cell>
          <cell r="E147">
            <v>2167.9458873262774</v>
          </cell>
        </row>
        <row r="148">
          <cell r="D148">
            <v>2169.3428988456726</v>
          </cell>
          <cell r="E148">
            <v>2112.8351078038922</v>
          </cell>
        </row>
        <row r="149">
          <cell r="D149">
            <v>2114.5710802078247</v>
          </cell>
          <cell r="E149">
            <v>2102.1208272685208</v>
          </cell>
        </row>
        <row r="150">
          <cell r="D150">
            <v>2145.7760272026062</v>
          </cell>
          <cell r="E150">
            <v>2146.7562501003808</v>
          </cell>
        </row>
        <row r="151">
          <cell r="D151">
            <v>2123.6350541114807</v>
          </cell>
          <cell r="E151">
            <v>2121.1537830012585</v>
          </cell>
        </row>
        <row r="152">
          <cell r="D152">
            <v>2116.3791837692261</v>
          </cell>
          <cell r="E152">
            <v>2067.2275969632133</v>
          </cell>
        </row>
        <row r="153">
          <cell r="D153">
            <v>2017.4830079078674</v>
          </cell>
          <cell r="E153">
            <v>2048.5016575082236</v>
          </cell>
        </row>
        <row r="154">
          <cell r="D154">
            <v>2268.687225818634</v>
          </cell>
          <cell r="E154">
            <v>2132.3598747022711</v>
          </cell>
        </row>
        <row r="155">
          <cell r="D155">
            <v>2136.6531443595886</v>
          </cell>
          <cell r="E155">
            <v>2155.0135329680757</v>
          </cell>
        </row>
        <row r="156">
          <cell r="D156">
            <v>2092.1483879089355</v>
          </cell>
          <cell r="E156">
            <v>2082.0175426747128</v>
          </cell>
        </row>
        <row r="157">
          <cell r="D157">
            <v>2255.3342251777649</v>
          </cell>
          <cell r="E157">
            <v>2174.3225094741861</v>
          </cell>
        </row>
        <row r="158">
          <cell r="D158">
            <v>2313.4359283447266</v>
          </cell>
          <cell r="E158">
            <v>2172.8060057111275</v>
          </cell>
        </row>
        <row r="159">
          <cell r="D159">
            <v>2223.8470454216003</v>
          </cell>
          <cell r="E159">
            <v>2217.6302398757589</v>
          </cell>
        </row>
        <row r="160">
          <cell r="D160">
            <v>2291.8533215522766</v>
          </cell>
          <cell r="E160">
            <v>2067.2780136905358</v>
          </cell>
        </row>
        <row r="161">
          <cell r="D161">
            <v>2167.9351675510406</v>
          </cell>
          <cell r="E161">
            <v>2009.5714412291868</v>
          </cell>
        </row>
        <row r="162">
          <cell r="D162">
            <v>2111.6842246055603</v>
          </cell>
          <cell r="E162">
            <v>1941.1806282367274</v>
          </cell>
        </row>
        <row r="163">
          <cell r="D163">
            <v>2114.1361722946167</v>
          </cell>
          <cell r="E163">
            <v>1978.3939205028441</v>
          </cell>
        </row>
        <row r="164">
          <cell r="D164">
            <v>2066.8833041191101</v>
          </cell>
          <cell r="E164">
            <v>2021.8900399525132</v>
          </cell>
        </row>
        <row r="165">
          <cell r="D165">
            <v>1969.0483751296997</v>
          </cell>
          <cell r="E165">
            <v>1945.4197385383304</v>
          </cell>
        </row>
        <row r="166">
          <cell r="D166">
            <v>2055.1993141174316</v>
          </cell>
          <cell r="E166">
            <v>1925.0313662478138</v>
          </cell>
        </row>
        <row r="167">
          <cell r="D167">
            <v>2078.8337736129761</v>
          </cell>
          <cell r="E167">
            <v>1994.3083104213133</v>
          </cell>
        </row>
        <row r="168">
          <cell r="D168">
            <v>2198.1032691001892</v>
          </cell>
          <cell r="E168">
            <v>1983.9693184797436</v>
          </cell>
        </row>
        <row r="169">
          <cell r="D169">
            <v>2110.6760354042053</v>
          </cell>
          <cell r="E169">
            <v>1971.8575599129474</v>
          </cell>
        </row>
        <row r="170">
          <cell r="D170">
            <v>2087.8133456707001</v>
          </cell>
          <cell r="E170">
            <v>1943.5785901111087</v>
          </cell>
        </row>
        <row r="171">
          <cell r="D171">
            <v>2119.3247909545898</v>
          </cell>
          <cell r="E171">
            <v>1996.9879319614909</v>
          </cell>
        </row>
        <row r="172">
          <cell r="D172">
            <v>2149.4628756046295</v>
          </cell>
          <cell r="E172">
            <v>2067.1315662240831</v>
          </cell>
        </row>
        <row r="173">
          <cell r="D173">
            <v>2225.1220083236694</v>
          </cell>
          <cell r="E173">
            <v>2049.1007042764568</v>
          </cell>
        </row>
        <row r="174">
          <cell r="D174">
            <v>2058.2359812259674</v>
          </cell>
          <cell r="E174">
            <v>2039.9199679685596</v>
          </cell>
        </row>
        <row r="175">
          <cell r="D175">
            <v>2193.8279650211334</v>
          </cell>
          <cell r="E175">
            <v>2060.7736043684768</v>
          </cell>
        </row>
        <row r="176">
          <cell r="D176">
            <v>2251.8235535621643</v>
          </cell>
          <cell r="E176">
            <v>2177.7195778323271</v>
          </cell>
        </row>
        <row r="177">
          <cell r="D177">
            <v>2392.7581148147583</v>
          </cell>
          <cell r="E177">
            <v>2223.1758227168184</v>
          </cell>
        </row>
        <row r="178">
          <cell r="D178">
            <v>2376.5047273635864</v>
          </cell>
          <cell r="E178">
            <v>2234.2152932556164</v>
          </cell>
        </row>
        <row r="179">
          <cell r="D179">
            <v>2452.6209073066711</v>
          </cell>
          <cell r="E179">
            <v>2206.8502004910683</v>
          </cell>
        </row>
        <row r="180">
          <cell r="D180">
            <v>2517.0442318916321</v>
          </cell>
          <cell r="E180">
            <v>2328.8345425177522</v>
          </cell>
        </row>
        <row r="181">
          <cell r="D181">
            <v>2631.9263706207275</v>
          </cell>
          <cell r="E181">
            <v>2493.5087804242412</v>
          </cell>
        </row>
        <row r="182">
          <cell r="D182">
            <v>2468.6092700958252</v>
          </cell>
          <cell r="E182">
            <v>2520.0233327552669</v>
          </cell>
        </row>
        <row r="183">
          <cell r="D183">
            <v>2410.5431632995605</v>
          </cell>
          <cell r="E183">
            <v>2492.635241820406</v>
          </cell>
        </row>
        <row r="184">
          <cell r="D184">
            <v>2346.7943744659424</v>
          </cell>
          <cell r="E184">
            <v>2476.1599289526744</v>
          </cell>
        </row>
        <row r="185">
          <cell r="D185">
            <v>2404.3544583320618</v>
          </cell>
          <cell r="E185">
            <v>2505.16145054451</v>
          </cell>
        </row>
        <row r="186">
          <cell r="D186">
            <v>2559.4807651042938</v>
          </cell>
          <cell r="E186">
            <v>2411.1114110401309</v>
          </cell>
        </row>
        <row r="187">
          <cell r="D187">
            <v>2362.5697550773621</v>
          </cell>
          <cell r="E187">
            <v>2379.2951467652924</v>
          </cell>
        </row>
        <row r="188">
          <cell r="D188">
            <v>2274.162971496582</v>
          </cell>
          <cell r="E188">
            <v>2291.4976181748589</v>
          </cell>
        </row>
        <row r="189">
          <cell r="D189">
            <v>2363.8374404907227</v>
          </cell>
          <cell r="E189">
            <v>2349.6218016232988</v>
          </cell>
        </row>
        <row r="190">
          <cell r="D190">
            <v>2254.7097642421722</v>
          </cell>
          <cell r="E190">
            <v>2342.3393439003871</v>
          </cell>
        </row>
        <row r="191">
          <cell r="D191">
            <v>2232.6931389570236</v>
          </cell>
          <cell r="E191">
            <v>2326.2911859658557</v>
          </cell>
        </row>
        <row r="192">
          <cell r="D192">
            <v>2163.6817004680634</v>
          </cell>
          <cell r="E192">
            <v>2270.644629119507</v>
          </cell>
        </row>
        <row r="193">
          <cell r="D193">
            <v>2179.7219785451889</v>
          </cell>
          <cell r="E193">
            <v>2232.782625561169</v>
          </cell>
        </row>
      </sheetData>
      <sheetData sheetId="8">
        <row r="2">
          <cell r="D2">
            <v>1648.2593283653259</v>
          </cell>
          <cell r="E2">
            <v>1673.2288078639292</v>
          </cell>
        </row>
        <row r="3">
          <cell r="D3">
            <v>1569.8365745544434</v>
          </cell>
          <cell r="E3">
            <v>1562.6467904895751</v>
          </cell>
        </row>
        <row r="4">
          <cell r="D4">
            <v>1537.331205368042</v>
          </cell>
          <cell r="E4">
            <v>1516.8169928174489</v>
          </cell>
        </row>
        <row r="5">
          <cell r="D5">
            <v>1461.797878742218</v>
          </cell>
          <cell r="E5">
            <v>1466.0563526128781</v>
          </cell>
        </row>
        <row r="6">
          <cell r="D6">
            <v>1579.7002286911011</v>
          </cell>
          <cell r="E6">
            <v>1495.1950412897741</v>
          </cell>
        </row>
        <row r="7">
          <cell r="D7">
            <v>1617.6649684906006</v>
          </cell>
          <cell r="E7">
            <v>1526.6512375996347</v>
          </cell>
        </row>
        <row r="8">
          <cell r="D8">
            <v>1523.2512793540955</v>
          </cell>
          <cell r="E8">
            <v>1467.758453344486</v>
          </cell>
        </row>
        <row r="9">
          <cell r="D9">
            <v>1506.7171068191528</v>
          </cell>
          <cell r="E9">
            <v>1453.455636414059</v>
          </cell>
        </row>
        <row r="10">
          <cell r="D10">
            <v>1398.03413438797</v>
          </cell>
          <cell r="E10">
            <v>1505.0326231031784</v>
          </cell>
        </row>
        <row r="11">
          <cell r="D11">
            <v>1578.8444032669067</v>
          </cell>
          <cell r="E11">
            <v>1496.608355598154</v>
          </cell>
        </row>
        <row r="12">
          <cell r="D12">
            <v>1498.2008066177368</v>
          </cell>
          <cell r="E12">
            <v>1487.6103859058696</v>
          </cell>
        </row>
        <row r="13">
          <cell r="D13">
            <v>1525.2280254364014</v>
          </cell>
          <cell r="E13">
            <v>1467.4349382273551</v>
          </cell>
        </row>
        <row r="14">
          <cell r="D14">
            <v>1474.6980807781219</v>
          </cell>
          <cell r="E14">
            <v>1506.0674589471305</v>
          </cell>
        </row>
        <row r="15">
          <cell r="D15">
            <v>1514.9397773742676</v>
          </cell>
          <cell r="E15">
            <v>1559.8013631284277</v>
          </cell>
        </row>
        <row r="16">
          <cell r="D16">
            <v>1478.9167761802673</v>
          </cell>
          <cell r="E16">
            <v>1545.9623327488739</v>
          </cell>
        </row>
        <row r="17">
          <cell r="D17">
            <v>1527.9626579284668</v>
          </cell>
          <cell r="E17">
            <v>1538.4214887696191</v>
          </cell>
        </row>
        <row r="18">
          <cell r="D18">
            <v>1449.4718384742737</v>
          </cell>
          <cell r="E18">
            <v>1553.6920062172835</v>
          </cell>
        </row>
        <row r="19">
          <cell r="D19">
            <v>1456.7054662704468</v>
          </cell>
          <cell r="E19">
            <v>1644.4367611877842</v>
          </cell>
        </row>
        <row r="20">
          <cell r="D20">
            <v>1526.0837392807007</v>
          </cell>
          <cell r="E20">
            <v>1675.5730941387894</v>
          </cell>
        </row>
        <row r="21">
          <cell r="D21">
            <v>1669.7156028747559</v>
          </cell>
          <cell r="E21">
            <v>1683.6155546115842</v>
          </cell>
        </row>
        <row r="22">
          <cell r="D22">
            <v>1653.1483874320984</v>
          </cell>
          <cell r="E22">
            <v>1661.4172455254645</v>
          </cell>
        </row>
        <row r="23">
          <cell r="D23">
            <v>1833.1681337356567</v>
          </cell>
          <cell r="E23">
            <v>1753.701034152155</v>
          </cell>
        </row>
        <row r="24">
          <cell r="D24">
            <v>1780.9538764953613</v>
          </cell>
          <cell r="E24">
            <v>1877.150250161897</v>
          </cell>
        </row>
        <row r="25">
          <cell r="D25">
            <v>2035.228741645813</v>
          </cell>
          <cell r="E25">
            <v>1898.3365411841557</v>
          </cell>
        </row>
        <row r="26">
          <cell r="D26">
            <v>2277.6191864013672</v>
          </cell>
          <cell r="E26">
            <v>1877.1526811743558</v>
          </cell>
        </row>
        <row r="27">
          <cell r="D27">
            <v>2511.0906372070313</v>
          </cell>
          <cell r="E27">
            <v>1865.1587991707943</v>
          </cell>
        </row>
        <row r="28">
          <cell r="D28">
            <v>2688.3457956314087</v>
          </cell>
          <cell r="E28">
            <v>1887.0160838335178</v>
          </cell>
        </row>
        <row r="29">
          <cell r="D29">
            <v>3063.6862087249756</v>
          </cell>
          <cell r="E29">
            <v>1817.1870014414358</v>
          </cell>
        </row>
        <row r="30">
          <cell r="D30">
            <v>3463.0242338180542</v>
          </cell>
          <cell r="E30">
            <v>1793.1966996723538</v>
          </cell>
        </row>
        <row r="31">
          <cell r="D31">
            <v>3474.8370342254639</v>
          </cell>
          <cell r="E31">
            <v>1727.2800955076732</v>
          </cell>
        </row>
        <row r="32">
          <cell r="D32">
            <v>3272.8444385528564</v>
          </cell>
          <cell r="E32">
            <v>1771.2160816057635</v>
          </cell>
        </row>
        <row r="33">
          <cell r="D33">
            <v>2734.6062431335449</v>
          </cell>
          <cell r="E33">
            <v>1765.3936203635144</v>
          </cell>
        </row>
        <row r="34">
          <cell r="D34">
            <v>2423.6412992477417</v>
          </cell>
          <cell r="E34">
            <v>1754.2192263395648</v>
          </cell>
        </row>
        <row r="35">
          <cell r="D35">
            <v>2323.3883352279663</v>
          </cell>
          <cell r="E35">
            <v>1713.6508357947534</v>
          </cell>
        </row>
        <row r="36">
          <cell r="D36">
            <v>2031.2916202545166</v>
          </cell>
          <cell r="E36">
            <v>1685.2275680076134</v>
          </cell>
        </row>
        <row r="37">
          <cell r="D37">
            <v>1918.1622714996338</v>
          </cell>
          <cell r="E37">
            <v>1724.3305816614222</v>
          </cell>
        </row>
        <row r="38">
          <cell r="D38">
            <v>1775.114767074585</v>
          </cell>
          <cell r="E38">
            <v>1679.7659899310322</v>
          </cell>
        </row>
        <row r="39">
          <cell r="D39">
            <v>1695.0111122131348</v>
          </cell>
          <cell r="E39">
            <v>1647.0956105767743</v>
          </cell>
        </row>
        <row r="40">
          <cell r="D40">
            <v>1730.8563547134399</v>
          </cell>
          <cell r="E40">
            <v>1607.1399487780423</v>
          </cell>
        </row>
        <row r="41">
          <cell r="D41">
            <v>1665.0458469390869</v>
          </cell>
          <cell r="E41">
            <v>1675.7176221958134</v>
          </cell>
        </row>
        <row r="42">
          <cell r="D42">
            <v>1745.3527584075928</v>
          </cell>
          <cell r="E42">
            <v>1612.1786019184544</v>
          </cell>
        </row>
        <row r="43">
          <cell r="D43">
            <v>1848.8331160545349</v>
          </cell>
          <cell r="E43">
            <v>1571.5409778099677</v>
          </cell>
        </row>
        <row r="44">
          <cell r="D44">
            <v>1782.0018177032471</v>
          </cell>
          <cell r="E44">
            <v>1563.2992102966271</v>
          </cell>
        </row>
        <row r="45">
          <cell r="D45">
            <v>1789.956579208374</v>
          </cell>
          <cell r="E45">
            <v>1596.544043324589</v>
          </cell>
        </row>
        <row r="46">
          <cell r="D46">
            <v>1809.4989395141602</v>
          </cell>
          <cell r="E46">
            <v>1577.0680518063175</v>
          </cell>
        </row>
        <row r="47">
          <cell r="D47">
            <v>1880.6064291000366</v>
          </cell>
          <cell r="E47">
            <v>1540.274371579151</v>
          </cell>
        </row>
        <row r="48">
          <cell r="D48">
            <v>1932.7197875976563</v>
          </cell>
          <cell r="E48">
            <v>1525.1867901622948</v>
          </cell>
        </row>
        <row r="49">
          <cell r="D49">
            <v>1905.9003119468689</v>
          </cell>
          <cell r="E49">
            <v>1587.5134678528202</v>
          </cell>
        </row>
        <row r="50">
          <cell r="D50">
            <v>2228.3305177688599</v>
          </cell>
          <cell r="E50">
            <v>1602.0463422612786</v>
          </cell>
        </row>
        <row r="51">
          <cell r="D51">
            <v>2468.880970954895</v>
          </cell>
          <cell r="E51">
            <v>1549.4495557400805</v>
          </cell>
        </row>
        <row r="52">
          <cell r="D52">
            <v>2822.5990600585938</v>
          </cell>
          <cell r="E52">
            <v>1618.4826279505237</v>
          </cell>
        </row>
        <row r="53">
          <cell r="D53">
            <v>3703.493953704834</v>
          </cell>
          <cell r="E53">
            <v>1617.5380771562347</v>
          </cell>
        </row>
        <row r="54">
          <cell r="D54">
            <v>4529.0558815002441</v>
          </cell>
          <cell r="E54">
            <v>1644.0186374072546</v>
          </cell>
        </row>
        <row r="55">
          <cell r="D55">
            <v>5504.335729598999</v>
          </cell>
          <cell r="E55">
            <v>1670.4991976638057</v>
          </cell>
        </row>
        <row r="56">
          <cell r="D56">
            <v>6056.6916084289551</v>
          </cell>
          <cell r="E56">
            <v>1560.1775278151918</v>
          </cell>
        </row>
        <row r="57">
          <cell r="D57">
            <v>5033.1977787017822</v>
          </cell>
          <cell r="E57">
            <v>1514.6437525683987</v>
          </cell>
        </row>
        <row r="58">
          <cell r="D58">
            <v>3396.905611038208</v>
          </cell>
          <cell r="E58">
            <v>1464.0594652596537</v>
          </cell>
        </row>
        <row r="59">
          <cell r="D59">
            <v>2721.0536546707153</v>
          </cell>
          <cell r="E59">
            <v>1493.3116237029774</v>
          </cell>
        </row>
        <row r="60">
          <cell r="D60">
            <v>2271.9047451019287</v>
          </cell>
          <cell r="E60">
            <v>1524.5130034149522</v>
          </cell>
        </row>
        <row r="61">
          <cell r="D61">
            <v>2077.7132816314697</v>
          </cell>
          <cell r="E61">
            <v>1465.680264212871</v>
          </cell>
        </row>
        <row r="62">
          <cell r="D62">
            <v>1855.354660987854</v>
          </cell>
          <cell r="E62">
            <v>1451.7113631873174</v>
          </cell>
        </row>
        <row r="63">
          <cell r="D63">
            <v>1876.2124786376953</v>
          </cell>
          <cell r="E63">
            <v>1503.1088032606385</v>
          </cell>
        </row>
        <row r="64">
          <cell r="D64">
            <v>1845.7667446136475</v>
          </cell>
          <cell r="E64">
            <v>1494.9639855523899</v>
          </cell>
        </row>
        <row r="65">
          <cell r="D65">
            <v>1762.2328853607178</v>
          </cell>
          <cell r="E65">
            <v>1485.7951923906849</v>
          </cell>
        </row>
        <row r="66">
          <cell r="D66">
            <v>1775.7175493240356</v>
          </cell>
          <cell r="E66">
            <v>1465.6782599716505</v>
          </cell>
        </row>
        <row r="67">
          <cell r="D67">
            <v>1731.9523010253906</v>
          </cell>
          <cell r="E67">
            <v>1504.3340017948965</v>
          </cell>
        </row>
        <row r="68">
          <cell r="D68">
            <v>1832.6554183959961</v>
          </cell>
          <cell r="E68">
            <v>1557.8070826989531</v>
          </cell>
        </row>
        <row r="69">
          <cell r="D69">
            <v>1832.9141006469727</v>
          </cell>
          <cell r="E69">
            <v>1543.8910281122783</v>
          </cell>
        </row>
        <row r="70">
          <cell r="D70">
            <v>1946.0836734771729</v>
          </cell>
          <cell r="E70">
            <v>1536.7137106555681</v>
          </cell>
        </row>
        <row r="71">
          <cell r="D71">
            <v>1904.8901405334473</v>
          </cell>
          <cell r="E71">
            <v>1552.082965608115</v>
          </cell>
        </row>
        <row r="72">
          <cell r="D72">
            <v>2024.0175476074219</v>
          </cell>
          <cell r="E72">
            <v>1642.6521756106733</v>
          </cell>
        </row>
        <row r="73">
          <cell r="D73">
            <v>2146.1110134124756</v>
          </cell>
          <cell r="E73">
            <v>1673.7361644541443</v>
          </cell>
        </row>
        <row r="74">
          <cell r="D74">
            <v>2095.7887630462646</v>
          </cell>
          <cell r="E74">
            <v>1682.063146587798</v>
          </cell>
        </row>
        <row r="75">
          <cell r="D75">
            <v>2245.2411022186279</v>
          </cell>
          <cell r="E75">
            <v>1660.0500446296769</v>
          </cell>
        </row>
        <row r="76">
          <cell r="D76">
            <v>2372.6149787902832</v>
          </cell>
          <cell r="E76">
            <v>1752.2416129387339</v>
          </cell>
        </row>
        <row r="77">
          <cell r="D77">
            <v>2525.6820545196533</v>
          </cell>
          <cell r="E77">
            <v>1875.7023348860487</v>
          </cell>
        </row>
        <row r="78">
          <cell r="D78">
            <v>2642.3170337677002</v>
          </cell>
          <cell r="E78">
            <v>1896.7047678616391</v>
          </cell>
        </row>
        <row r="79">
          <cell r="D79">
            <v>3017.4511947631836</v>
          </cell>
          <cell r="E79">
            <v>1875.7066950597048</v>
          </cell>
        </row>
        <row r="80">
          <cell r="D80">
            <v>3337.5326118469238</v>
          </cell>
          <cell r="E80">
            <v>1863.7541820861575</v>
          </cell>
        </row>
        <row r="81">
          <cell r="D81">
            <v>3846.8595848083496</v>
          </cell>
          <cell r="E81">
            <v>1885.3709260081853</v>
          </cell>
        </row>
        <row r="82">
          <cell r="D82">
            <v>4170.7347679138184</v>
          </cell>
          <cell r="E82">
            <v>1815.5244419139221</v>
          </cell>
        </row>
        <row r="83">
          <cell r="D83">
            <v>4063.357837677002</v>
          </cell>
          <cell r="E83">
            <v>1791.6644505650638</v>
          </cell>
        </row>
        <row r="84">
          <cell r="D84">
            <v>3571.3785018920898</v>
          </cell>
          <cell r="E84">
            <v>1725.4121089309392</v>
          </cell>
        </row>
        <row r="85">
          <cell r="D85">
            <v>3098.8831329345703</v>
          </cell>
          <cell r="E85">
            <v>1769.1760650327844</v>
          </cell>
        </row>
        <row r="86">
          <cell r="D86">
            <v>2847.8702955245972</v>
          </cell>
          <cell r="E86">
            <v>1763.7729725844774</v>
          </cell>
        </row>
        <row r="87">
          <cell r="D87">
            <v>2898.7305316925049</v>
          </cell>
          <cell r="E87">
            <v>1752.5464662238401</v>
          </cell>
        </row>
        <row r="88">
          <cell r="D88">
            <v>2690.2153396606445</v>
          </cell>
          <cell r="E88">
            <v>1711.661420626941</v>
          </cell>
        </row>
        <row r="89">
          <cell r="D89">
            <v>2635.6262226104736</v>
          </cell>
          <cell r="E89">
            <v>1683.4908324945948</v>
          </cell>
        </row>
        <row r="90">
          <cell r="D90">
            <v>2394.3635368347168</v>
          </cell>
          <cell r="E90">
            <v>1722.8623903500009</v>
          </cell>
        </row>
        <row r="91">
          <cell r="D91">
            <v>2131.8464164733887</v>
          </cell>
          <cell r="E91">
            <v>1677.9612879208819</v>
          </cell>
        </row>
        <row r="92">
          <cell r="D92">
            <v>2052.4718189239502</v>
          </cell>
          <cell r="E92">
            <v>1645.3666501210585</v>
          </cell>
        </row>
        <row r="93">
          <cell r="D93">
            <v>1761.8875722885132</v>
          </cell>
          <cell r="E93">
            <v>1605.3384412520322</v>
          </cell>
        </row>
        <row r="94">
          <cell r="D94">
            <v>1842.9037714004517</v>
          </cell>
          <cell r="E94">
            <v>1673.5923461624484</v>
          </cell>
        </row>
        <row r="95">
          <cell r="D95">
            <v>1848.6719427108765</v>
          </cell>
          <cell r="E95">
            <v>1610.131094337592</v>
          </cell>
        </row>
        <row r="96">
          <cell r="D96">
            <v>1750.5684642791748</v>
          </cell>
          <cell r="E96">
            <v>1569.5849051207297</v>
          </cell>
        </row>
        <row r="97">
          <cell r="D97">
            <v>1694.5194225311279</v>
          </cell>
          <cell r="E97">
            <v>1561.8280987405606</v>
          </cell>
        </row>
        <row r="98">
          <cell r="D98">
            <v>1829.1873006820679</v>
          </cell>
          <cell r="E98">
            <v>1594.4038115131775</v>
          </cell>
        </row>
        <row r="99">
          <cell r="D99">
            <v>1859.9828290939331</v>
          </cell>
          <cell r="E99">
            <v>1575.2537913527849</v>
          </cell>
        </row>
        <row r="100">
          <cell r="D100">
            <v>1757.7611379623413</v>
          </cell>
          <cell r="E100">
            <v>1538.198403268638</v>
          </cell>
        </row>
        <row r="101">
          <cell r="D101">
            <v>1692.4183378219604</v>
          </cell>
          <cell r="E101">
            <v>1523.4043620327984</v>
          </cell>
        </row>
        <row r="102">
          <cell r="D102">
            <v>1805.2311382293701</v>
          </cell>
          <cell r="E102">
            <v>1585.4857331818591</v>
          </cell>
        </row>
        <row r="103">
          <cell r="D103">
            <v>1968.6736898422241</v>
          </cell>
          <cell r="E103">
            <v>1599.9243702223907</v>
          </cell>
        </row>
        <row r="104">
          <cell r="D104">
            <v>1961.2241253852844</v>
          </cell>
          <cell r="E104">
            <v>1547.5072882927407</v>
          </cell>
        </row>
        <row r="105">
          <cell r="D105">
            <v>2121.3509531021118</v>
          </cell>
          <cell r="E105">
            <v>1615.8976468709975</v>
          </cell>
        </row>
        <row r="106">
          <cell r="D106">
            <v>2287.0323648452759</v>
          </cell>
          <cell r="E106">
            <v>1615.0541713053951</v>
          </cell>
        </row>
        <row r="107">
          <cell r="D107">
            <v>2086.2208385467529</v>
          </cell>
          <cell r="E107">
            <v>1684.0405121240979</v>
          </cell>
        </row>
        <row r="108">
          <cell r="D108">
            <v>1944.6904964447021</v>
          </cell>
          <cell r="E108">
            <v>1572.9609933692448</v>
          </cell>
        </row>
        <row r="109">
          <cell r="D109">
            <v>1683.6726446151733</v>
          </cell>
          <cell r="E109">
            <v>1527.0601956043338</v>
          </cell>
        </row>
        <row r="110">
          <cell r="D110">
            <v>1668.8519773483276</v>
          </cell>
          <cell r="E110">
            <v>1476.1162608663437</v>
          </cell>
        </row>
        <row r="111">
          <cell r="D111">
            <v>1747.6167697906494</v>
          </cell>
          <cell r="E111">
            <v>1505.7139614391156</v>
          </cell>
        </row>
        <row r="112">
          <cell r="D112">
            <v>1611.2649879455566</v>
          </cell>
          <cell r="E112">
            <v>1536.9946139590079</v>
          </cell>
        </row>
        <row r="113">
          <cell r="D113">
            <v>1622.4455728530884</v>
          </cell>
          <cell r="E113">
            <v>1477.6441898564808</v>
          </cell>
        </row>
        <row r="114">
          <cell r="D114">
            <v>1547.6926093101501</v>
          </cell>
          <cell r="E114">
            <v>1463.7685453323279</v>
          </cell>
        </row>
        <row r="115">
          <cell r="D115">
            <v>1558.5435152053833</v>
          </cell>
          <cell r="E115">
            <v>1515.5250422385679</v>
          </cell>
        </row>
        <row r="116">
          <cell r="D116">
            <v>1641.6674671173096</v>
          </cell>
          <cell r="E116">
            <v>1507.4428227502374</v>
          </cell>
        </row>
        <row r="117">
          <cell r="D117">
            <v>1492.0243644714355</v>
          </cell>
          <cell r="E117">
            <v>1498.1287019196409</v>
          </cell>
        </row>
        <row r="118">
          <cell r="D118">
            <v>1607.6618423461914</v>
          </cell>
          <cell r="E118">
            <v>1477.8542443593992</v>
          </cell>
        </row>
        <row r="119">
          <cell r="D119">
            <v>1650.7603735923767</v>
          </cell>
          <cell r="E119">
            <v>1516.8297513373491</v>
          </cell>
        </row>
        <row r="120">
          <cell r="D120">
            <v>1646.3242089748383</v>
          </cell>
          <cell r="E120">
            <v>1570.7107794146257</v>
          </cell>
        </row>
        <row r="121">
          <cell r="D121">
            <v>1789.6907167434692</v>
          </cell>
          <cell r="E121">
            <v>1556.5882198611839</v>
          </cell>
        </row>
        <row r="122">
          <cell r="D122">
            <v>1774.3910045623779</v>
          </cell>
          <cell r="E122">
            <v>1549.4640472697347</v>
          </cell>
        </row>
        <row r="123">
          <cell r="D123">
            <v>1777.2880964279175</v>
          </cell>
          <cell r="E123">
            <v>1565.0975729311313</v>
          </cell>
        </row>
        <row r="124">
          <cell r="D124">
            <v>1927.7694606781006</v>
          </cell>
          <cell r="E124">
            <v>1656.4508639406122</v>
          </cell>
        </row>
        <row r="125">
          <cell r="D125">
            <v>1873.3651561737061</v>
          </cell>
          <cell r="E125">
            <v>1687.6383214731445</v>
          </cell>
        </row>
        <row r="126">
          <cell r="D126">
            <v>1823.1315212249756</v>
          </cell>
          <cell r="E126">
            <v>1696.1347239360266</v>
          </cell>
        </row>
        <row r="127">
          <cell r="D127">
            <v>1877.462607383728</v>
          </cell>
          <cell r="E127">
            <v>1674.0366360711728</v>
          </cell>
        </row>
        <row r="128">
          <cell r="D128">
            <v>1976.380334854126</v>
          </cell>
          <cell r="E128">
            <v>1767.0488038914016</v>
          </cell>
        </row>
        <row r="129">
          <cell r="D129">
            <v>1969.5185670852661</v>
          </cell>
          <cell r="E129">
            <v>1891.6062347953764</v>
          </cell>
        </row>
        <row r="130">
          <cell r="D130">
            <v>2083.5371503829956</v>
          </cell>
          <cell r="E130">
            <v>1912.6649972703469</v>
          </cell>
        </row>
        <row r="131">
          <cell r="D131">
            <v>2051.8589630126953</v>
          </cell>
          <cell r="E131">
            <v>1891.6646767819777</v>
          </cell>
        </row>
        <row r="132">
          <cell r="D132">
            <v>1929.7576599121094</v>
          </cell>
          <cell r="E132">
            <v>1879.6247369150865</v>
          </cell>
        </row>
        <row r="133">
          <cell r="D133">
            <v>1882.7121801376343</v>
          </cell>
          <cell r="E133">
            <v>1901.3234257778877</v>
          </cell>
        </row>
        <row r="134">
          <cell r="D134">
            <v>1844.8087034225464</v>
          </cell>
          <cell r="E134">
            <v>1830.832941061951</v>
          </cell>
        </row>
        <row r="135">
          <cell r="D135">
            <v>1789.1342887878418</v>
          </cell>
          <cell r="E135">
            <v>1806.8639050791178</v>
          </cell>
        </row>
        <row r="136">
          <cell r="D136">
            <v>1769.9574031829834</v>
          </cell>
          <cell r="E136">
            <v>1739.7796747715006</v>
          </cell>
        </row>
        <row r="137">
          <cell r="D137">
            <v>1837.8625144958496</v>
          </cell>
          <cell r="E137">
            <v>1783.8056274732041</v>
          </cell>
        </row>
        <row r="138">
          <cell r="D138">
            <v>1737.1005296707153</v>
          </cell>
          <cell r="E138">
            <v>1778.7366566541161</v>
          </cell>
        </row>
        <row r="139">
          <cell r="D139">
            <v>1823.758544921875</v>
          </cell>
          <cell r="E139">
            <v>1767.3603505893477</v>
          </cell>
        </row>
        <row r="140">
          <cell r="D140">
            <v>1758.319896697998</v>
          </cell>
          <cell r="E140">
            <v>1725.9279094329127</v>
          </cell>
        </row>
        <row r="141">
          <cell r="D141">
            <v>1668.3910293579102</v>
          </cell>
          <cell r="E141">
            <v>1697.6680541361718</v>
          </cell>
        </row>
        <row r="142">
          <cell r="D142">
            <v>1727.3452157974243</v>
          </cell>
          <cell r="E142">
            <v>1737.5197615966536</v>
          </cell>
        </row>
        <row r="143">
          <cell r="D143">
            <v>1674.3637008666992</v>
          </cell>
          <cell r="E143">
            <v>1691.9743344622952</v>
          </cell>
        </row>
        <row r="144">
          <cell r="D144">
            <v>1682.2539491653442</v>
          </cell>
          <cell r="E144">
            <v>1659.1451820574921</v>
          </cell>
        </row>
        <row r="145">
          <cell r="D145">
            <v>1681.157398223877</v>
          </cell>
          <cell r="E145">
            <v>1618.7477572348257</v>
          </cell>
        </row>
        <row r="146">
          <cell r="D146">
            <v>1698.1538963317871</v>
          </cell>
          <cell r="E146">
            <v>1687.4455492194877</v>
          </cell>
        </row>
        <row r="147">
          <cell r="D147">
            <v>1658.1977577209473</v>
          </cell>
          <cell r="E147">
            <v>1623.4509002911591</v>
          </cell>
        </row>
        <row r="148">
          <cell r="D148">
            <v>1618.9399843215942</v>
          </cell>
          <cell r="E148">
            <v>1582.5583121555651</v>
          </cell>
        </row>
        <row r="149">
          <cell r="D149">
            <v>1460.2226433753967</v>
          </cell>
          <cell r="E149">
            <v>1575.0586446765778</v>
          </cell>
        </row>
        <row r="150">
          <cell r="D150">
            <v>1663.762996673584</v>
          </cell>
          <cell r="E150">
            <v>1607.5475951148371</v>
          </cell>
        </row>
        <row r="151">
          <cell r="D151">
            <v>1596.3526082038879</v>
          </cell>
          <cell r="E151">
            <v>1588.3995750734955</v>
          </cell>
        </row>
        <row r="152">
          <cell r="D152">
            <v>1639.9343338012695</v>
          </cell>
          <cell r="E152">
            <v>1550.9428030214428</v>
          </cell>
        </row>
        <row r="153">
          <cell r="D153">
            <v>1588.5754480361938</v>
          </cell>
          <cell r="E153">
            <v>1536.1962910466291</v>
          </cell>
        </row>
        <row r="154">
          <cell r="D154">
            <v>1579.7426919937134</v>
          </cell>
          <cell r="E154">
            <v>1598.7103174570573</v>
          </cell>
        </row>
        <row r="155">
          <cell r="D155">
            <v>1671.9643220901489</v>
          </cell>
          <cell r="E155">
            <v>1613.0806546877377</v>
          </cell>
        </row>
        <row r="156">
          <cell r="D156">
            <v>1532.7175917625427</v>
          </cell>
          <cell r="E156">
            <v>1560.3494056481036</v>
          </cell>
        </row>
        <row r="157">
          <cell r="D157">
            <v>1622.6109790802002</v>
          </cell>
          <cell r="E157">
            <v>1629.0013528547156</v>
          </cell>
        </row>
        <row r="158">
          <cell r="D158">
            <v>1665.0084867477417</v>
          </cell>
          <cell r="E158">
            <v>1628.3640420064439</v>
          </cell>
        </row>
        <row r="159">
          <cell r="D159">
            <v>1683.4307222366333</v>
          </cell>
          <cell r="E159">
            <v>1711.1530026603893</v>
          </cell>
        </row>
        <row r="160">
          <cell r="D160">
            <v>1766.3614492416382</v>
          </cell>
          <cell r="E160">
            <v>1598.3957321714395</v>
          </cell>
        </row>
        <row r="161">
          <cell r="D161">
            <v>1773.6461048126221</v>
          </cell>
          <cell r="E161">
            <v>1551.7647981690441</v>
          </cell>
        </row>
        <row r="162">
          <cell r="D162">
            <v>1604.6369504928589</v>
          </cell>
          <cell r="E162">
            <v>1500.0665137822195</v>
          </cell>
        </row>
        <row r="163">
          <cell r="D163">
            <v>1502.7798352241516</v>
          </cell>
          <cell r="E163">
            <v>1530.1611611299845</v>
          </cell>
        </row>
        <row r="164">
          <cell r="D164">
            <v>1576.8110437393188</v>
          </cell>
          <cell r="E164">
            <v>1561.7710927382225</v>
          </cell>
        </row>
        <row r="165">
          <cell r="D165">
            <v>1564.8455801010132</v>
          </cell>
          <cell r="E165">
            <v>1501.5215948166463</v>
          </cell>
        </row>
        <row r="166">
          <cell r="D166">
            <v>1631.012526512146</v>
          </cell>
          <cell r="E166">
            <v>1487.5165989305747</v>
          </cell>
        </row>
        <row r="167">
          <cell r="D167">
            <v>1506.632896900177</v>
          </cell>
          <cell r="E167">
            <v>1540.1329359132649</v>
          </cell>
        </row>
        <row r="168">
          <cell r="D168">
            <v>1675.6614141464233</v>
          </cell>
          <cell r="E168">
            <v>1532.0374910007122</v>
          </cell>
        </row>
        <row r="169">
          <cell r="D169">
            <v>1518.8666710853577</v>
          </cell>
          <cell r="E169">
            <v>1522.4698260483212</v>
          </cell>
        </row>
        <row r="170">
          <cell r="D170">
            <v>1661.1604795455933</v>
          </cell>
          <cell r="E170">
            <v>1501.877625071266</v>
          </cell>
        </row>
        <row r="171">
          <cell r="D171">
            <v>1590.0067987442017</v>
          </cell>
          <cell r="E171">
            <v>1541.5383695079472</v>
          </cell>
        </row>
        <row r="172">
          <cell r="D172">
            <v>1722.1830158233643</v>
          </cell>
          <cell r="E172">
            <v>1596.2644224965006</v>
          </cell>
        </row>
        <row r="173">
          <cell r="D173">
            <v>1712.8728885650635</v>
          </cell>
          <cell r="E173">
            <v>1581.8047119541252</v>
          </cell>
        </row>
        <row r="174">
          <cell r="D174">
            <v>1684.0060729980469</v>
          </cell>
          <cell r="E174">
            <v>1574.6488535026281</v>
          </cell>
        </row>
        <row r="175">
          <cell r="D175">
            <v>1740.5117988586426</v>
          </cell>
          <cell r="E175">
            <v>1590.6912378535733</v>
          </cell>
        </row>
        <row r="176">
          <cell r="D176">
            <v>1726.3434886932373</v>
          </cell>
          <cell r="E176">
            <v>1683.5281854404568</v>
          </cell>
        </row>
        <row r="177">
          <cell r="D177">
            <v>1784.3344841003418</v>
          </cell>
          <cell r="E177">
            <v>1715.1556503920224</v>
          </cell>
        </row>
        <row r="178">
          <cell r="D178">
            <v>1859.1015148162842</v>
          </cell>
          <cell r="E178">
            <v>1723.8286797291812</v>
          </cell>
        </row>
        <row r="179">
          <cell r="D179">
            <v>2008.9063673019409</v>
          </cell>
          <cell r="E179">
            <v>1701.458991507013</v>
          </cell>
        </row>
        <row r="180">
          <cell r="D180">
            <v>2115.4623851776123</v>
          </cell>
          <cell r="E180">
            <v>1796.1380792421112</v>
          </cell>
        </row>
        <row r="181">
          <cell r="D181">
            <v>2061.1457824707031</v>
          </cell>
          <cell r="E181">
            <v>1922.7025590353301</v>
          </cell>
        </row>
        <row r="182">
          <cell r="D182">
            <v>1950.4278469085693</v>
          </cell>
          <cell r="E182">
            <v>1944.0110017423258</v>
          </cell>
        </row>
        <row r="183">
          <cell r="D183">
            <v>1970.0669288635254</v>
          </cell>
          <cell r="E183">
            <v>1922.8261125703636</v>
          </cell>
        </row>
        <row r="184">
          <cell r="D184">
            <v>1915.4888772964478</v>
          </cell>
          <cell r="E184">
            <v>1910.5289281825121</v>
          </cell>
        </row>
        <row r="185">
          <cell r="D185">
            <v>1957.276538848877</v>
          </cell>
          <cell r="E185">
            <v>1932.5099703523406</v>
          </cell>
        </row>
        <row r="186">
          <cell r="D186">
            <v>1951.5066957473755</v>
          </cell>
          <cell r="E186">
            <v>1860.8333164026419</v>
          </cell>
        </row>
        <row r="187">
          <cell r="D187">
            <v>1841.4027576446533</v>
          </cell>
          <cell r="E187">
            <v>1836.6125029175907</v>
          </cell>
        </row>
        <row r="188">
          <cell r="D188">
            <v>1883.8147592544556</v>
          </cell>
          <cell r="E188">
            <v>1768.1051638701872</v>
          </cell>
        </row>
        <row r="189">
          <cell r="D189">
            <v>1786.3823480606079</v>
          </cell>
          <cell r="E189">
            <v>1812.7646264189962</v>
          </cell>
        </row>
        <row r="190">
          <cell r="D190">
            <v>1802.1549739837646</v>
          </cell>
          <cell r="E190">
            <v>1807.9580780336885</v>
          </cell>
        </row>
        <row r="191">
          <cell r="D191">
            <v>1773.6273221969604</v>
          </cell>
          <cell r="E191">
            <v>1796.3779073769419</v>
          </cell>
        </row>
        <row r="192">
          <cell r="D192">
            <v>1710.5082139968872</v>
          </cell>
          <cell r="E192">
            <v>1754.0301735455314</v>
          </cell>
        </row>
        <row r="193">
          <cell r="D193">
            <v>1717.8101139068604</v>
          </cell>
          <cell r="E193">
            <v>1725.4611004985977</v>
          </cell>
        </row>
      </sheetData>
      <sheetData sheetId="9">
        <row r="2">
          <cell r="D2">
            <v>1473.5922708511353</v>
          </cell>
          <cell r="E2">
            <v>1507.5761442106977</v>
          </cell>
        </row>
        <row r="3">
          <cell r="D3">
            <v>1474.2761340141296</v>
          </cell>
          <cell r="E3">
            <v>1409.5249620726993</v>
          </cell>
        </row>
        <row r="4">
          <cell r="D4">
            <v>1397.244987487793</v>
          </cell>
          <cell r="E4">
            <v>1368.7773964922494</v>
          </cell>
        </row>
        <row r="5">
          <cell r="D5">
            <v>1332.630166053772</v>
          </cell>
          <cell r="E5">
            <v>1324.2749003231443</v>
          </cell>
        </row>
        <row r="6">
          <cell r="D6">
            <v>1390.2990407943726</v>
          </cell>
          <cell r="E6">
            <v>1351.581275624319</v>
          </cell>
        </row>
        <row r="7">
          <cell r="D7">
            <v>1496.2914962768555</v>
          </cell>
          <cell r="E7">
            <v>1377.6145317682826</v>
          </cell>
        </row>
        <row r="8">
          <cell r="D8">
            <v>1314.2791156768799</v>
          </cell>
          <cell r="E8">
            <v>1326.9282758811405</v>
          </cell>
        </row>
        <row r="9">
          <cell r="D9">
            <v>1420.0541996955872</v>
          </cell>
          <cell r="E9">
            <v>1314.62649908614</v>
          </cell>
        </row>
        <row r="10">
          <cell r="D10">
            <v>1337.1872606277466</v>
          </cell>
          <cell r="E10">
            <v>1359.509272162094</v>
          </cell>
        </row>
        <row r="11">
          <cell r="D11">
            <v>1450.4999752044678</v>
          </cell>
          <cell r="E11">
            <v>1351.2371171187676</v>
          </cell>
        </row>
        <row r="12">
          <cell r="D12">
            <v>1412.6808547973633</v>
          </cell>
          <cell r="E12">
            <v>1343.5623333500296</v>
          </cell>
        </row>
        <row r="13">
          <cell r="D13">
            <v>1388.7071018218994</v>
          </cell>
          <cell r="E13">
            <v>1324.9186476138657</v>
          </cell>
        </row>
        <row r="14">
          <cell r="D14">
            <v>1342.6801743507385</v>
          </cell>
          <cell r="E14">
            <v>1360.1362501540711</v>
          </cell>
        </row>
        <row r="15">
          <cell r="D15">
            <v>1398.1437764167786</v>
          </cell>
          <cell r="E15">
            <v>1405.3938190586314</v>
          </cell>
        </row>
        <row r="16">
          <cell r="D16">
            <v>1443.259202003479</v>
          </cell>
          <cell r="E16">
            <v>1395.5487026788285</v>
          </cell>
        </row>
        <row r="17">
          <cell r="D17">
            <v>1346.6962876319885</v>
          </cell>
          <cell r="E17">
            <v>1389.06391736965</v>
          </cell>
        </row>
        <row r="18">
          <cell r="D18">
            <v>1367.0536956787109</v>
          </cell>
          <cell r="E18">
            <v>1400.9023236804655</v>
          </cell>
        </row>
        <row r="19">
          <cell r="D19">
            <v>1373.3024282455444</v>
          </cell>
          <cell r="E19">
            <v>1485.0549670707915</v>
          </cell>
        </row>
        <row r="20">
          <cell r="D20">
            <v>1421.9738440513611</v>
          </cell>
          <cell r="E20">
            <v>1508.0070578063908</v>
          </cell>
        </row>
        <row r="21">
          <cell r="D21">
            <v>1453.7578387260437</v>
          </cell>
          <cell r="E21">
            <v>1516.7360606863529</v>
          </cell>
        </row>
        <row r="22">
          <cell r="D22">
            <v>1525.7081828117371</v>
          </cell>
          <cell r="E22">
            <v>1498.2904289166293</v>
          </cell>
        </row>
        <row r="23">
          <cell r="D23">
            <v>1529.4234552383423</v>
          </cell>
          <cell r="E23">
            <v>1580.4729413769114</v>
          </cell>
        </row>
        <row r="24">
          <cell r="D24">
            <v>1722.1460428237915</v>
          </cell>
          <cell r="E24">
            <v>1688.9279085855278</v>
          </cell>
        </row>
        <row r="25">
          <cell r="D25">
            <v>1714.6502561569214</v>
          </cell>
          <cell r="E25">
            <v>1707.6679616066351</v>
          </cell>
        </row>
        <row r="26">
          <cell r="D26">
            <v>2081.485520362854</v>
          </cell>
          <cell r="E26">
            <v>1692.2471787180743</v>
          </cell>
        </row>
        <row r="27">
          <cell r="D27">
            <v>2131.6916627883911</v>
          </cell>
          <cell r="E27">
            <v>1679.5608744287772</v>
          </cell>
        </row>
        <row r="28">
          <cell r="D28">
            <v>2370.9803314208984</v>
          </cell>
          <cell r="E28">
            <v>1697.0320654372824</v>
          </cell>
        </row>
        <row r="29">
          <cell r="D29">
            <v>2669.4734678268433</v>
          </cell>
          <cell r="E29">
            <v>1635.4498312298356</v>
          </cell>
        </row>
        <row r="30">
          <cell r="D30">
            <v>3118.8953380584717</v>
          </cell>
          <cell r="E30">
            <v>1615.8516186842098</v>
          </cell>
        </row>
        <row r="31">
          <cell r="D31">
            <v>3092.7902679443359</v>
          </cell>
          <cell r="E31">
            <v>1554.6158470954422</v>
          </cell>
        </row>
        <row r="32">
          <cell r="D32">
            <v>2891.2147245407104</v>
          </cell>
          <cell r="E32">
            <v>1592.4364422498732</v>
          </cell>
        </row>
        <row r="33">
          <cell r="D33">
            <v>2608.3574905395508</v>
          </cell>
          <cell r="E33">
            <v>1592.3735946038846</v>
          </cell>
        </row>
        <row r="34">
          <cell r="D34">
            <v>2304.5207967758179</v>
          </cell>
          <cell r="E34">
            <v>1581.6108459528164</v>
          </cell>
        </row>
        <row r="35">
          <cell r="D35">
            <v>2147.4957618713379</v>
          </cell>
          <cell r="E35">
            <v>1544.9888713831974</v>
          </cell>
        </row>
        <row r="36">
          <cell r="D36">
            <v>1856.2429227828979</v>
          </cell>
          <cell r="E36">
            <v>1518.5193751433121</v>
          </cell>
        </row>
        <row r="37">
          <cell r="D37">
            <v>1871.1046028137207</v>
          </cell>
          <cell r="E37">
            <v>1551.4889969687913</v>
          </cell>
        </row>
        <row r="38">
          <cell r="D38">
            <v>1534.0977096557617</v>
          </cell>
          <cell r="E38">
            <v>1512.8066179105124</v>
          </cell>
        </row>
        <row r="39">
          <cell r="D39">
            <v>1505.016565322876</v>
          </cell>
          <cell r="E39">
            <v>1485.2549298137419</v>
          </cell>
        </row>
        <row r="40">
          <cell r="D40">
            <v>1543.3582072257996</v>
          </cell>
          <cell r="E40">
            <v>1448.7024885895373</v>
          </cell>
        </row>
        <row r="41">
          <cell r="D41">
            <v>1589.8114728927612</v>
          </cell>
          <cell r="E41">
            <v>1510.1879453758497</v>
          </cell>
        </row>
        <row r="42">
          <cell r="D42">
            <v>1548.8320159912109</v>
          </cell>
          <cell r="E42">
            <v>1451.7723863815766</v>
          </cell>
        </row>
        <row r="43">
          <cell r="D43">
            <v>1613.6954145431519</v>
          </cell>
          <cell r="E43">
            <v>1416.4373447764522</v>
          </cell>
        </row>
        <row r="44">
          <cell r="D44">
            <v>1578.5092535018921</v>
          </cell>
          <cell r="E44">
            <v>1412.6284613608216</v>
          </cell>
        </row>
        <row r="45">
          <cell r="D45">
            <v>1623.1873235702515</v>
          </cell>
          <cell r="E45">
            <v>1438.5007135831745</v>
          </cell>
        </row>
        <row r="46">
          <cell r="D46">
            <v>1605.2584772109985</v>
          </cell>
          <cell r="E46">
            <v>1422.4030055226162</v>
          </cell>
        </row>
        <row r="47">
          <cell r="D47">
            <v>1690.3686006069183</v>
          </cell>
          <cell r="E47">
            <v>1391.401398704764</v>
          </cell>
        </row>
        <row r="48">
          <cell r="D48">
            <v>1698.6650183200836</v>
          </cell>
          <cell r="E48">
            <v>1377.3689175479401</v>
          </cell>
        </row>
        <row r="49">
          <cell r="D49">
            <v>1749.9501013755798</v>
          </cell>
          <cell r="E49">
            <v>1432.5570099752467</v>
          </cell>
        </row>
        <row r="50">
          <cell r="D50">
            <v>1831.1803689002991</v>
          </cell>
          <cell r="E50">
            <v>1442.2759361680226</v>
          </cell>
        </row>
        <row r="51">
          <cell r="D51">
            <v>2091.794038772583</v>
          </cell>
          <cell r="E51">
            <v>1396.5908772359703</v>
          </cell>
        </row>
        <row r="52">
          <cell r="D52">
            <v>2426.9855127334595</v>
          </cell>
          <cell r="E52">
            <v>1458.4479440198929</v>
          </cell>
        </row>
        <row r="53">
          <cell r="D53">
            <v>3123.0402708053589</v>
          </cell>
          <cell r="E53">
            <v>1455.3878760412654</v>
          </cell>
        </row>
        <row r="54">
          <cell r="D54">
            <v>3716.4442749023438</v>
          </cell>
          <cell r="E54">
            <v>1482.8976899450579</v>
          </cell>
        </row>
        <row r="55">
          <cell r="D55">
            <v>4814.0830659866333</v>
          </cell>
          <cell r="E55">
            <v>1510.4075183125392</v>
          </cell>
        </row>
        <row r="56">
          <cell r="D56">
            <v>5277.8711395263672</v>
          </cell>
          <cell r="E56">
            <v>1412.5420593853669</v>
          </cell>
        </row>
        <row r="57">
          <cell r="D57">
            <v>4531.0289726257324</v>
          </cell>
          <cell r="E57">
            <v>1371.8163019935569</v>
          </cell>
        </row>
        <row r="58">
          <cell r="D58">
            <v>3076.8531684875488</v>
          </cell>
          <cell r="E58">
            <v>1327.4196168489968</v>
          </cell>
        </row>
        <row r="59">
          <cell r="D59">
            <v>2445.5779685974121</v>
          </cell>
          <cell r="E59">
            <v>1354.7906652854804</v>
          </cell>
        </row>
        <row r="60">
          <cell r="D60">
            <v>1963.2501354217529</v>
          </cell>
          <cell r="E60">
            <v>1380.5206677216675</v>
          </cell>
        </row>
        <row r="61">
          <cell r="D61">
            <v>1800.7953653335571</v>
          </cell>
          <cell r="E61">
            <v>1330.1461344661705</v>
          </cell>
        </row>
        <row r="62">
          <cell r="D62">
            <v>1596.7530922889709</v>
          </cell>
          <cell r="E62">
            <v>1317.8020195283293</v>
          </cell>
        </row>
        <row r="63">
          <cell r="D63">
            <v>1638.1324157714844</v>
          </cell>
          <cell r="E63">
            <v>1362.752454071958</v>
          </cell>
        </row>
        <row r="64">
          <cell r="D64">
            <v>1665.2323021888733</v>
          </cell>
          <cell r="E64">
            <v>1354.6843029766014</v>
          </cell>
        </row>
        <row r="65">
          <cell r="D65">
            <v>1533.9094157218933</v>
          </cell>
          <cell r="E65">
            <v>1346.915274694682</v>
          </cell>
        </row>
        <row r="66">
          <cell r="D66">
            <v>1521.032452583313</v>
          </cell>
          <cell r="E66">
            <v>1328.2520457670671</v>
          </cell>
        </row>
        <row r="67">
          <cell r="D67">
            <v>1556.7209796905518</v>
          </cell>
          <cell r="E67">
            <v>1363.5494336510387</v>
          </cell>
        </row>
        <row r="68">
          <cell r="D68">
            <v>1637.476610660553</v>
          </cell>
          <cell r="E68">
            <v>1408.8325688208372</v>
          </cell>
        </row>
        <row r="69">
          <cell r="D69">
            <v>1622.3640108108521</v>
          </cell>
          <cell r="E69">
            <v>1398.8338964460681</v>
          </cell>
        </row>
        <row r="70">
          <cell r="D70">
            <v>1684.1784524917603</v>
          </cell>
          <cell r="E70">
            <v>1392.4586812205057</v>
          </cell>
        </row>
        <row r="71">
          <cell r="D71">
            <v>1663.4966735839844</v>
          </cell>
          <cell r="E71">
            <v>1404.4572593449011</v>
          </cell>
        </row>
        <row r="72">
          <cell r="D72">
            <v>1804.1441068649292</v>
          </cell>
          <cell r="E72">
            <v>1488.8708407975901</v>
          </cell>
        </row>
        <row r="73">
          <cell r="D73">
            <v>1880.4725856781006</v>
          </cell>
          <cell r="E73">
            <v>1511.9989513112866</v>
          </cell>
        </row>
        <row r="74">
          <cell r="D74">
            <v>1884.460298538208</v>
          </cell>
          <cell r="E74">
            <v>1520.7967879599807</v>
          </cell>
        </row>
        <row r="75">
          <cell r="D75">
            <v>1893.703052520752</v>
          </cell>
          <cell r="E75">
            <v>1502.3127060965903</v>
          </cell>
        </row>
        <row r="76">
          <cell r="D76">
            <v>2238.643669128418</v>
          </cell>
          <cell r="E76">
            <v>1584.8742831733327</v>
          </cell>
        </row>
        <row r="77">
          <cell r="D77">
            <v>2477.9639549255371</v>
          </cell>
          <cell r="E77">
            <v>1693.4722370297791</v>
          </cell>
        </row>
        <row r="78">
          <cell r="D78">
            <v>2373.2242650985718</v>
          </cell>
          <cell r="E78">
            <v>1712.429776500258</v>
          </cell>
        </row>
        <row r="79">
          <cell r="D79">
            <v>2882.2185249328613</v>
          </cell>
          <cell r="E79">
            <v>1697.0273173409983</v>
          </cell>
        </row>
        <row r="80">
          <cell r="D80">
            <v>3255.2908983230591</v>
          </cell>
          <cell r="E80">
            <v>1683.9740017406123</v>
          </cell>
        </row>
        <row r="81">
          <cell r="D81">
            <v>3535.3441915512085</v>
          </cell>
          <cell r="E81">
            <v>1701.4040538400427</v>
          </cell>
        </row>
        <row r="82">
          <cell r="D82">
            <v>4101.8232707977295</v>
          </cell>
          <cell r="E82">
            <v>1639.8359464575194</v>
          </cell>
        </row>
        <row r="83">
          <cell r="D83">
            <v>3927.3942794799805</v>
          </cell>
          <cell r="E83">
            <v>1620.3045064369039</v>
          </cell>
        </row>
        <row r="84">
          <cell r="D84">
            <v>3452.1750259399414</v>
          </cell>
          <cell r="E84">
            <v>1558.4619322993829</v>
          </cell>
        </row>
        <row r="85">
          <cell r="D85">
            <v>3059.3281936645508</v>
          </cell>
          <cell r="E85">
            <v>1596.3973641686125</v>
          </cell>
        </row>
        <row r="86">
          <cell r="D86">
            <v>2657.7551774978638</v>
          </cell>
          <cell r="E86">
            <v>1596.336070401569</v>
          </cell>
        </row>
        <row r="87">
          <cell r="D87">
            <v>2750.7155113220215</v>
          </cell>
          <cell r="E87">
            <v>1585.682956067493</v>
          </cell>
        </row>
        <row r="88">
          <cell r="D88">
            <v>2550.4170560836792</v>
          </cell>
          <cell r="E88">
            <v>1548.7271236800505</v>
          </cell>
        </row>
        <row r="89">
          <cell r="D89">
            <v>2455.0786895751953</v>
          </cell>
          <cell r="E89">
            <v>1522.4087778979028</v>
          </cell>
        </row>
        <row r="90">
          <cell r="D90">
            <v>2194.3327436447144</v>
          </cell>
          <cell r="E90">
            <v>1555.6217836641888</v>
          </cell>
        </row>
        <row r="91">
          <cell r="D91">
            <v>1917.5372514724731</v>
          </cell>
          <cell r="E91">
            <v>1516.7392177202369</v>
          </cell>
        </row>
        <row r="92">
          <cell r="D92">
            <v>1839.6021633148193</v>
          </cell>
          <cell r="E92">
            <v>1488.9480763158438</v>
          </cell>
        </row>
        <row r="93">
          <cell r="D93">
            <v>1678.7790126800537</v>
          </cell>
          <cell r="E93">
            <v>1452.313132203755</v>
          </cell>
        </row>
        <row r="94">
          <cell r="D94">
            <v>1654.6092128753662</v>
          </cell>
          <cell r="E94">
            <v>1513.9761587424337</v>
          </cell>
        </row>
        <row r="95">
          <cell r="D95">
            <v>1677.4745407104492</v>
          </cell>
          <cell r="E95">
            <v>1455.3118825781564</v>
          </cell>
        </row>
        <row r="96">
          <cell r="D96">
            <v>1546.9633750915527</v>
          </cell>
          <cell r="E96">
            <v>1419.8648409854097</v>
          </cell>
        </row>
        <row r="97">
          <cell r="D97">
            <v>1488.4548263549805</v>
          </cell>
          <cell r="E97">
            <v>1416.3470737105913</v>
          </cell>
        </row>
        <row r="98">
          <cell r="D98">
            <v>1612.5038566589355</v>
          </cell>
          <cell r="E98">
            <v>1442.1156302535899</v>
          </cell>
        </row>
        <row r="99">
          <cell r="D99">
            <v>1604.2310609817505</v>
          </cell>
          <cell r="E99">
            <v>1426.0713720331287</v>
          </cell>
        </row>
        <row r="100">
          <cell r="D100">
            <v>1533.5850086212158</v>
          </cell>
          <cell r="E100">
            <v>1394.6941261639024</v>
          </cell>
        </row>
        <row r="101">
          <cell r="D101">
            <v>1534.1767897605896</v>
          </cell>
          <cell r="E101">
            <v>1380.8678902654867</v>
          </cell>
        </row>
        <row r="102">
          <cell r="D102">
            <v>1694.4192216396332</v>
          </cell>
          <cell r="E102">
            <v>1435.723591172022</v>
          </cell>
        </row>
        <row r="103">
          <cell r="D103">
            <v>1643.9975852966309</v>
          </cell>
          <cell r="E103">
            <v>1445.5540869314914</v>
          </cell>
        </row>
        <row r="104">
          <cell r="D104">
            <v>1859.3493452072144</v>
          </cell>
          <cell r="E104">
            <v>1399.8600796473365</v>
          </cell>
        </row>
        <row r="105">
          <cell r="D105">
            <v>2160.7649755477905</v>
          </cell>
          <cell r="E105">
            <v>1461.9213497944713</v>
          </cell>
        </row>
        <row r="106">
          <cell r="D106">
            <v>2135.7950525283813</v>
          </cell>
          <cell r="E106">
            <v>1458.7151690235978</v>
          </cell>
        </row>
        <row r="107">
          <cell r="D107">
            <v>2161.1626873016357</v>
          </cell>
          <cell r="E107">
            <v>1533.1078869151108</v>
          </cell>
        </row>
        <row r="108">
          <cell r="D108">
            <v>1762.4883193969727</v>
          </cell>
          <cell r="E108">
            <v>1434.1992258350242</v>
          </cell>
        </row>
        <row r="109">
          <cell r="D109">
            <v>1635.7625646591187</v>
          </cell>
          <cell r="E109">
            <v>1392.9067427831387</v>
          </cell>
        </row>
        <row r="110">
          <cell r="D110">
            <v>1475.0019307136536</v>
          </cell>
          <cell r="E110">
            <v>1348.0677311241325</v>
          </cell>
        </row>
        <row r="111">
          <cell r="D111">
            <v>1482.1111631393433</v>
          </cell>
          <cell r="E111">
            <v>1375.8967966552239</v>
          </cell>
        </row>
        <row r="112">
          <cell r="D112">
            <v>1464.9185304641724</v>
          </cell>
          <cell r="E112">
            <v>1401.6997421493438</v>
          </cell>
        </row>
        <row r="113">
          <cell r="D113">
            <v>1361.8339385986328</v>
          </cell>
          <cell r="E113">
            <v>1350.9925961058211</v>
          </cell>
        </row>
        <row r="114">
          <cell r="D114">
            <v>1401.0781421661377</v>
          </cell>
          <cell r="E114">
            <v>1338.3884791300864</v>
          </cell>
        </row>
        <row r="115">
          <cell r="D115">
            <v>1519.9111881256104</v>
          </cell>
          <cell r="E115">
            <v>1383.9883372132074</v>
          </cell>
        </row>
        <row r="116">
          <cell r="D116">
            <v>1387.8973736763</v>
          </cell>
          <cell r="E116">
            <v>1375.9518272840351</v>
          </cell>
        </row>
        <row r="117">
          <cell r="D117">
            <v>1360.4813098907471</v>
          </cell>
          <cell r="E117">
            <v>1367.9598360623847</v>
          </cell>
        </row>
        <row r="118">
          <cell r="D118">
            <v>1343.0998759269714</v>
          </cell>
          <cell r="E118">
            <v>1349.0257698201278</v>
          </cell>
        </row>
        <row r="119">
          <cell r="D119">
            <v>1454.0686693191528</v>
          </cell>
          <cell r="E119">
            <v>1384.8716438286879</v>
          </cell>
        </row>
        <row r="120">
          <cell r="D120">
            <v>1470.4983325004578</v>
          </cell>
          <cell r="E120">
            <v>1430.6771440741234</v>
          </cell>
        </row>
        <row r="121">
          <cell r="D121">
            <v>1604.3383188247681</v>
          </cell>
          <cell r="E121">
            <v>1420.4820011679235</v>
          </cell>
        </row>
        <row r="122">
          <cell r="D122">
            <v>1557.8341188430786</v>
          </cell>
          <cell r="E122">
            <v>1414.1177033293138</v>
          </cell>
        </row>
        <row r="123">
          <cell r="D123">
            <v>1726.2973647117615</v>
          </cell>
          <cell r="E123">
            <v>1426.3473084062855</v>
          </cell>
        </row>
        <row r="124">
          <cell r="D124">
            <v>1751.8747234344482</v>
          </cell>
          <cell r="E124">
            <v>1512.2469084835336</v>
          </cell>
        </row>
        <row r="125">
          <cell r="D125">
            <v>1795.2503595352173</v>
          </cell>
          <cell r="E125">
            <v>1535.6607881903394</v>
          </cell>
        </row>
        <row r="126">
          <cell r="D126">
            <v>1738.7603178024292</v>
          </cell>
          <cell r="E126">
            <v>1544.5753326714887</v>
          </cell>
        </row>
        <row r="127">
          <cell r="D127">
            <v>1895.1883993148804</v>
          </cell>
          <cell r="E127">
            <v>1525.9398255217593</v>
          </cell>
        </row>
        <row r="128">
          <cell r="D128">
            <v>1859.9487113952637</v>
          </cell>
          <cell r="E128">
            <v>1609.8547522635099</v>
          </cell>
        </row>
        <row r="129">
          <cell r="D129">
            <v>1882.2230415344238</v>
          </cell>
          <cell r="E129">
            <v>1719.9402409538191</v>
          </cell>
        </row>
        <row r="130">
          <cell r="D130">
            <v>1964.7398128509521</v>
          </cell>
          <cell r="E130">
            <v>1739.3939722471453</v>
          </cell>
        </row>
        <row r="131">
          <cell r="D131">
            <v>1899.0184812545776</v>
          </cell>
          <cell r="E131">
            <v>1723.7777247508511</v>
          </cell>
        </row>
        <row r="132">
          <cell r="D132">
            <v>1912.177173614502</v>
          </cell>
          <cell r="E132">
            <v>1710.2117016246195</v>
          </cell>
        </row>
        <row r="133">
          <cell r="D133">
            <v>1827.9599056243896</v>
          </cell>
          <cell r="E133">
            <v>1727.7651422130464</v>
          </cell>
        </row>
        <row r="134">
          <cell r="D134">
            <v>1699.4111709594727</v>
          </cell>
          <cell r="E134">
            <v>1665.4573791298344</v>
          </cell>
        </row>
        <row r="135">
          <cell r="D135">
            <v>1716.2991943359375</v>
          </cell>
          <cell r="E135">
            <v>1645.7594904760849</v>
          </cell>
        </row>
        <row r="136">
          <cell r="D136">
            <v>1632.5242004394531</v>
          </cell>
          <cell r="E136">
            <v>1582.5651570147818</v>
          </cell>
        </row>
        <row r="137">
          <cell r="D137">
            <v>1718.9032316207886</v>
          </cell>
          <cell r="E137">
            <v>1621.0962030476051</v>
          </cell>
        </row>
        <row r="138">
          <cell r="D138">
            <v>1680.2305665016174</v>
          </cell>
          <cell r="E138">
            <v>1621.0980537245955</v>
          </cell>
        </row>
        <row r="139">
          <cell r="D139">
            <v>1643.2520732879639</v>
          </cell>
          <cell r="E139">
            <v>1610.3903754145545</v>
          </cell>
        </row>
        <row r="140">
          <cell r="D140">
            <v>1675.5406150817871</v>
          </cell>
          <cell r="E140">
            <v>1572.7570451501063</v>
          </cell>
        </row>
        <row r="141">
          <cell r="D141">
            <v>1679.2811646461487</v>
          </cell>
          <cell r="E141">
            <v>1546.1216140030097</v>
          </cell>
        </row>
        <row r="142">
          <cell r="D142">
            <v>1640.8693270683289</v>
          </cell>
          <cell r="E142">
            <v>1579.8590671049485</v>
          </cell>
        </row>
        <row r="143">
          <cell r="D143">
            <v>1549.529914855957</v>
          </cell>
          <cell r="E143">
            <v>1540.4223422682423</v>
          </cell>
        </row>
        <row r="144">
          <cell r="D144">
            <v>1464.4840922355652</v>
          </cell>
          <cell r="E144">
            <v>1512.0462560789358</v>
          </cell>
        </row>
        <row r="145">
          <cell r="D145">
            <v>1531.0305142402649</v>
          </cell>
          <cell r="E145">
            <v>1474.8390376218736</v>
          </cell>
        </row>
        <row r="146">
          <cell r="D146">
            <v>1640.4554762840271</v>
          </cell>
          <cell r="E146">
            <v>1537.4628562204389</v>
          </cell>
        </row>
        <row r="147">
          <cell r="D147">
            <v>1547.3969035148621</v>
          </cell>
          <cell r="E147">
            <v>1477.7595140732235</v>
          </cell>
        </row>
        <row r="148">
          <cell r="D148">
            <v>1420.1261391639709</v>
          </cell>
          <cell r="E148">
            <v>1441.8406227281905</v>
          </cell>
        </row>
        <row r="149">
          <cell r="D149">
            <v>1383.1133308410645</v>
          </cell>
          <cell r="E149">
            <v>1438.554919928659</v>
          </cell>
        </row>
        <row r="150">
          <cell r="D150">
            <v>1431.8064708709717</v>
          </cell>
          <cell r="E150">
            <v>1464.5235793630682</v>
          </cell>
        </row>
        <row r="151">
          <cell r="D151">
            <v>1510.7827744483948</v>
          </cell>
          <cell r="E151">
            <v>1448.29728251441</v>
          </cell>
        </row>
        <row r="152">
          <cell r="D152">
            <v>1500.936333656311</v>
          </cell>
          <cell r="E152">
            <v>1416.371804009791</v>
          </cell>
        </row>
        <row r="153">
          <cell r="D153">
            <v>1486.4438242912292</v>
          </cell>
          <cell r="E153">
            <v>1402.5273753838012</v>
          </cell>
        </row>
        <row r="154">
          <cell r="D154">
            <v>1517.7125482559204</v>
          </cell>
          <cell r="E154">
            <v>1457.698664513445</v>
          </cell>
        </row>
        <row r="155">
          <cell r="D155">
            <v>1545.6979598999023</v>
          </cell>
          <cell r="E155">
            <v>1467.7182239371859</v>
          </cell>
        </row>
        <row r="156">
          <cell r="D156">
            <v>1462.3065361976624</v>
          </cell>
          <cell r="E156">
            <v>1421.4766462648279</v>
          </cell>
        </row>
        <row r="157">
          <cell r="D157">
            <v>1425.4575233459473</v>
          </cell>
          <cell r="E157">
            <v>1484.5912138362903</v>
          </cell>
        </row>
        <row r="158">
          <cell r="D158">
            <v>1490.3514673709869</v>
          </cell>
          <cell r="E158">
            <v>1480.9680570100488</v>
          </cell>
        </row>
        <row r="159">
          <cell r="D159">
            <v>1466.0540475845337</v>
          </cell>
          <cell r="E159">
            <v>1583.2496189142776</v>
          </cell>
        </row>
        <row r="160">
          <cell r="D160">
            <v>1580.7218217849731</v>
          </cell>
          <cell r="E160">
            <v>1481.4932251907946</v>
          </cell>
        </row>
        <row r="161">
          <cell r="D161">
            <v>1642.8841857910156</v>
          </cell>
          <cell r="E161">
            <v>1438.8997043783077</v>
          </cell>
        </row>
        <row r="162">
          <cell r="D162">
            <v>1486.3328366279602</v>
          </cell>
          <cell r="E162">
            <v>1392.9118244219253</v>
          </cell>
        </row>
        <row r="163">
          <cell r="D163">
            <v>1386.632495880127</v>
          </cell>
          <cell r="E163">
            <v>1421.6745546678194</v>
          </cell>
        </row>
        <row r="164">
          <cell r="D164">
            <v>1401.3003010749817</v>
          </cell>
          <cell r="E164">
            <v>1448.0623456258966</v>
          </cell>
        </row>
        <row r="165">
          <cell r="D165">
            <v>1414.2340502738953</v>
          </cell>
          <cell r="E165">
            <v>1396.0495628786871</v>
          </cell>
        </row>
        <row r="166">
          <cell r="D166">
            <v>1400.4377679824829</v>
          </cell>
          <cell r="E166">
            <v>1382.983283866512</v>
          </cell>
        </row>
        <row r="167">
          <cell r="D167">
            <v>1474.4541699886322</v>
          </cell>
          <cell r="E167">
            <v>1430.0769959640124</v>
          </cell>
        </row>
        <row r="168">
          <cell r="D168">
            <v>1520.9055800437927</v>
          </cell>
          <cell r="E168">
            <v>1421.9849108486428</v>
          </cell>
        </row>
        <row r="169">
          <cell r="D169">
            <v>1410.6219205856323</v>
          </cell>
          <cell r="E169">
            <v>1413.5199535819004</v>
          </cell>
        </row>
        <row r="170">
          <cell r="D170">
            <v>1452.8441853523254</v>
          </cell>
          <cell r="E170">
            <v>1394.0172291173421</v>
          </cell>
        </row>
        <row r="171">
          <cell r="D171">
            <v>1459.7149233818054</v>
          </cell>
          <cell r="E171">
            <v>1431.127365745386</v>
          </cell>
        </row>
        <row r="172">
          <cell r="D172">
            <v>1522.4909930229187</v>
          </cell>
          <cell r="E172">
            <v>1478.1523805574766</v>
          </cell>
        </row>
        <row r="173">
          <cell r="D173">
            <v>1456.8573250770569</v>
          </cell>
          <cell r="E173">
            <v>1467.5271954362895</v>
          </cell>
        </row>
        <row r="174">
          <cell r="D174">
            <v>1541.4776339530945</v>
          </cell>
          <cell r="E174">
            <v>1461.1222736406744</v>
          </cell>
        </row>
        <row r="175">
          <cell r="D175">
            <v>1626.2080249786377</v>
          </cell>
          <cell r="E175">
            <v>1473.8579981861751</v>
          </cell>
        </row>
        <row r="176">
          <cell r="D176">
            <v>1559.4011883735657</v>
          </cell>
          <cell r="E176">
            <v>1562.8000932292057</v>
          </cell>
        </row>
        <row r="177">
          <cell r="D177">
            <v>1693.5157709121704</v>
          </cell>
          <cell r="E177">
            <v>1586.8328402685586</v>
          </cell>
        </row>
        <row r="178">
          <cell r="D178">
            <v>1811.9692525863647</v>
          </cell>
          <cell r="E178">
            <v>1596.0223962733032</v>
          </cell>
        </row>
        <row r="179">
          <cell r="D179">
            <v>2011.9388065338135</v>
          </cell>
          <cell r="E179">
            <v>1576.9520838947237</v>
          </cell>
        </row>
        <row r="180">
          <cell r="D180">
            <v>1985.6227216720581</v>
          </cell>
          <cell r="E180">
            <v>1663.750151303751</v>
          </cell>
        </row>
        <row r="181">
          <cell r="D181">
            <v>2026.682993888855</v>
          </cell>
          <cell r="E181">
            <v>1777.3313426652787</v>
          </cell>
        </row>
        <row r="182">
          <cell r="D182">
            <v>1926.1937837600708</v>
          </cell>
          <cell r="E182">
            <v>1797.7067310857178</v>
          </cell>
        </row>
        <row r="183">
          <cell r="D183">
            <v>1865.1847081184387</v>
          </cell>
          <cell r="E183">
            <v>1781.469347462727</v>
          </cell>
        </row>
        <row r="184">
          <cell r="D184">
            <v>1819.8443856239319</v>
          </cell>
          <cell r="E184">
            <v>1767.1972146350361</v>
          </cell>
        </row>
        <row r="185">
          <cell r="D185">
            <v>1783.2382001876831</v>
          </cell>
          <cell r="E185">
            <v>1785.0271621606034</v>
          </cell>
        </row>
        <row r="186">
          <cell r="D186">
            <v>1887.8270225524902</v>
          </cell>
          <cell r="E186">
            <v>1720.9360953898113</v>
          </cell>
        </row>
        <row r="187">
          <cell r="D187">
            <v>1791.5876355171204</v>
          </cell>
          <cell r="E187">
            <v>1700.7251085744913</v>
          </cell>
        </row>
        <row r="188">
          <cell r="D188">
            <v>1825.0995755195618</v>
          </cell>
          <cell r="E188">
            <v>1635.0069831120466</v>
          </cell>
        </row>
        <row r="189">
          <cell r="D189">
            <v>1809.7095313072205</v>
          </cell>
          <cell r="E189">
            <v>1674.6990658551708</v>
          </cell>
        </row>
        <row r="190">
          <cell r="D190">
            <v>1812.9410924911499</v>
          </cell>
          <cell r="E190">
            <v>1674.9223813719152</v>
          </cell>
        </row>
        <row r="191">
          <cell r="D191">
            <v>1716.622465133667</v>
          </cell>
          <cell r="E191">
            <v>1663.9502881617098</v>
          </cell>
        </row>
        <row r="192">
          <cell r="D192">
            <v>1588.2196354866028</v>
          </cell>
          <cell r="E192">
            <v>1624.9145464643029</v>
          </cell>
        </row>
        <row r="193">
          <cell r="D193">
            <v>1551.5641298294067</v>
          </cell>
          <cell r="E193">
            <v>1597.5118580995568</v>
          </cell>
        </row>
      </sheetData>
      <sheetData sheetId="10">
        <row r="2">
          <cell r="D2">
            <v>1434.7328214645386</v>
          </cell>
          <cell r="E2">
            <v>1539.1209706704178</v>
          </cell>
        </row>
        <row r="3">
          <cell r="D3">
            <v>1413.3010303974152</v>
          </cell>
          <cell r="E3">
            <v>1439.5038554758855</v>
          </cell>
        </row>
        <row r="4">
          <cell r="D4">
            <v>1362.3998689651489</v>
          </cell>
          <cell r="E4">
            <v>1398.3574441324438</v>
          </cell>
        </row>
        <row r="5">
          <cell r="D5">
            <v>1163.2183256149292</v>
          </cell>
          <cell r="E5">
            <v>1355.0628154601259</v>
          </cell>
        </row>
        <row r="6">
          <cell r="D6">
            <v>1360.9550042152405</v>
          </cell>
          <cell r="E6">
            <v>1384.9276251834387</v>
          </cell>
        </row>
        <row r="7">
          <cell r="D7">
            <v>1454.2341551780701</v>
          </cell>
          <cell r="E7">
            <v>1409.8256310305117</v>
          </cell>
        </row>
        <row r="8">
          <cell r="D8">
            <v>1309.9611117839813</v>
          </cell>
          <cell r="E8">
            <v>1357.9120919139482</v>
          </cell>
        </row>
        <row r="9">
          <cell r="D9">
            <v>1348.3653469085693</v>
          </cell>
          <cell r="E9">
            <v>1349.6681479629008</v>
          </cell>
        </row>
        <row r="10">
          <cell r="D10">
            <v>1263.450700044632</v>
          </cell>
          <cell r="E10">
            <v>1391.4596838826205</v>
          </cell>
        </row>
        <row r="11">
          <cell r="D11">
            <v>1349.1500806808472</v>
          </cell>
          <cell r="E11">
            <v>1381.7141860921308</v>
          </cell>
        </row>
        <row r="12">
          <cell r="D12">
            <v>1392.0319612026215</v>
          </cell>
          <cell r="E12">
            <v>1374.6613024141284</v>
          </cell>
        </row>
        <row r="13">
          <cell r="D13">
            <v>1398.4622206687927</v>
          </cell>
          <cell r="E13">
            <v>1354.4187059116132</v>
          </cell>
        </row>
        <row r="14">
          <cell r="D14">
            <v>1290.5956513881683</v>
          </cell>
          <cell r="E14">
            <v>1391.5562504531015</v>
          </cell>
        </row>
        <row r="15">
          <cell r="D15">
            <v>1373.1876685619354</v>
          </cell>
          <cell r="E15">
            <v>1427.0199704319436</v>
          </cell>
        </row>
        <row r="16">
          <cell r="D16">
            <v>1430.8297166824341</v>
          </cell>
          <cell r="E16">
            <v>1422.4799260330494</v>
          </cell>
        </row>
        <row r="17">
          <cell r="D17">
            <v>1381.3881356716156</v>
          </cell>
          <cell r="E17">
            <v>1415.9802172979912</v>
          </cell>
        </row>
        <row r="18">
          <cell r="D18">
            <v>1292.3769190311432</v>
          </cell>
          <cell r="E18">
            <v>1425.5630113541786</v>
          </cell>
        </row>
        <row r="19">
          <cell r="D19">
            <v>1423.9970331192017</v>
          </cell>
          <cell r="E19">
            <v>1516.7943361160003</v>
          </cell>
        </row>
        <row r="20">
          <cell r="D20">
            <v>1395.1526460647583</v>
          </cell>
          <cell r="E20">
            <v>1525.7701658097199</v>
          </cell>
        </row>
        <row r="21">
          <cell r="D21">
            <v>1367.4957404136658</v>
          </cell>
          <cell r="E21">
            <v>1538.1510148557854</v>
          </cell>
        </row>
        <row r="22">
          <cell r="D22">
            <v>1483.6582744121552</v>
          </cell>
          <cell r="E22">
            <v>1522.4865750598569</v>
          </cell>
        </row>
        <row r="23">
          <cell r="D23">
            <v>1675.9888911247253</v>
          </cell>
          <cell r="E23">
            <v>1604.8538625027077</v>
          </cell>
        </row>
        <row r="24">
          <cell r="D24">
            <v>1700.5140314102173</v>
          </cell>
          <cell r="E24">
            <v>1711.5540346333978</v>
          </cell>
        </row>
        <row r="25">
          <cell r="D25">
            <v>1727.6490159034729</v>
          </cell>
          <cell r="E25">
            <v>1732.6113899756083</v>
          </cell>
        </row>
        <row r="26">
          <cell r="D26">
            <v>2106.1644468307495</v>
          </cell>
          <cell r="E26">
            <v>1720.8231488473612</v>
          </cell>
        </row>
        <row r="27">
          <cell r="D27">
            <v>2239.1530385017395</v>
          </cell>
          <cell r="E27">
            <v>1705.945998345881</v>
          </cell>
        </row>
        <row r="28">
          <cell r="D28">
            <v>2391.1819133758545</v>
          </cell>
          <cell r="E28">
            <v>1714.4091893341226</v>
          </cell>
        </row>
        <row r="29">
          <cell r="D29">
            <v>2551.8858420848846</v>
          </cell>
          <cell r="E29">
            <v>1656.5945592260016</v>
          </cell>
        </row>
        <row r="30">
          <cell r="D30">
            <v>2758.9713544845581</v>
          </cell>
          <cell r="E30">
            <v>1639.3555373381828</v>
          </cell>
        </row>
        <row r="31">
          <cell r="D31">
            <v>2950.7632040977478</v>
          </cell>
          <cell r="E31">
            <v>1574.9979356102042</v>
          </cell>
        </row>
        <row r="32">
          <cell r="D32">
            <v>2753.0847978591919</v>
          </cell>
          <cell r="E32">
            <v>1605.9617530361629</v>
          </cell>
        </row>
        <row r="33">
          <cell r="D33">
            <v>2449.7666082382202</v>
          </cell>
          <cell r="E33">
            <v>1620.8169841163692</v>
          </cell>
        </row>
        <row r="34">
          <cell r="D34">
            <v>2180.4861741065979</v>
          </cell>
          <cell r="E34">
            <v>1606.902598553633</v>
          </cell>
        </row>
        <row r="35">
          <cell r="D35">
            <v>2006.0846099853516</v>
          </cell>
          <cell r="E35">
            <v>1568.5010550129546</v>
          </cell>
        </row>
        <row r="36">
          <cell r="D36">
            <v>1843.7110929489136</v>
          </cell>
          <cell r="E36">
            <v>1540.6619228514321</v>
          </cell>
        </row>
        <row r="37">
          <cell r="D37">
            <v>1822.8778457641602</v>
          </cell>
          <cell r="E37">
            <v>1571.0591666107591</v>
          </cell>
        </row>
        <row r="38">
          <cell r="D38">
            <v>1545.9476656913757</v>
          </cell>
          <cell r="E38">
            <v>1535.7307144845281</v>
          </cell>
        </row>
        <row r="39">
          <cell r="D39">
            <v>1549.7362895011902</v>
          </cell>
          <cell r="E39">
            <v>1513.6263679153321</v>
          </cell>
        </row>
        <row r="40">
          <cell r="D40">
            <v>1589.588481426239</v>
          </cell>
          <cell r="E40">
            <v>1473.4850869667807</v>
          </cell>
        </row>
        <row r="41">
          <cell r="D41">
            <v>1445.4731974601746</v>
          </cell>
          <cell r="E41">
            <v>1535.0180031499947</v>
          </cell>
        </row>
        <row r="42">
          <cell r="D42">
            <v>1506.009868144989</v>
          </cell>
          <cell r="E42">
            <v>1476.344652010592</v>
          </cell>
        </row>
        <row r="43">
          <cell r="D43">
            <v>1567.2431826591492</v>
          </cell>
          <cell r="E43">
            <v>1441.0032679762066</v>
          </cell>
        </row>
        <row r="44">
          <cell r="D44">
            <v>1597.7160129547119</v>
          </cell>
          <cell r="E44">
            <v>1444.4680912639417</v>
          </cell>
        </row>
        <row r="45">
          <cell r="D45">
            <v>1540.5846905708313</v>
          </cell>
          <cell r="E45">
            <v>1464.2853322840626</v>
          </cell>
        </row>
        <row r="46">
          <cell r="D46">
            <v>1446.5572781562805</v>
          </cell>
          <cell r="E46">
            <v>1451.0508304577277</v>
          </cell>
        </row>
        <row r="47">
          <cell r="D47">
            <v>1625.3695573806763</v>
          </cell>
          <cell r="E47">
            <v>1422.278370513681</v>
          </cell>
        </row>
        <row r="48">
          <cell r="D48">
            <v>1588.1896505355835</v>
          </cell>
          <cell r="E48">
            <v>1408.1923099798571</v>
          </cell>
        </row>
        <row r="49">
          <cell r="D49">
            <v>1477.7156438827515</v>
          </cell>
          <cell r="E49">
            <v>1464.798903395792</v>
          </cell>
        </row>
        <row r="50">
          <cell r="D50">
            <v>1643.3438334465027</v>
          </cell>
          <cell r="E50">
            <v>1467.9168700546966</v>
          </cell>
        </row>
        <row r="51">
          <cell r="D51">
            <v>1943.7830917835236</v>
          </cell>
          <cell r="E51">
            <v>1425.2767326966659</v>
          </cell>
        </row>
        <row r="52">
          <cell r="D52">
            <v>2165.7862112522125</v>
          </cell>
          <cell r="E52">
            <v>1487.2967294993864</v>
          </cell>
        </row>
        <row r="53">
          <cell r="D53">
            <v>2442.7742475271225</v>
          </cell>
          <cell r="E53">
            <v>1485.3196312540495</v>
          </cell>
        </row>
        <row r="54">
          <cell r="D54">
            <v>2945.4377994537354</v>
          </cell>
          <cell r="E54">
            <v>1483.2089857964365</v>
          </cell>
        </row>
        <row r="55">
          <cell r="D55">
            <v>3641.0314292907715</v>
          </cell>
          <cell r="E55">
            <v>1481.0984024480786</v>
          </cell>
        </row>
        <row r="56">
          <cell r="D56">
            <v>4095.0181798934937</v>
          </cell>
          <cell r="E56">
            <v>1385.0970757049902</v>
          </cell>
        </row>
        <row r="57">
          <cell r="D57">
            <v>3681.3182983398438</v>
          </cell>
          <cell r="E57">
            <v>1345.7315356284557</v>
          </cell>
        </row>
        <row r="58">
          <cell r="D58">
            <v>2643.9570345878601</v>
          </cell>
          <cell r="E58">
            <v>1304.0846609033881</v>
          </cell>
        </row>
        <row r="59">
          <cell r="D59">
            <v>2065.4561815261841</v>
          </cell>
          <cell r="E59">
            <v>1332.9589958240817</v>
          </cell>
        </row>
        <row r="60">
          <cell r="D60">
            <v>1825.742847442627</v>
          </cell>
          <cell r="E60">
            <v>1356.9915073783723</v>
          </cell>
        </row>
        <row r="61">
          <cell r="D61">
            <v>1744.9765620231628</v>
          </cell>
          <cell r="E61">
            <v>1306.8113878165038</v>
          </cell>
        </row>
        <row r="62">
          <cell r="D62">
            <v>1543.8641672134399</v>
          </cell>
          <cell r="E62">
            <v>1299.2393015084838</v>
          </cell>
        </row>
        <row r="63">
          <cell r="D63">
            <v>1605.2567825317383</v>
          </cell>
          <cell r="E63">
            <v>1339.2766088782528</v>
          </cell>
        </row>
        <row r="64">
          <cell r="D64">
            <v>1538.2832183837891</v>
          </cell>
          <cell r="E64">
            <v>1330.1549931240468</v>
          </cell>
        </row>
        <row r="65">
          <cell r="D65">
            <v>1439.9801473617554</v>
          </cell>
          <cell r="E65">
            <v>1323.41683528045</v>
          </cell>
        </row>
        <row r="66">
          <cell r="D66">
            <v>1355.0341970920563</v>
          </cell>
          <cell r="E66">
            <v>1303.9203274592601</v>
          </cell>
        </row>
        <row r="67">
          <cell r="D67">
            <v>1504.2443432807922</v>
          </cell>
          <cell r="E67">
            <v>1339.8543671842579</v>
          </cell>
        </row>
        <row r="68">
          <cell r="D68">
            <v>1536.4216957092285</v>
          </cell>
          <cell r="E68">
            <v>1373.7989259495857</v>
          </cell>
        </row>
        <row r="69">
          <cell r="D69">
            <v>1533.2724814414978</v>
          </cell>
          <cell r="E69">
            <v>1369.4774604531351</v>
          </cell>
        </row>
        <row r="70">
          <cell r="D70">
            <v>1479.016909122467</v>
          </cell>
          <cell r="E70">
            <v>1363.4268824305723</v>
          </cell>
        </row>
        <row r="71">
          <cell r="D71">
            <v>1530.8585472106934</v>
          </cell>
          <cell r="E71">
            <v>1372.6684199637639</v>
          </cell>
        </row>
        <row r="72">
          <cell r="D72">
            <v>1740.3487777709961</v>
          </cell>
          <cell r="E72">
            <v>1460.3841503397771</v>
          </cell>
        </row>
        <row r="73">
          <cell r="D73">
            <v>1759.8460931777954</v>
          </cell>
          <cell r="E73">
            <v>1469.4257057364002</v>
          </cell>
        </row>
        <row r="74">
          <cell r="D74">
            <v>1707.1772804260254</v>
          </cell>
          <cell r="E74">
            <v>1481.9165334412835</v>
          </cell>
        </row>
        <row r="75">
          <cell r="D75">
            <v>1892.4781589508057</v>
          </cell>
          <cell r="E75">
            <v>1466.4827885637167</v>
          </cell>
        </row>
        <row r="76">
          <cell r="D76">
            <v>2096.6060485839844</v>
          </cell>
          <cell r="E76">
            <v>1545.9379843394263</v>
          </cell>
        </row>
        <row r="77">
          <cell r="D77">
            <v>2268.6234359741211</v>
          </cell>
          <cell r="E77">
            <v>1649.0952028463309</v>
          </cell>
        </row>
        <row r="78">
          <cell r="D78">
            <v>2326.8891830444336</v>
          </cell>
          <cell r="E78">
            <v>1669.1065587312737</v>
          </cell>
        </row>
        <row r="79">
          <cell r="D79">
            <v>2563.6195688247681</v>
          </cell>
          <cell r="E79">
            <v>1657.8633531633884</v>
          </cell>
        </row>
        <row r="80">
          <cell r="D80">
            <v>2925.61851978302</v>
          </cell>
          <cell r="E80">
            <v>1643.5989092994205</v>
          </cell>
        </row>
        <row r="81">
          <cell r="D81">
            <v>3173.3062009811401</v>
          </cell>
          <cell r="E81">
            <v>1651.7762146654172</v>
          </cell>
        </row>
        <row r="82">
          <cell r="D82">
            <v>3601.1083536148071</v>
          </cell>
          <cell r="E82">
            <v>1595.7944458945444</v>
          </cell>
        </row>
        <row r="83">
          <cell r="D83">
            <v>3727.5007677078247</v>
          </cell>
          <cell r="E83">
            <v>1579.1798866433542</v>
          </cell>
        </row>
        <row r="84">
          <cell r="D84">
            <v>3508.9223890304565</v>
          </cell>
          <cell r="E84">
            <v>1517.1549193720291</v>
          </cell>
        </row>
        <row r="85">
          <cell r="D85">
            <v>2948.3838396072388</v>
          </cell>
          <cell r="E85">
            <v>1546.8207490703255</v>
          </cell>
        </row>
        <row r="86">
          <cell r="D86">
            <v>2496.4021711349487</v>
          </cell>
          <cell r="E86">
            <v>1560.8944051969893</v>
          </cell>
        </row>
        <row r="87">
          <cell r="D87">
            <v>2600.7188301086426</v>
          </cell>
          <cell r="E87">
            <v>1547.7173691067569</v>
          </cell>
        </row>
        <row r="88">
          <cell r="D88">
            <v>2512.4695868492126</v>
          </cell>
          <cell r="E88">
            <v>1510.3112643382747</v>
          </cell>
        </row>
        <row r="89">
          <cell r="D89">
            <v>2537.3982124328613</v>
          </cell>
          <cell r="E89">
            <v>1483.6791884508932</v>
          </cell>
        </row>
        <row r="90">
          <cell r="D90">
            <v>2212.6737289428711</v>
          </cell>
          <cell r="E90">
            <v>1513.3848586205493</v>
          </cell>
        </row>
        <row r="91">
          <cell r="D91">
            <v>1975.7968811988831</v>
          </cell>
          <cell r="E91">
            <v>1478.9757166887428</v>
          </cell>
        </row>
        <row r="92">
          <cell r="D92">
            <v>1759.8610944747925</v>
          </cell>
          <cell r="E92">
            <v>1457.7426979688855</v>
          </cell>
        </row>
        <row r="93">
          <cell r="D93">
            <v>1634.7949767112732</v>
          </cell>
          <cell r="E93">
            <v>1419.0706499451205</v>
          </cell>
        </row>
        <row r="94">
          <cell r="D94">
            <v>1560.3841562271118</v>
          </cell>
          <cell r="E94">
            <v>1478.2687989779013</v>
          </cell>
        </row>
        <row r="95">
          <cell r="D95">
            <v>1647.3200616836548</v>
          </cell>
          <cell r="E95">
            <v>1421.7182658886873</v>
          </cell>
        </row>
        <row r="96">
          <cell r="D96">
            <v>1441.1072535514832</v>
          </cell>
          <cell r="E96">
            <v>1387.4640824281719</v>
          </cell>
        </row>
        <row r="97">
          <cell r="D97">
            <v>1436.5808544158936</v>
          </cell>
          <cell r="E97">
            <v>1391.0263662141215</v>
          </cell>
        </row>
        <row r="98">
          <cell r="D98">
            <v>1423.0717573165894</v>
          </cell>
          <cell r="E98">
            <v>1409.6228263945889</v>
          </cell>
        </row>
        <row r="99">
          <cell r="D99">
            <v>1463.1954138278961</v>
          </cell>
          <cell r="E99">
            <v>1397.0926934717741</v>
          </cell>
        </row>
        <row r="100">
          <cell r="D100">
            <v>1453.8259329795837</v>
          </cell>
          <cell r="E100">
            <v>1368.7449196294299</v>
          </cell>
        </row>
        <row r="101">
          <cell r="D101">
            <v>1421.0894980430603</v>
          </cell>
          <cell r="E101">
            <v>1355.4175284016937</v>
          </cell>
        </row>
        <row r="102">
          <cell r="D102">
            <v>1615.0047163963318</v>
          </cell>
          <cell r="E102">
            <v>1409.7929488886011</v>
          </cell>
        </row>
        <row r="103">
          <cell r="D103">
            <v>1652.5727167129517</v>
          </cell>
          <cell r="E103">
            <v>1413.5285819103697</v>
          </cell>
        </row>
        <row r="104">
          <cell r="D104">
            <v>1809.0653357505798</v>
          </cell>
          <cell r="E104">
            <v>1372.2102638834897</v>
          </cell>
        </row>
        <row r="105">
          <cell r="D105">
            <v>2195.0625228881836</v>
          </cell>
          <cell r="E105">
            <v>1431.0836168352671</v>
          </cell>
        </row>
        <row r="106">
          <cell r="D106">
            <v>2264.2402358055115</v>
          </cell>
          <cell r="E106">
            <v>1429.8015568536325</v>
          </cell>
        </row>
        <row r="107">
          <cell r="D107">
            <v>2150.4288148880005</v>
          </cell>
          <cell r="E107">
            <v>1446.3476157576474</v>
          </cell>
        </row>
        <row r="108">
          <cell r="D108">
            <v>1938.7812085151672</v>
          </cell>
          <cell r="E108">
            <v>1352.6586050294018</v>
          </cell>
        </row>
        <row r="109">
          <cell r="D109">
            <v>1684.0218880176544</v>
          </cell>
          <cell r="E109">
            <v>1314.2559336811196</v>
          </cell>
        </row>
        <row r="110">
          <cell r="D110">
            <v>1461.5577092170715</v>
          </cell>
          <cell r="E110">
            <v>1273.6185773586578</v>
          </cell>
        </row>
        <row r="111">
          <cell r="D111">
            <v>1499.0209593772888</v>
          </cell>
          <cell r="E111">
            <v>1302.4457727098813</v>
          </cell>
        </row>
        <row r="112">
          <cell r="D112">
            <v>1417.7367205619812</v>
          </cell>
          <cell r="E112">
            <v>1325.9700118563121</v>
          </cell>
        </row>
        <row r="113">
          <cell r="D113">
            <v>1376.2306108474731</v>
          </cell>
          <cell r="E113">
            <v>1276.1297346273113</v>
          </cell>
        </row>
        <row r="114">
          <cell r="D114">
            <v>1449.4777891635895</v>
          </cell>
          <cell r="E114">
            <v>1269.5044716171928</v>
          </cell>
        </row>
        <row r="115">
          <cell r="D115">
            <v>1392.3391819000244</v>
          </cell>
          <cell r="E115">
            <v>1308.2903261529118</v>
          </cell>
        </row>
        <row r="116">
          <cell r="D116">
            <v>1376.0847225189209</v>
          </cell>
          <cell r="E116">
            <v>1299.5567579691594</v>
          </cell>
        </row>
        <row r="117">
          <cell r="D117">
            <v>1383.3523149490356</v>
          </cell>
          <cell r="E117">
            <v>1293.1913361799998</v>
          </cell>
        </row>
        <row r="118">
          <cell r="D118">
            <v>1433.3827335834503</v>
          </cell>
          <cell r="E118">
            <v>1274.0849814471987</v>
          </cell>
        </row>
        <row r="119">
          <cell r="D119">
            <v>1468.5355806350708</v>
          </cell>
          <cell r="E119">
            <v>1309.0094366785206</v>
          </cell>
        </row>
        <row r="120">
          <cell r="D120">
            <v>1466.1513648033142</v>
          </cell>
          <cell r="E120">
            <v>1341.9584997581578</v>
          </cell>
        </row>
        <row r="121">
          <cell r="D121">
            <v>1611.9061045646667</v>
          </cell>
          <cell r="E121">
            <v>1337.8375617497877</v>
          </cell>
        </row>
        <row r="122">
          <cell r="D122">
            <v>1486.4394904375076</v>
          </cell>
          <cell r="E122">
            <v>1332.2410411504604</v>
          </cell>
        </row>
        <row r="123">
          <cell r="D123">
            <v>1560.2195110321045</v>
          </cell>
          <cell r="E123">
            <v>1341.1610976631307</v>
          </cell>
        </row>
        <row r="124">
          <cell r="D124">
            <v>1650.361510515213</v>
          </cell>
          <cell r="E124">
            <v>1427.1159730733727</v>
          </cell>
        </row>
        <row r="125">
          <cell r="D125">
            <v>1766.9188776016235</v>
          </cell>
          <cell r="E125">
            <v>1435.6252965524841</v>
          </cell>
        </row>
        <row r="126">
          <cell r="D126">
            <v>1792.7056670188904</v>
          </cell>
          <cell r="E126">
            <v>1448.4665585307814</v>
          </cell>
        </row>
        <row r="127">
          <cell r="D127">
            <v>1889.2672204971313</v>
          </cell>
          <cell r="E127">
            <v>1433.238936902764</v>
          </cell>
        </row>
        <row r="128">
          <cell r="D128">
            <v>1849.9261493682861</v>
          </cell>
          <cell r="E128">
            <v>1510.6279360764565</v>
          </cell>
        </row>
        <row r="129">
          <cell r="D129">
            <v>1966.8917474746704</v>
          </cell>
          <cell r="E129">
            <v>1612.0929304688284</v>
          </cell>
        </row>
        <row r="130">
          <cell r="D130">
            <v>2047.8420534133911</v>
          </cell>
          <cell r="E130">
            <v>1631.4217552825501</v>
          </cell>
        </row>
        <row r="131">
          <cell r="D131">
            <v>1919.5064659118652</v>
          </cell>
          <cell r="E131">
            <v>1620.4614521987939</v>
          </cell>
        </row>
        <row r="132">
          <cell r="D132">
            <v>1980.3094234466553</v>
          </cell>
          <cell r="E132">
            <v>1607.0828669622633</v>
          </cell>
        </row>
        <row r="133">
          <cell r="D133">
            <v>1931.2709317207336</v>
          </cell>
          <cell r="E133">
            <v>1614.8883499447927</v>
          </cell>
        </row>
        <row r="134">
          <cell r="D134">
            <v>1712.5670366287231</v>
          </cell>
          <cell r="E134">
            <v>1559.5333138544161</v>
          </cell>
        </row>
        <row r="135">
          <cell r="D135">
            <v>1619.9576063156128</v>
          </cell>
          <cell r="E135">
            <v>1543.4262418709063</v>
          </cell>
        </row>
        <row r="136">
          <cell r="D136">
            <v>1762.5706305503845</v>
          </cell>
          <cell r="E136">
            <v>1482.9733373681456</v>
          </cell>
        </row>
        <row r="137">
          <cell r="D137">
            <v>1685.3049378395081</v>
          </cell>
          <cell r="E137">
            <v>1511.8170554307169</v>
          </cell>
        </row>
        <row r="138">
          <cell r="D138">
            <v>1596.539026260376</v>
          </cell>
          <cell r="E138">
            <v>1525.6367119791807</v>
          </cell>
        </row>
        <row r="139">
          <cell r="D139">
            <v>1591.610523223877</v>
          </cell>
          <cell r="E139">
            <v>1512.5358300118876</v>
          </cell>
        </row>
        <row r="140">
          <cell r="D140">
            <v>1616.4092845916748</v>
          </cell>
          <cell r="E140">
            <v>1475.9466771023694</v>
          </cell>
        </row>
        <row r="141">
          <cell r="D141">
            <v>1553.0022611618042</v>
          </cell>
          <cell r="E141">
            <v>1449.9108773528708</v>
          </cell>
        </row>
        <row r="142">
          <cell r="D142">
            <v>1586.8674921989441</v>
          </cell>
          <cell r="E142">
            <v>1479.1107135051107</v>
          </cell>
        </row>
        <row r="143">
          <cell r="D143">
            <v>1574.9612145423889</v>
          </cell>
          <cell r="E143">
            <v>1445.0550202795137</v>
          </cell>
        </row>
        <row r="144">
          <cell r="D144">
            <v>1525.4266290664673</v>
          </cell>
          <cell r="E144">
            <v>1424.6572158568647</v>
          </cell>
        </row>
        <row r="145">
          <cell r="D145">
            <v>1590.2693281173706</v>
          </cell>
          <cell r="E145">
            <v>1386.4347752494521</v>
          </cell>
        </row>
        <row r="146">
          <cell r="D146">
            <v>1663.0525369644165</v>
          </cell>
          <cell r="E146">
            <v>1444.142642817659</v>
          </cell>
        </row>
        <row r="147">
          <cell r="D147">
            <v>1524.012223482132</v>
          </cell>
          <cell r="E147">
            <v>1389.0356741763821</v>
          </cell>
        </row>
        <row r="148">
          <cell r="D148">
            <v>1358.3885085582733</v>
          </cell>
          <cell r="E148">
            <v>1355.5782256658583</v>
          </cell>
        </row>
        <row r="149">
          <cell r="D149">
            <v>1311.9901914596558</v>
          </cell>
          <cell r="E149">
            <v>1358.933575119941</v>
          </cell>
        </row>
        <row r="150">
          <cell r="D150">
            <v>1437.2151327133179</v>
          </cell>
          <cell r="E150">
            <v>1376.4954994807313</v>
          </cell>
        </row>
        <row r="151">
          <cell r="D151">
            <v>1408.1069052219391</v>
          </cell>
          <cell r="E151">
            <v>1364.7712153038049</v>
          </cell>
        </row>
        <row r="152">
          <cell r="D152">
            <v>1481.904730796814</v>
          </cell>
          <cell r="E152">
            <v>1336.705837862364</v>
          </cell>
        </row>
        <row r="153">
          <cell r="D153">
            <v>1386.5485439300537</v>
          </cell>
          <cell r="E153">
            <v>1323.878873224369</v>
          </cell>
        </row>
        <row r="154">
          <cell r="D154">
            <v>1343.5335474014282</v>
          </cell>
          <cell r="E154">
            <v>1377.0975810679556</v>
          </cell>
        </row>
        <row r="155">
          <cell r="D155">
            <v>1432.6402723789215</v>
          </cell>
          <cell r="E155">
            <v>1381.0520282236691</v>
          </cell>
        </row>
        <row r="156">
          <cell r="D156">
            <v>1376.0379800796509</v>
          </cell>
          <cell r="E156">
            <v>1340.571725273903</v>
          </cell>
        </row>
        <row r="157">
          <cell r="D157">
            <v>1440.8555183410645</v>
          </cell>
          <cell r="E157">
            <v>1397.1483143180428</v>
          </cell>
        </row>
        <row r="158">
          <cell r="D158">
            <v>1397.4493327140808</v>
          </cell>
          <cell r="E158">
            <v>1396.319311869677</v>
          </cell>
        </row>
        <row r="159">
          <cell r="D159">
            <v>1417.8594343662262</v>
          </cell>
          <cell r="E159">
            <v>1460.9712465903212</v>
          </cell>
        </row>
        <row r="160">
          <cell r="D160">
            <v>1571.9788565635681</v>
          </cell>
          <cell r="E160">
            <v>1366.5263686357277</v>
          </cell>
        </row>
        <row r="161">
          <cell r="D161">
            <v>1637.2645816802979</v>
          </cell>
          <cell r="E161">
            <v>1327.8863754415822</v>
          </cell>
        </row>
        <row r="162">
          <cell r="D162">
            <v>1451.0339031219482</v>
          </cell>
          <cell r="E162">
            <v>1286.966180322479</v>
          </cell>
        </row>
        <row r="163">
          <cell r="D163">
            <v>1353.8144493103027</v>
          </cell>
          <cell r="E163">
            <v>1316.6983121833141</v>
          </cell>
        </row>
        <row r="164">
          <cell r="D164">
            <v>1278.72318983078</v>
          </cell>
          <cell r="E164">
            <v>1340.3660363534868</v>
          </cell>
        </row>
        <row r="165">
          <cell r="D165">
            <v>1368.823591709137</v>
          </cell>
          <cell r="E165">
            <v>1289.4832552845519</v>
          </cell>
        </row>
        <row r="166">
          <cell r="D166">
            <v>1373.9008312225342</v>
          </cell>
          <cell r="E166">
            <v>1283.4913639190531</v>
          </cell>
        </row>
        <row r="167">
          <cell r="D167">
            <v>1349.9216539859772</v>
          </cell>
          <cell r="E167">
            <v>1322.3351633617003</v>
          </cell>
        </row>
        <row r="168">
          <cell r="D168">
            <v>1477.0792274475098</v>
          </cell>
          <cell r="E168">
            <v>1313.7822714898011</v>
          </cell>
        </row>
        <row r="169">
          <cell r="D169">
            <v>1364.8278746604919</v>
          </cell>
          <cell r="E169">
            <v>1307.5161330581814</v>
          </cell>
        </row>
        <row r="170">
          <cell r="D170">
            <v>1396.4977293014526</v>
          </cell>
          <cell r="E170">
            <v>1288.2469260948028</v>
          </cell>
        </row>
        <row r="171">
          <cell r="D171">
            <v>1315.8864102363586</v>
          </cell>
          <cell r="E171">
            <v>1323.3417378427746</v>
          </cell>
        </row>
        <row r="172">
          <cell r="D172">
            <v>1445.7486462593079</v>
          </cell>
          <cell r="E172">
            <v>1356.5005079067719</v>
          </cell>
        </row>
        <row r="173">
          <cell r="D173">
            <v>1480.0305860042572</v>
          </cell>
          <cell r="E173">
            <v>1352.3580750388087</v>
          </cell>
        </row>
        <row r="174">
          <cell r="D174">
            <v>1527.1395845413208</v>
          </cell>
          <cell r="E174">
            <v>1347.1436244592023</v>
          </cell>
        </row>
        <row r="175">
          <cell r="D175">
            <v>1617.0352735519409</v>
          </cell>
          <cell r="E175">
            <v>1356.1422510864754</v>
          </cell>
        </row>
        <row r="176">
          <cell r="D176">
            <v>1512.1233515739441</v>
          </cell>
          <cell r="E176">
            <v>1443.1916983729168</v>
          </cell>
        </row>
        <row r="177">
          <cell r="D177">
            <v>1541.7441568374634</v>
          </cell>
          <cell r="E177">
            <v>1451.8683906503395</v>
          </cell>
        </row>
        <row r="178">
          <cell r="D178">
            <v>1808.31689453125</v>
          </cell>
          <cell r="E178">
            <v>1465.4314131562753</v>
          </cell>
        </row>
        <row r="179">
          <cell r="D179">
            <v>1951.96506690979</v>
          </cell>
          <cell r="E179">
            <v>1449.9347978511514</v>
          </cell>
        </row>
        <row r="180">
          <cell r="D180">
            <v>2066.7049541473389</v>
          </cell>
          <cell r="E180">
            <v>1528.0141795785394</v>
          </cell>
        </row>
        <row r="181">
          <cell r="D181">
            <v>2096.6338305473328</v>
          </cell>
          <cell r="E181">
            <v>1631.1137935621323</v>
          </cell>
        </row>
        <row r="182">
          <cell r="D182">
            <v>2009.9783821105957</v>
          </cell>
          <cell r="E182">
            <v>1650.4441195002053</v>
          </cell>
        </row>
        <row r="183">
          <cell r="D183">
            <v>1972.5212411880493</v>
          </cell>
          <cell r="E183">
            <v>1639.3966593593025</v>
          </cell>
        </row>
        <row r="184">
          <cell r="D184">
            <v>1857.9718985557556</v>
          </cell>
          <cell r="E184">
            <v>1626.3122025787461</v>
          </cell>
        </row>
        <row r="185">
          <cell r="D185">
            <v>1792.0544090270996</v>
          </cell>
          <cell r="E185">
            <v>1634.1048316544034</v>
          </cell>
        </row>
        <row r="186">
          <cell r="D186">
            <v>1934.9775834083557</v>
          </cell>
          <cell r="E186">
            <v>1577.5151598535545</v>
          </cell>
        </row>
        <row r="187">
          <cell r="D187">
            <v>1948.3853940963745</v>
          </cell>
          <cell r="E187">
            <v>1561.420784600738</v>
          </cell>
        </row>
        <row r="188">
          <cell r="D188">
            <v>1898.7054514884949</v>
          </cell>
          <cell r="E188">
            <v>1500.2364063322671</v>
          </cell>
        </row>
        <row r="189">
          <cell r="D189">
            <v>1897.6534805297852</v>
          </cell>
          <cell r="E189">
            <v>1529.4391159974375</v>
          </cell>
        </row>
        <row r="190">
          <cell r="D190">
            <v>1812.1967587471008</v>
          </cell>
          <cell r="E190">
            <v>1543.1422540469168</v>
          </cell>
        </row>
        <row r="191">
          <cell r="D191">
            <v>1743.2697315216064</v>
          </cell>
          <cell r="E191">
            <v>1529.8115073234346</v>
          </cell>
        </row>
        <row r="192">
          <cell r="D192">
            <v>1530.7417054176331</v>
          </cell>
          <cell r="E192">
            <v>1492.7269237969642</v>
          </cell>
        </row>
        <row r="193">
          <cell r="D193">
            <v>1546.8801293373108</v>
          </cell>
          <cell r="E193">
            <v>1466.4449941320452</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Under60Nat"/>
      <sheetName val="Over60Nat"/>
    </sheetNames>
    <sheetDataSet>
      <sheetData sheetId="0">
        <row r="1">
          <cell r="A1" t="str">
            <v>Data for last complete epimonth :202308, week 202335</v>
          </cell>
        </row>
        <row r="2">
          <cell r="A2" t="str">
            <v>Data written on 19 Sep 2023 at 18:21:08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zoomScaleNormal="100" zoomScaleSheetLayoutView="95" workbookViewId="0">
      <selection activeCell="E11" sqref="E11"/>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3" t="s">
        <v>32</v>
      </c>
      <c r="C2" s="7"/>
      <c r="D2" s="7"/>
      <c r="E2" s="7"/>
      <c r="F2" s="7"/>
      <c r="G2" s="7"/>
      <c r="H2" s="7"/>
    </row>
    <row r="3" spans="2:8" x14ac:dyDescent="0.35">
      <c r="B3" s="14"/>
    </row>
    <row r="4" spans="2:8" ht="20" x14ac:dyDescent="0.35">
      <c r="B4" s="15" t="str">
        <f>vars!B5</f>
        <v>August 2023</v>
      </c>
      <c r="C4" s="7"/>
      <c r="D4" s="7"/>
      <c r="E4" s="7"/>
      <c r="F4" s="7"/>
      <c r="G4" s="7"/>
      <c r="H4" s="7"/>
    </row>
    <row r="5" spans="2:8" ht="20.5" x14ac:dyDescent="0.35">
      <c r="B5" s="16" t="str">
        <f>"(TO EPIWEEK "&amp;vars!$B$6&amp;")"</f>
        <v>(TO EPIWEEK 35)</v>
      </c>
      <c r="C5" s="9"/>
      <c r="D5" s="9"/>
      <c r="E5" s="9"/>
      <c r="F5" s="9"/>
      <c r="G5" s="9"/>
      <c r="H5" s="9"/>
    </row>
    <row r="6" spans="2:8" x14ac:dyDescent="0.35">
      <c r="B6" s="35" t="s">
        <v>33</v>
      </c>
    </row>
    <row r="7" spans="2:8" x14ac:dyDescent="0.35">
      <c r="B7" s="35"/>
    </row>
    <row r="8" spans="2:8" x14ac:dyDescent="0.35">
      <c r="B8" s="35"/>
    </row>
    <row r="9" spans="2:8" ht="15.5" customHeight="1" x14ac:dyDescent="0.35">
      <c r="B9" s="36">
        <f>vars!B7</f>
        <v>45188</v>
      </c>
    </row>
    <row r="10" spans="2:8" x14ac:dyDescent="0.35">
      <c r="B10" s="36"/>
    </row>
    <row r="11" spans="2:8" x14ac:dyDescent="0.35">
      <c r="B11" s="38" t="s">
        <v>34</v>
      </c>
    </row>
    <row r="12" spans="2:8" x14ac:dyDescent="0.35">
      <c r="B12" s="38"/>
    </row>
    <row r="13" spans="2:8" x14ac:dyDescent="0.35">
      <c r="B13" s="38"/>
    </row>
    <row r="14" spans="2:8" x14ac:dyDescent="0.35">
      <c r="B14" s="38"/>
      <c r="F14" s="3"/>
    </row>
    <row r="15" spans="2:8" x14ac:dyDescent="0.35">
      <c r="B15" s="37" t="s">
        <v>35</v>
      </c>
      <c r="F15" s="3"/>
    </row>
    <row r="16" spans="2:8" x14ac:dyDescent="0.35">
      <c r="B16" s="37"/>
      <c r="F16" s="3"/>
    </row>
    <row r="17" spans="2:6" x14ac:dyDescent="0.35">
      <c r="B17" s="37"/>
      <c r="F17" s="3"/>
    </row>
    <row r="18" spans="2:6" x14ac:dyDescent="0.35">
      <c r="B18" s="37"/>
      <c r="F18" s="3"/>
    </row>
    <row r="19" spans="2:6" x14ac:dyDescent="0.35">
      <c r="B19" s="37"/>
    </row>
    <row r="20" spans="2:6" x14ac:dyDescent="0.35">
      <c r="B20" s="34" t="s">
        <v>36</v>
      </c>
    </row>
    <row r="21" spans="2:6" x14ac:dyDescent="0.35">
      <c r="B21" s="34"/>
    </row>
    <row r="22" spans="2:6" x14ac:dyDescent="0.35">
      <c r="B22" s="34"/>
    </row>
    <row r="23" spans="2:6" x14ac:dyDescent="0.35">
      <c r="B23" s="34"/>
    </row>
    <row r="24" spans="2:6" x14ac:dyDescent="0.35">
      <c r="B24" s="34"/>
    </row>
    <row r="25" spans="2:6" x14ac:dyDescent="0.35">
      <c r="B25" s="34"/>
    </row>
    <row r="26" spans="2:6" x14ac:dyDescent="0.35">
      <c r="B26" s="34"/>
    </row>
    <row r="27" spans="2:6" x14ac:dyDescent="0.35">
      <c r="B27" s="18"/>
    </row>
    <row r="28" spans="2:6" x14ac:dyDescent="0.35">
      <c r="B28" s="17" t="s">
        <v>37</v>
      </c>
    </row>
    <row r="29" spans="2:6" x14ac:dyDescent="0.35">
      <c r="B29" s="17" t="s">
        <v>38</v>
      </c>
    </row>
    <row r="30" spans="2:6" x14ac:dyDescent="0.35">
      <c r="B30" s="14"/>
    </row>
    <row r="31" spans="2:6" x14ac:dyDescent="0.35">
      <c r="B31" s="14"/>
    </row>
    <row r="32" spans="2:6" x14ac:dyDescent="0.35">
      <c r="B32" s="14"/>
    </row>
    <row r="33" spans="2:2" x14ac:dyDescent="0.35">
      <c r="B33" s="14"/>
    </row>
    <row r="34" spans="2:2" x14ac:dyDescent="0.35">
      <c r="B34" s="14"/>
    </row>
    <row r="35" spans="2:2" x14ac:dyDescent="0.35">
      <c r="B35" s="14"/>
    </row>
    <row r="36" spans="2:2" x14ac:dyDescent="0.35">
      <c r="B36" s="14"/>
    </row>
    <row r="37" spans="2:2" ht="15" thickBot="1" x14ac:dyDescent="0.4">
      <c r="B37" s="19"/>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13"/>
  <sheetViews>
    <sheetView workbookViewId="0">
      <pane ySplit="3" topLeftCell="A178" activePane="bottomLeft" state="frozen"/>
      <selection pane="bottomLeft" activeCell="D187" sqref="D187"/>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39" t="s">
        <v>3</v>
      </c>
      <c r="E2" s="39"/>
      <c r="F2" s="2"/>
      <c r="G2" s="39" t="s">
        <v>1</v>
      </c>
      <c r="H2" s="39"/>
      <c r="I2" s="2"/>
      <c r="J2" s="39" t="s">
        <v>2</v>
      </c>
      <c r="K2" s="39"/>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10430.677655339241</v>
      </c>
      <c r="E4" s="6">
        <f>IF($A4&gt;vars!$B$3,"",[1]ZA_AC!D2)</f>
        <v>10232.36554964087</v>
      </c>
      <c r="F4" s="4"/>
      <c r="G4" s="6">
        <f>IF($A4&gt;vars!$B$3,"",[1]ZA_Nat!D2)</f>
        <v>9065.7634127140045</v>
      </c>
      <c r="H4" s="6">
        <f>IF($A4&gt;vars!$B$3,"",[1]ZA_Nat!E2)</f>
        <v>9060.7031066655472</v>
      </c>
      <c r="I4" s="4"/>
      <c r="J4" s="6">
        <f>IF($A4&gt;vars!$B$3,"",[1]ZA_UnNat!D2)</f>
        <v>1364.9142426252365</v>
      </c>
      <c r="K4" s="6">
        <f>IF($A4&gt;vars!$B$3,"",[1]ZA_UnNat!E2)</f>
        <v>1171.6624429753288</v>
      </c>
      <c r="M4" s="27"/>
      <c r="N4" s="27"/>
    </row>
    <row r="5" spans="1:14" x14ac:dyDescent="0.35">
      <c r="A5" s="4">
        <v>202002</v>
      </c>
      <c r="B5" s="5">
        <v>43835</v>
      </c>
      <c r="C5" s="4"/>
      <c r="D5" s="6">
        <f>IF($A5&gt;vars!$B$3,"",[1]ZA_AC!C3)</f>
        <v>9651.1638875305653</v>
      </c>
      <c r="E5" s="6">
        <f>IF($A5&gt;vars!$B$3,"",[1]ZA_AC!D3)</f>
        <v>9361.3162467668481</v>
      </c>
      <c r="F5" s="4"/>
      <c r="G5" s="6">
        <f>IF($A5&gt;vars!$B$3,"",[1]ZA_Nat!D3)</f>
        <v>8785.0757577419281</v>
      </c>
      <c r="H5" s="6">
        <f>IF($A5&gt;vars!$B$3,"",[1]ZA_Nat!E3)</f>
        <v>8470.8628222883435</v>
      </c>
      <c r="I5" s="4"/>
      <c r="J5" s="6">
        <f>IF($A5&gt;vars!$B$3,"",[1]ZA_UnNat!D3)</f>
        <v>866.08812978863716</v>
      </c>
      <c r="K5" s="6">
        <f>IF($A5&gt;vars!$B$3,"",[1]ZA_UnNat!E3)</f>
        <v>890.45342447850624</v>
      </c>
      <c r="M5" s="27"/>
      <c r="N5" s="27"/>
    </row>
    <row r="6" spans="1:14" x14ac:dyDescent="0.35">
      <c r="A6" s="4">
        <v>202003</v>
      </c>
      <c r="B6" s="5">
        <v>43842</v>
      </c>
      <c r="C6" s="4"/>
      <c r="D6" s="6">
        <f>IF($A6&gt;vars!$B$3,"",[1]ZA_AC!C4)</f>
        <v>9250.969335258007</v>
      </c>
      <c r="E6" s="6">
        <f>IF($A6&gt;vars!$B$3,"",[1]ZA_AC!D4)</f>
        <v>9121.6649988899862</v>
      </c>
      <c r="F6" s="4"/>
      <c r="G6" s="6">
        <f>IF($A6&gt;vars!$B$3,"",[1]ZA_Nat!D4)</f>
        <v>8451.0393232703209</v>
      </c>
      <c r="H6" s="6">
        <f>IF($A6&gt;vars!$B$3,"",[1]ZA_Nat!E4)</f>
        <v>8260.2925018181813</v>
      </c>
      <c r="I6" s="4"/>
      <c r="J6" s="6">
        <f>IF($A6&gt;vars!$B$3,"",[1]ZA_UnNat!D4)</f>
        <v>799.93001198768616</v>
      </c>
      <c r="K6" s="6">
        <f>IF($A6&gt;vars!$B$3,"",[1]ZA_UnNat!E4)</f>
        <v>861.37249707180581</v>
      </c>
      <c r="M6" s="27"/>
      <c r="N6" s="27"/>
    </row>
    <row r="7" spans="1:14" x14ac:dyDescent="0.35">
      <c r="A7" s="4">
        <v>202004</v>
      </c>
      <c r="B7" s="5">
        <v>43849</v>
      </c>
      <c r="C7" s="4"/>
      <c r="D7" s="6">
        <f>IF($A7&gt;vars!$B$3,"",[1]ZA_AC!C5)</f>
        <v>8616.9304280728102</v>
      </c>
      <c r="E7" s="6">
        <f>IF($A7&gt;vars!$B$3,"",[1]ZA_AC!D5)</f>
        <v>8966.6919960002288</v>
      </c>
      <c r="F7" s="4"/>
      <c r="G7" s="6">
        <f>IF($A7&gt;vars!$B$3,"",[1]ZA_Nat!D5)</f>
        <v>7778.3030302524567</v>
      </c>
      <c r="H7" s="6">
        <f>IF($A7&gt;vars!$B$3,"",[1]ZA_Nat!E5)</f>
        <v>8016.6620032344035</v>
      </c>
      <c r="I7" s="4"/>
      <c r="J7" s="6">
        <f>IF($A7&gt;vars!$B$3,"",[1]ZA_UnNat!D5)</f>
        <v>838.62739782035351</v>
      </c>
      <c r="K7" s="6">
        <f>IF($A7&gt;vars!$B$3,"",[1]ZA_UnNat!E5)</f>
        <v>950.02999276584001</v>
      </c>
      <c r="M7" s="27"/>
      <c r="N7" s="27"/>
    </row>
    <row r="8" spans="1:14" x14ac:dyDescent="0.35">
      <c r="A8" s="4">
        <v>202005</v>
      </c>
      <c r="B8" s="5">
        <v>43856</v>
      </c>
      <c r="C8" s="4"/>
      <c r="D8" s="6">
        <f>IF($A8&gt;vars!$B$3,"",[1]ZA_AC!C6)</f>
        <v>9392.1290886700153</v>
      </c>
      <c r="E8" s="6">
        <f>IF($A8&gt;vars!$B$3,"",[1]ZA_AC!D6)</f>
        <v>9258.46209452127</v>
      </c>
      <c r="F8" s="4"/>
      <c r="G8" s="6">
        <f>IF($A8&gt;vars!$B$3,"",[1]ZA_Nat!D6)</f>
        <v>8403.2587434053421</v>
      </c>
      <c r="H8" s="6">
        <f>IF($A8&gt;vars!$B$3,"",[1]ZA_Nat!E6)</f>
        <v>8180.6731065167969</v>
      </c>
      <c r="I8" s="4"/>
      <c r="J8" s="6">
        <f>IF($A8&gt;vars!$B$3,"",[1]ZA_UnNat!D6)</f>
        <v>988.87034526467323</v>
      </c>
      <c r="K8" s="6">
        <f>IF($A8&gt;vars!$B$3,"",[1]ZA_UnNat!E6)</f>
        <v>1077.7889880044988</v>
      </c>
      <c r="M8" s="27"/>
      <c r="N8" s="27"/>
    </row>
    <row r="9" spans="1:14" x14ac:dyDescent="0.35">
      <c r="A9" s="4">
        <v>202006</v>
      </c>
      <c r="B9" s="5">
        <v>43863</v>
      </c>
      <c r="C9" s="4"/>
      <c r="D9" s="6">
        <f>IF($A9&gt;vars!$B$3,"",[1]ZA_AC!C7)</f>
        <v>10068.982533097267</v>
      </c>
      <c r="E9" s="6">
        <f>IF($A9&gt;vars!$B$3,"",[1]ZA_AC!D7)</f>
        <v>9398.3848063412097</v>
      </c>
      <c r="F9" s="4"/>
      <c r="G9" s="6">
        <f>IF($A9&gt;vars!$B$3,"",[1]ZA_Nat!D7)</f>
        <v>8969.6904673576355</v>
      </c>
      <c r="H9" s="6">
        <f>IF($A9&gt;vars!$B$3,"",[1]ZA_Nat!E7)</f>
        <v>8345.1742482075642</v>
      </c>
      <c r="I9" s="4"/>
      <c r="J9" s="6">
        <f>IF($A9&gt;vars!$B$3,"",[1]ZA_UnNat!D7)</f>
        <v>1099.2920657396317</v>
      </c>
      <c r="K9" s="6">
        <f>IF($A9&gt;vars!$B$3,"",[1]ZA_UnNat!E7)</f>
        <v>1053.2105581336523</v>
      </c>
      <c r="M9" s="27"/>
      <c r="N9" s="27"/>
    </row>
    <row r="10" spans="1:14" x14ac:dyDescent="0.35">
      <c r="A10" s="4">
        <v>202007</v>
      </c>
      <c r="B10" s="5">
        <v>43870</v>
      </c>
      <c r="C10" s="4"/>
      <c r="D10" s="6">
        <f>IF($A10&gt;vars!$B$3,"",[1]ZA_AC!C8)</f>
        <v>9260.7197455316782</v>
      </c>
      <c r="E10" s="6">
        <f>IF($A10&gt;vars!$B$3,"",[1]ZA_AC!D8)</f>
        <v>9077.6993733199124</v>
      </c>
      <c r="F10" s="4"/>
      <c r="G10" s="6">
        <f>IF($A10&gt;vars!$B$3,"",[1]ZA_Nat!D8)</f>
        <v>8307.4098660945892</v>
      </c>
      <c r="H10" s="6">
        <f>IF($A10&gt;vars!$B$3,"",[1]ZA_Nat!E8)</f>
        <v>8070.7972513999857</v>
      </c>
      <c r="I10" s="4"/>
      <c r="J10" s="6">
        <f>IF($A10&gt;vars!$B$3,"",[1]ZA_UnNat!D8)</f>
        <v>953.30987943708897</v>
      </c>
      <c r="K10" s="6">
        <f>IF($A10&gt;vars!$B$3,"",[1]ZA_UnNat!E8)</f>
        <v>1006.9021219199165</v>
      </c>
      <c r="M10" s="27"/>
      <c r="N10" s="27"/>
    </row>
    <row r="11" spans="1:14" x14ac:dyDescent="0.35">
      <c r="A11" s="4">
        <v>202008</v>
      </c>
      <c r="B11" s="5">
        <v>43877</v>
      </c>
      <c r="C11" s="4"/>
      <c r="D11" s="6">
        <f>IF($A11&gt;vars!$B$3,"",[1]ZA_AC!C9)</f>
        <v>9302.5653808861971</v>
      </c>
      <c r="E11" s="6">
        <f>IF($A11&gt;vars!$B$3,"",[1]ZA_AC!D9)</f>
        <v>9005.6032125734237</v>
      </c>
      <c r="F11" s="4"/>
      <c r="G11" s="6">
        <f>IF($A11&gt;vars!$B$3,"",[1]ZA_Nat!D9)</f>
        <v>8350.8052233457565</v>
      </c>
      <c r="H11" s="6">
        <f>IF($A11&gt;vars!$B$3,"",[1]ZA_Nat!E9)</f>
        <v>8009.7801734133964</v>
      </c>
      <c r="I11" s="4"/>
      <c r="J11" s="6">
        <f>IF($A11&gt;vars!$B$3,"",[1]ZA_UnNat!D9)</f>
        <v>951.76015754044056</v>
      </c>
      <c r="K11" s="6">
        <f>IF($A11&gt;vars!$B$3,"",[1]ZA_UnNat!E9)</f>
        <v>995.82303916003639</v>
      </c>
      <c r="M11" s="27"/>
      <c r="N11" s="27"/>
    </row>
    <row r="12" spans="1:14" x14ac:dyDescent="0.35">
      <c r="A12" s="4">
        <v>202009</v>
      </c>
      <c r="B12" s="5">
        <v>43884</v>
      </c>
      <c r="C12" s="4"/>
      <c r="D12" s="6">
        <f>IF($A12&gt;vars!$B$3,"",[1]ZA_AC!C10)</f>
        <v>9006.8340292274952</v>
      </c>
      <c r="E12" s="6">
        <f>IF($A12&gt;vars!$B$3,"",[1]ZA_AC!D10)</f>
        <v>9443.8352909769674</v>
      </c>
      <c r="F12" s="4"/>
      <c r="G12" s="6">
        <f>IF($A12&gt;vars!$B$3,"",[1]ZA_Nat!D10)</f>
        <v>8061.2417536973953</v>
      </c>
      <c r="H12" s="6">
        <f>IF($A12&gt;vars!$B$3,"",[1]ZA_Nat!E10)</f>
        <v>8276.4856304696277</v>
      </c>
      <c r="I12" s="4"/>
      <c r="J12" s="6">
        <f>IF($A12&gt;vars!$B$3,"",[1]ZA_UnNat!D10)</f>
        <v>945.59227553009987</v>
      </c>
      <c r="K12" s="6">
        <f>IF($A12&gt;vars!$B$3,"",[1]ZA_UnNat!E10)</f>
        <v>1167.3496605073401</v>
      </c>
      <c r="M12" s="27"/>
      <c r="N12" s="27"/>
    </row>
    <row r="13" spans="1:14" x14ac:dyDescent="0.35">
      <c r="A13" s="4">
        <v>202010</v>
      </c>
      <c r="B13" s="5">
        <v>43891</v>
      </c>
      <c r="C13" s="4"/>
      <c r="D13" s="6">
        <f>IF($A13&gt;vars!$B$3,"",[1]ZA_AC!C11)</f>
        <v>9808.4324082285166</v>
      </c>
      <c r="E13" s="6">
        <f>IF($A13&gt;vars!$B$3,"",[1]ZA_AC!D11)</f>
        <v>9360.204829096554</v>
      </c>
      <c r="F13" s="4"/>
      <c r="G13" s="6">
        <f>IF($A13&gt;vars!$B$3,"",[1]ZA_Nat!D11)</f>
        <v>8564.5102643966675</v>
      </c>
      <c r="H13" s="6">
        <f>IF($A13&gt;vars!$B$3,"",[1]ZA_Nat!E11)</f>
        <v>8238.9353958157299</v>
      </c>
      <c r="I13" s="4"/>
      <c r="J13" s="6">
        <f>IF($A13&gt;vars!$B$3,"",[1]ZA_UnNat!D11)</f>
        <v>1243.9221438318491</v>
      </c>
      <c r="K13" s="6">
        <f>IF($A13&gt;vars!$B$3,"",[1]ZA_UnNat!E11)</f>
        <v>1121.2694332808069</v>
      </c>
      <c r="M13" s="27"/>
      <c r="N13" s="27"/>
    </row>
    <row r="14" spans="1:14" x14ac:dyDescent="0.35">
      <c r="A14" s="4">
        <v>202011</v>
      </c>
      <c r="B14" s="5">
        <v>43898</v>
      </c>
      <c r="C14" s="4"/>
      <c r="D14" s="6">
        <f>IF($A14&gt;vars!$B$3,"",[1]ZA_AC!C12)</f>
        <v>9366.2280839830637</v>
      </c>
      <c r="E14" s="6">
        <f>IF($A14&gt;vars!$B$3,"",[1]ZA_AC!D12)</f>
        <v>9184.3413400681475</v>
      </c>
      <c r="F14" s="4"/>
      <c r="G14" s="6">
        <f>IF($A14&gt;vars!$B$3,"",[1]ZA_Nat!D12)</f>
        <v>8370.4487348794937</v>
      </c>
      <c r="H14" s="6">
        <f>IF($A14&gt;vars!$B$3,"",[1]ZA_Nat!E12)</f>
        <v>8199.5649794470028</v>
      </c>
      <c r="I14" s="4"/>
      <c r="J14" s="6">
        <f>IF($A14&gt;vars!$B$3,"",[1]ZA_UnNat!D12)</f>
        <v>995.77934910356998</v>
      </c>
      <c r="K14" s="6">
        <f>IF($A14&gt;vars!$B$3,"",[1]ZA_UnNat!E12)</f>
        <v>984.77636062114266</v>
      </c>
      <c r="M14" s="27"/>
      <c r="N14" s="27"/>
    </row>
    <row r="15" spans="1:14" x14ac:dyDescent="0.35">
      <c r="A15" s="4">
        <v>202012</v>
      </c>
      <c r="B15" s="5">
        <v>43905</v>
      </c>
      <c r="C15" s="4"/>
      <c r="D15" s="6">
        <f>IF($A15&gt;vars!$B$3,"",[1]ZA_AC!C13)</f>
        <v>9099.6974587887526</v>
      </c>
      <c r="E15" s="6">
        <f>IF($A15&gt;vars!$B$3,"",[1]ZA_AC!D13)</f>
        <v>9087.5385233299439</v>
      </c>
      <c r="F15" s="4"/>
      <c r="G15" s="6">
        <f>IF($A15&gt;vars!$B$3,"",[1]ZA_Nat!D13)</f>
        <v>8172.454754948616</v>
      </c>
      <c r="H15" s="6">
        <f>IF($A15&gt;vars!$B$3,"",[1]ZA_Nat!E13)</f>
        <v>8098.918458374259</v>
      </c>
      <c r="I15" s="4"/>
      <c r="J15" s="6">
        <f>IF($A15&gt;vars!$B$3,"",[1]ZA_UnNat!D13)</f>
        <v>927.24270384013653</v>
      </c>
      <c r="K15" s="6">
        <f>IF($A15&gt;vars!$B$3,"",[1]ZA_UnNat!E13)</f>
        <v>988.62006495567607</v>
      </c>
      <c r="M15" s="27"/>
      <c r="N15" s="27"/>
    </row>
    <row r="16" spans="1:14" x14ac:dyDescent="0.35">
      <c r="A16" s="4">
        <v>202013</v>
      </c>
      <c r="B16" s="5">
        <v>43912</v>
      </c>
      <c r="C16" s="4"/>
      <c r="D16" s="6">
        <f>IF($A16&gt;vars!$B$3,"",[1]ZA_AC!C14)</f>
        <v>9019.2257716208696</v>
      </c>
      <c r="E16" s="6">
        <f>IF($A16&gt;vars!$B$3,"",[1]ZA_AC!D14)</f>
        <v>9424.266158507904</v>
      </c>
      <c r="F16" s="4"/>
      <c r="G16" s="6">
        <f>IF($A16&gt;vars!$B$3,"",[1]ZA_Nat!D14)</f>
        <v>8213.0065089464188</v>
      </c>
      <c r="H16" s="6">
        <f>IF($A16&gt;vars!$B$3,"",[1]ZA_Nat!E14)</f>
        <v>8304.2610360760154</v>
      </c>
      <c r="I16" s="4"/>
      <c r="J16" s="6">
        <f>IF($A16&gt;vars!$B$3,"",[1]ZA_UnNat!D14)</f>
        <v>806.21926267445087</v>
      </c>
      <c r="K16" s="6">
        <f>IF($A16&gt;vars!$B$3,"",[1]ZA_UnNat!E14)</f>
        <v>1120.0051224318888</v>
      </c>
      <c r="M16" s="27"/>
      <c r="N16" s="27"/>
    </row>
    <row r="17" spans="1:14" x14ac:dyDescent="0.35">
      <c r="A17" s="4">
        <v>202014</v>
      </c>
      <c r="B17" s="5">
        <v>43919</v>
      </c>
      <c r="C17" s="4"/>
      <c r="D17" s="6">
        <f>IF($A17&gt;vars!$B$3,"",[1]ZA_AC!C15)</f>
        <v>8752.2323935329914</v>
      </c>
      <c r="E17" s="6">
        <f>IF($A17&gt;vars!$B$3,"",[1]ZA_AC!D15)</f>
        <v>9695.9129402265589</v>
      </c>
      <c r="F17" s="4"/>
      <c r="G17" s="6">
        <f>IF($A17&gt;vars!$B$3,"",[1]ZA_Nat!D15)</f>
        <v>8222.0127503871918</v>
      </c>
      <c r="H17" s="6">
        <f>IF($A17&gt;vars!$B$3,"",[1]ZA_Nat!E15)</f>
        <v>8564.1099213594389</v>
      </c>
      <c r="I17" s="4"/>
      <c r="J17" s="6">
        <f>IF($A17&gt;vars!$B$3,"",[1]ZA_UnNat!D15)</f>
        <v>530.21964314579964</v>
      </c>
      <c r="K17" s="6">
        <f>IF($A17&gt;vars!$B$3,"",[1]ZA_UnNat!E15)</f>
        <v>1131.8030188671191</v>
      </c>
      <c r="M17" s="27"/>
      <c r="N17" s="27"/>
    </row>
    <row r="18" spans="1:14" x14ac:dyDescent="0.35">
      <c r="A18" s="4">
        <v>202015</v>
      </c>
      <c r="B18" s="5">
        <v>43926</v>
      </c>
      <c r="C18" s="4"/>
      <c r="D18" s="6">
        <f>IF($A18&gt;vars!$B$3,"",[1]ZA_AC!C16)</f>
        <v>8608.4769597053528</v>
      </c>
      <c r="E18" s="6">
        <f>IF($A18&gt;vars!$B$3,"",[1]ZA_AC!D16)</f>
        <v>9482.94669839782</v>
      </c>
      <c r="F18" s="4"/>
      <c r="G18" s="6">
        <f>IF($A18&gt;vars!$B$3,"",[1]ZA_Nat!D16)</f>
        <v>8126.7040990591049</v>
      </c>
      <c r="H18" s="6">
        <f>IF($A18&gt;vars!$B$3,"",[1]ZA_Nat!E16)</f>
        <v>8516.6949664303556</v>
      </c>
      <c r="I18" s="4"/>
      <c r="J18" s="6">
        <f>IF($A18&gt;vars!$B$3,"",[1]ZA_UnNat!D16)</f>
        <v>481.77286064624786</v>
      </c>
      <c r="K18" s="6">
        <f>IF($A18&gt;vars!$B$3,"",[1]ZA_UnNat!E16)</f>
        <v>966.25173196747687</v>
      </c>
      <c r="M18" s="27"/>
      <c r="N18" s="27"/>
    </row>
    <row r="19" spans="1:14" x14ac:dyDescent="0.35">
      <c r="A19" s="4">
        <v>202016</v>
      </c>
      <c r="B19" s="5">
        <v>43933</v>
      </c>
      <c r="C19" s="4"/>
      <c r="D19" s="6">
        <f>IF($A19&gt;vars!$B$3,"",[1]ZA_AC!C17)</f>
        <v>8472.8793973326683</v>
      </c>
      <c r="E19" s="6">
        <f>IF($A19&gt;vars!$B$3,"",[1]ZA_AC!D17)</f>
        <v>9449.9811525830537</v>
      </c>
      <c r="F19" s="4"/>
      <c r="G19" s="6">
        <f>IF($A19&gt;vars!$B$3,"",[1]ZA_Nat!D17)</f>
        <v>7985.9635791182518</v>
      </c>
      <c r="H19" s="6">
        <f>IF($A19&gt;vars!$B$3,"",[1]ZA_Nat!E17)</f>
        <v>8492.3008658341623</v>
      </c>
      <c r="I19" s="4"/>
      <c r="J19" s="6">
        <f>IF($A19&gt;vars!$B$3,"",[1]ZA_UnNat!D17)</f>
        <v>486.9158182144165</v>
      </c>
      <c r="K19" s="6">
        <f>IF($A19&gt;vars!$B$3,"",[1]ZA_UnNat!E17)</f>
        <v>957.68028674888649</v>
      </c>
      <c r="M19" s="27"/>
      <c r="N19" s="27"/>
    </row>
    <row r="20" spans="1:14" x14ac:dyDescent="0.35">
      <c r="A20" s="4">
        <v>202017</v>
      </c>
      <c r="B20" s="5">
        <v>43940</v>
      </c>
      <c r="C20" s="4"/>
      <c r="D20" s="6">
        <f>IF($A20&gt;vars!$B$3,"",[1]ZA_AC!C18)</f>
        <v>8196.4780048131943</v>
      </c>
      <c r="E20" s="6">
        <f>IF($A20&gt;vars!$B$3,"",[1]ZA_AC!D18)</f>
        <v>9666.2113958508799</v>
      </c>
      <c r="F20" s="4"/>
      <c r="G20" s="6">
        <f>IF($A20&gt;vars!$B$3,"",[1]ZA_Nat!D18)</f>
        <v>7706.0560075044632</v>
      </c>
      <c r="H20" s="6">
        <f>IF($A20&gt;vars!$B$3,"",[1]ZA_Nat!E18)</f>
        <v>8574.4266285413378</v>
      </c>
      <c r="I20" s="4"/>
      <c r="J20" s="6">
        <f>IF($A20&gt;vars!$B$3,"",[1]ZA_UnNat!D18)</f>
        <v>490.42199730873108</v>
      </c>
      <c r="K20" s="6">
        <f>IF($A20&gt;vars!$B$3,"",[1]ZA_UnNat!E18)</f>
        <v>1091.784767309558</v>
      </c>
      <c r="M20" s="27"/>
      <c r="N20" s="27"/>
    </row>
    <row r="21" spans="1:14" x14ac:dyDescent="0.35">
      <c r="A21" s="4">
        <v>202018</v>
      </c>
      <c r="B21" s="5">
        <v>43947</v>
      </c>
      <c r="C21" s="4"/>
      <c r="D21" s="6">
        <f>IF($A21&gt;vars!$B$3,"",[1]ZA_AC!C19)</f>
        <v>8265.7790812253952</v>
      </c>
      <c r="E21" s="6">
        <f>IF($A21&gt;vars!$B$3,"",[1]ZA_AC!D19)</f>
        <v>10198.50471497065</v>
      </c>
      <c r="F21" s="4"/>
      <c r="G21" s="6">
        <f>IF($A21&gt;vars!$B$3,"",[1]ZA_Nat!D19)</f>
        <v>7790.7971339225769</v>
      </c>
      <c r="H21" s="6">
        <f>IF($A21&gt;vars!$B$3,"",[1]ZA_Nat!E19)</f>
        <v>9051.1942141683539</v>
      </c>
      <c r="I21" s="4"/>
      <c r="J21" s="6">
        <f>IF($A21&gt;vars!$B$3,"",[1]ZA_UnNat!D19)</f>
        <v>474.9819473028183</v>
      </c>
      <c r="K21" s="6">
        <f>IF($A21&gt;vars!$B$3,"",[1]ZA_UnNat!E19)</f>
        <v>1147.3105008023126</v>
      </c>
      <c r="M21" s="27"/>
      <c r="N21" s="27"/>
    </row>
    <row r="22" spans="1:14" x14ac:dyDescent="0.35">
      <c r="A22" s="4">
        <v>202019</v>
      </c>
      <c r="B22" s="5">
        <v>43954</v>
      </c>
      <c r="C22" s="4"/>
      <c r="D22" s="6">
        <f>IF($A22&gt;vars!$B$3,"",[1]ZA_AC!C20)</f>
        <v>8721.7723195850849</v>
      </c>
      <c r="E22" s="6">
        <f>IF($A22&gt;vars!$B$3,"",[1]ZA_AC!D20)</f>
        <v>10182.344110325408</v>
      </c>
      <c r="F22" s="4"/>
      <c r="G22" s="6">
        <f>IF($A22&gt;vars!$B$3,"",[1]ZA_Nat!D20)</f>
        <v>8128.7400064468384</v>
      </c>
      <c r="H22" s="6">
        <f>IF($A22&gt;vars!$B$3,"",[1]ZA_Nat!E20)</f>
        <v>9203.8758577814569</v>
      </c>
      <c r="I22" s="4"/>
      <c r="J22" s="6">
        <f>IF($A22&gt;vars!$B$3,"",[1]ZA_UnNat!D20)</f>
        <v>593.03231313824654</v>
      </c>
      <c r="K22" s="6">
        <f>IF($A22&gt;vars!$B$3,"",[1]ZA_UnNat!E20)</f>
        <v>978.46825254395162</v>
      </c>
      <c r="M22" s="27"/>
      <c r="N22" s="27"/>
    </row>
    <row r="23" spans="1:14" x14ac:dyDescent="0.35">
      <c r="A23" s="4">
        <v>202020</v>
      </c>
      <c r="B23" s="5">
        <v>43961</v>
      </c>
      <c r="C23" s="4"/>
      <c r="D23" s="6">
        <f>IF($A23&gt;vars!$B$3,"",[1]ZA_AC!C21)</f>
        <v>8966.6368485987186</v>
      </c>
      <c r="E23" s="6">
        <f>IF($A23&gt;vars!$B$3,"",[1]ZA_AC!D21)</f>
        <v>10248.588241265486</v>
      </c>
      <c r="F23" s="4"/>
      <c r="G23" s="6">
        <f>IF($A23&gt;vars!$B$3,"",[1]ZA_Nat!D21)</f>
        <v>8387.9958733320236</v>
      </c>
      <c r="H23" s="6">
        <f>IF($A23&gt;vars!$B$3,"",[1]ZA_Nat!E21)</f>
        <v>9271.6965075554181</v>
      </c>
      <c r="I23" s="4"/>
      <c r="J23" s="6">
        <f>IF($A23&gt;vars!$B$3,"",[1]ZA_UnNat!D21)</f>
        <v>578.64097526669502</v>
      </c>
      <c r="K23" s="6">
        <f>IF($A23&gt;vars!$B$3,"",[1]ZA_UnNat!E21)</f>
        <v>976.89173371007757</v>
      </c>
      <c r="M23" s="27"/>
      <c r="N23" s="27"/>
    </row>
    <row r="24" spans="1:14" x14ac:dyDescent="0.35">
      <c r="A24" s="4">
        <v>202021</v>
      </c>
      <c r="B24" s="5">
        <v>43968</v>
      </c>
      <c r="C24" s="4"/>
      <c r="D24" s="6">
        <f>IF($A24&gt;vars!$B$3,"",[1]ZA_AC!C22)</f>
        <v>9136.6232921481133</v>
      </c>
      <c r="E24" s="6">
        <f>IF($A24&gt;vars!$B$3,"",[1]ZA_AC!D22)</f>
        <v>10187.463994458254</v>
      </c>
      <c r="F24" s="4"/>
      <c r="G24" s="6">
        <f>IF($A24&gt;vars!$B$3,"",[1]ZA_Nat!D22)</f>
        <v>8498.72096991539</v>
      </c>
      <c r="H24" s="6">
        <f>IF($A24&gt;vars!$B$3,"",[1]ZA_Nat!E22)</f>
        <v>9186.5313219286691</v>
      </c>
      <c r="I24" s="4"/>
      <c r="J24" s="6">
        <f>IF($A24&gt;vars!$B$3,"",[1]ZA_UnNat!D22)</f>
        <v>637.90232223272324</v>
      </c>
      <c r="K24" s="6">
        <f>IF($A24&gt;vars!$B$3,"",[1]ZA_UnNat!E22)</f>
        <v>1000.932672529575</v>
      </c>
      <c r="M24" s="27"/>
      <c r="N24" s="27"/>
    </row>
    <row r="25" spans="1:14" x14ac:dyDescent="0.35">
      <c r="A25" s="4">
        <v>202022</v>
      </c>
      <c r="B25" s="5">
        <v>43975</v>
      </c>
      <c r="C25" s="4"/>
      <c r="D25" s="6">
        <f>IF($A25&gt;vars!$B$3,"",[1]ZA_AC!C23)</f>
        <v>9811.1913060545921</v>
      </c>
      <c r="E25" s="6">
        <f>IF($A25&gt;vars!$B$3,"",[1]ZA_AC!D23)</f>
        <v>10783.304922854119</v>
      </c>
      <c r="F25" s="4"/>
      <c r="G25" s="6">
        <f>IF($A25&gt;vars!$B$3,"",[1]ZA_Nat!D23)</f>
        <v>9172.608921289444</v>
      </c>
      <c r="H25" s="6">
        <f>IF($A25&gt;vars!$B$3,"",[1]ZA_Nat!E23)</f>
        <v>9649.2450142989801</v>
      </c>
      <c r="I25" s="4"/>
      <c r="J25" s="6">
        <f>IF($A25&gt;vars!$B$3,"",[1]ZA_UnNat!D23)</f>
        <v>638.58238476514816</v>
      </c>
      <c r="K25" s="6">
        <f>IF($A25&gt;vars!$B$3,"",[1]ZA_UnNat!E23)</f>
        <v>1134.0599085551364</v>
      </c>
      <c r="M25" s="27"/>
      <c r="N25" s="27"/>
    </row>
    <row r="26" spans="1:14" x14ac:dyDescent="0.35">
      <c r="A26" s="4">
        <v>202023</v>
      </c>
      <c r="B26" s="5">
        <v>43982</v>
      </c>
      <c r="C26" s="4"/>
      <c r="D26" s="6">
        <f>IF($A26&gt;vars!$B$3,"",[1]ZA_AC!C24)</f>
        <v>10471.785388767719</v>
      </c>
      <c r="E26" s="6">
        <f>IF($A26&gt;vars!$B$3,"",[1]ZA_AC!D24)</f>
        <v>11341.816983103057</v>
      </c>
      <c r="F26" s="4"/>
      <c r="G26" s="6">
        <f>IF($A26&gt;vars!$B$3,"",[1]ZA_Nat!D24)</f>
        <v>9369.1071790456772</v>
      </c>
      <c r="H26" s="6">
        <f>IF($A26&gt;vars!$B$3,"",[1]ZA_Nat!E24)</f>
        <v>10257.770129566177</v>
      </c>
      <c r="I26" s="4"/>
      <c r="J26" s="6">
        <f>IF($A26&gt;vars!$B$3,"",[1]ZA_UnNat!D24)</f>
        <v>1102.6782097220421</v>
      </c>
      <c r="K26" s="6">
        <f>IF($A26&gt;vars!$B$3,"",[1]ZA_UnNat!E24)</f>
        <v>1084.0468535368866</v>
      </c>
      <c r="M26" s="27"/>
      <c r="N26" s="27"/>
    </row>
    <row r="27" spans="1:14" x14ac:dyDescent="0.35">
      <c r="A27" s="4">
        <v>202024</v>
      </c>
      <c r="B27" s="5">
        <v>43989</v>
      </c>
      <c r="C27" s="4"/>
      <c r="D27" s="6">
        <f>IF($A27&gt;vars!$B$3,"",[1]ZA_AC!C25)</f>
        <v>10971.720983400941</v>
      </c>
      <c r="E27" s="6">
        <f>IF($A27&gt;vars!$B$3,"",[1]ZA_AC!D25)</f>
        <v>11404.938230062044</v>
      </c>
      <c r="F27" s="4"/>
      <c r="G27" s="6">
        <f>IF($A27&gt;vars!$B$3,"",[1]ZA_Nat!D25)</f>
        <v>9987.9874910116196</v>
      </c>
      <c r="H27" s="6">
        <f>IF($A27&gt;vars!$B$3,"",[1]ZA_Nat!E25)</f>
        <v>10364.20969933024</v>
      </c>
      <c r="I27" s="4"/>
      <c r="J27" s="6">
        <f>IF($A27&gt;vars!$B$3,"",[1]ZA_UnNat!D25)</f>
        <v>983.73349238932133</v>
      </c>
      <c r="K27" s="6">
        <f>IF($A27&gt;vars!$B$3,"",[1]ZA_UnNat!E25)</f>
        <v>1040.72853073181</v>
      </c>
      <c r="M27" s="27"/>
      <c r="N27" s="27"/>
    </row>
    <row r="28" spans="1:14" x14ac:dyDescent="0.35">
      <c r="A28" s="4">
        <v>202025</v>
      </c>
      <c r="B28" s="5">
        <v>43996</v>
      </c>
      <c r="C28" s="4"/>
      <c r="D28" s="6">
        <f>IF($A28&gt;vars!$B$3,"",[1]ZA_AC!C26)</f>
        <v>12355.539240375161</v>
      </c>
      <c r="E28" s="6">
        <f>IF($A28&gt;vars!$B$3,"",[1]ZA_AC!D26)</f>
        <v>11303.137169113346</v>
      </c>
      <c r="F28" s="4"/>
      <c r="G28" s="6">
        <f>IF($A28&gt;vars!$B$3,"",[1]ZA_Nat!D26)</f>
        <v>11407.284066557884</v>
      </c>
      <c r="H28" s="6">
        <f>IF($A28&gt;vars!$B$3,"",[1]ZA_Nat!E26)</f>
        <v>10262.823147996511</v>
      </c>
      <c r="I28" s="4"/>
      <c r="J28" s="6">
        <f>IF($A28&gt;vars!$B$3,"",[1]ZA_UnNat!D26)</f>
        <v>948.25517381727695</v>
      </c>
      <c r="K28" s="6">
        <f>IF($A28&gt;vars!$B$3,"",[1]ZA_UnNat!E26)</f>
        <v>1040.3140211168318</v>
      </c>
      <c r="M28" s="27"/>
      <c r="N28" s="27"/>
    </row>
    <row r="29" spans="1:14" x14ac:dyDescent="0.35">
      <c r="A29" s="4">
        <v>202026</v>
      </c>
      <c r="B29" s="5">
        <v>44003</v>
      </c>
      <c r="C29" s="4"/>
      <c r="D29" s="6">
        <f>IF($A29&gt;vars!$B$3,"",[1]ZA_AC!C27)</f>
        <v>12950.496581673622</v>
      </c>
      <c r="E29" s="6">
        <f>IF($A29&gt;vars!$B$3,"",[1]ZA_AC!D27)</f>
        <v>11362.760018053919</v>
      </c>
      <c r="F29" s="4"/>
      <c r="G29" s="6">
        <f>IF($A29&gt;vars!$B$3,"",[1]ZA_Nat!D27)</f>
        <v>11983.915395498276</v>
      </c>
      <c r="H29" s="6">
        <f>IF($A29&gt;vars!$B$3,"",[1]ZA_Nat!E27)</f>
        <v>10189.144743505449</v>
      </c>
      <c r="I29" s="4"/>
      <c r="J29" s="6">
        <f>IF($A29&gt;vars!$B$3,"",[1]ZA_UnNat!D27)</f>
        <v>966.58118617534637</v>
      </c>
      <c r="K29" s="6">
        <f>IF($A29&gt;vars!$B$3,"",[1]ZA_UnNat!E27)</f>
        <v>1173.6152745484553</v>
      </c>
      <c r="M29" s="27"/>
      <c r="N29" s="27"/>
    </row>
    <row r="30" spans="1:14" x14ac:dyDescent="0.35">
      <c r="A30" s="4">
        <v>202027</v>
      </c>
      <c r="B30" s="5">
        <v>44010</v>
      </c>
      <c r="C30" s="4"/>
      <c r="D30" s="6">
        <f>IF($A30&gt;vars!$B$3,"",[1]ZA_AC!C28)</f>
        <v>13927.81044203043</v>
      </c>
      <c r="E30" s="6">
        <f>IF($A30&gt;vars!$B$3,"",[1]ZA_AC!D28)</f>
        <v>11561.861883024829</v>
      </c>
      <c r="F30" s="4"/>
      <c r="G30" s="6">
        <f>IF($A30&gt;vars!$B$3,"",[1]ZA_Nat!D28)</f>
        <v>12958.028231620789</v>
      </c>
      <c r="H30" s="6">
        <f>IF($A30&gt;vars!$B$3,"",[1]ZA_Nat!E28)</f>
        <v>10277.232540116096</v>
      </c>
      <c r="I30" s="4"/>
      <c r="J30" s="6">
        <f>IF($A30&gt;vars!$B$3,"",[1]ZA_UnNat!D28)</f>
        <v>969.78221040964127</v>
      </c>
      <c r="K30" s="6">
        <f>IF($A30&gt;vars!$B$3,"",[1]ZA_UnNat!E28)</f>
        <v>1284.6293429087229</v>
      </c>
      <c r="M30" s="27"/>
      <c r="N30" s="27"/>
    </row>
    <row r="31" spans="1:14" x14ac:dyDescent="0.35">
      <c r="A31" s="4">
        <v>202028</v>
      </c>
      <c r="B31" s="5">
        <v>44017</v>
      </c>
      <c r="C31" s="4"/>
      <c r="D31" s="6">
        <f>IF($A31&gt;vars!$B$3,"",[1]ZA_AC!C29)</f>
        <v>15198.043789178133</v>
      </c>
      <c r="E31" s="6">
        <f>IF($A31&gt;vars!$B$3,"",[1]ZA_AC!D29)</f>
        <v>11050.651927607554</v>
      </c>
      <c r="F31" s="4"/>
      <c r="G31" s="6">
        <f>IF($A31&gt;vars!$B$3,"",[1]ZA_Nat!D29)</f>
        <v>14264.90590596199</v>
      </c>
      <c r="H31" s="6">
        <f>IF($A31&gt;vars!$B$3,"",[1]ZA_Nat!E29)</f>
        <v>9926.5933616249586</v>
      </c>
      <c r="I31" s="4"/>
      <c r="J31" s="6">
        <f>IF($A31&gt;vars!$B$3,"",[1]ZA_UnNat!D29)</f>
        <v>933.13788321614265</v>
      </c>
      <c r="K31" s="6">
        <f>IF($A31&gt;vars!$B$3,"",[1]ZA_UnNat!E29)</f>
        <v>1124.0585659825799</v>
      </c>
      <c r="M31" s="27"/>
      <c r="N31" s="27"/>
    </row>
    <row r="32" spans="1:14" x14ac:dyDescent="0.35">
      <c r="A32" s="4">
        <v>202029</v>
      </c>
      <c r="B32" s="5">
        <v>44024</v>
      </c>
      <c r="C32" s="4"/>
      <c r="D32" s="6">
        <f>IF($A32&gt;vars!$B$3,"",[1]ZA_AC!C30)</f>
        <v>16660.086751833558</v>
      </c>
      <c r="E32" s="6">
        <f>IF($A32&gt;vars!$B$3,"",[1]ZA_AC!D30)</f>
        <v>10867.583026094539</v>
      </c>
      <c r="F32" s="4"/>
      <c r="G32" s="6">
        <f>IF($A32&gt;vars!$B$3,"",[1]ZA_Nat!D30)</f>
        <v>15817.952439427376</v>
      </c>
      <c r="H32" s="6">
        <f>IF($A32&gt;vars!$B$3,"",[1]ZA_Nat!E30)</f>
        <v>9805.4077988991157</v>
      </c>
      <c r="I32" s="4"/>
      <c r="J32" s="6">
        <f>IF($A32&gt;vars!$B$3,"",[1]ZA_UnNat!D30)</f>
        <v>842.13431240618229</v>
      </c>
      <c r="K32" s="6">
        <f>IF($A32&gt;vars!$B$3,"",[1]ZA_UnNat!E30)</f>
        <v>1062.1752271954188</v>
      </c>
      <c r="M32" s="27"/>
      <c r="N32" s="27"/>
    </row>
    <row r="33" spans="1:14" x14ac:dyDescent="0.35">
      <c r="A33" s="4">
        <v>202030</v>
      </c>
      <c r="B33" s="5">
        <v>44031</v>
      </c>
      <c r="C33" s="4"/>
      <c r="D33" s="6">
        <f>IF($A33&gt;vars!$B$3,"",[1]ZA_AC!C31)</f>
        <v>16522.04356276989</v>
      </c>
      <c r="E33" s="6">
        <f>IF($A33&gt;vars!$B$3,"",[1]ZA_AC!D31)</f>
        <v>10552.98913336511</v>
      </c>
      <c r="F33" s="4"/>
      <c r="G33" s="6">
        <f>IF($A33&gt;vars!$B$3,"",[1]ZA_Nat!D31)</f>
        <v>15726.726208806038</v>
      </c>
      <c r="H33" s="6">
        <f>IF($A33&gt;vars!$B$3,"",[1]ZA_Nat!E31)</f>
        <v>9462.1314641288882</v>
      </c>
      <c r="I33" s="4"/>
      <c r="J33" s="6">
        <f>IF($A33&gt;vars!$B$3,"",[1]ZA_UnNat!D31)</f>
        <v>795.31735396385193</v>
      </c>
      <c r="K33" s="6">
        <f>IF($A33&gt;vars!$B$3,"",[1]ZA_UnNat!E31)</f>
        <v>1090.8576692362199</v>
      </c>
      <c r="M33" s="27"/>
      <c r="N33" s="27"/>
    </row>
    <row r="34" spans="1:14" x14ac:dyDescent="0.35">
      <c r="A34" s="4">
        <v>202031</v>
      </c>
      <c r="B34" s="5">
        <v>44038</v>
      </c>
      <c r="C34" s="4"/>
      <c r="D34" s="6">
        <f>IF($A34&gt;vars!$B$3,"",[1]ZA_AC!C32)</f>
        <v>15590.984038963914</v>
      </c>
      <c r="E34" s="6">
        <f>IF($A34&gt;vars!$B$3,"",[1]ZA_AC!D32)</f>
        <v>10957.55049244753</v>
      </c>
      <c r="F34" s="4"/>
      <c r="G34" s="6">
        <f>IF($A34&gt;vars!$B$3,"",[1]ZA_Nat!D32)</f>
        <v>14794.546351075172</v>
      </c>
      <c r="H34" s="6">
        <f>IF($A34&gt;vars!$B$3,"",[1]ZA_Nat!E32)</f>
        <v>9661.4975740423051</v>
      </c>
      <c r="I34" s="4"/>
      <c r="J34" s="6">
        <f>IF($A34&gt;vars!$B$3,"",[1]ZA_UnNat!D32)</f>
        <v>796.43768788874149</v>
      </c>
      <c r="K34" s="6">
        <f>IF($A34&gt;vars!$B$3,"",[1]ZA_UnNat!E32)</f>
        <v>1296.0529184052211</v>
      </c>
      <c r="M34" s="27"/>
      <c r="N34" s="27"/>
    </row>
    <row r="35" spans="1:14" x14ac:dyDescent="0.35">
      <c r="A35" s="4">
        <v>202032</v>
      </c>
      <c r="B35" s="5">
        <v>44045</v>
      </c>
      <c r="C35" s="4"/>
      <c r="D35" s="6">
        <f>IF($A35&gt;vars!$B$3,"",[1]ZA_AC!C33)</f>
        <v>14156.949088767171</v>
      </c>
      <c r="E35" s="6">
        <f>IF($A35&gt;vars!$B$3,"",[1]ZA_AC!D33)</f>
        <v>10817.85522493632</v>
      </c>
      <c r="F35" s="4"/>
      <c r="G35" s="6">
        <f>IF($A35&gt;vars!$B$3,"",[1]ZA_Nat!D33)</f>
        <v>13283.109287917614</v>
      </c>
      <c r="H35" s="6">
        <f>IF($A35&gt;vars!$B$3,"",[1]ZA_Nat!E33)</f>
        <v>9653.5305740265467</v>
      </c>
      <c r="I35" s="4"/>
      <c r="J35" s="6">
        <f>IF($A35&gt;vars!$B$3,"",[1]ZA_UnNat!D33)</f>
        <v>873.83980084955692</v>
      </c>
      <c r="K35" s="6">
        <f>IF($A35&gt;vars!$B$3,"",[1]ZA_UnNat!E33)</f>
        <v>1164.3246509097662</v>
      </c>
      <c r="M35" s="27"/>
      <c r="N35" s="27"/>
    </row>
    <row r="36" spans="1:14" x14ac:dyDescent="0.35">
      <c r="A36" s="4">
        <v>202033</v>
      </c>
      <c r="B36" s="5">
        <v>44052</v>
      </c>
      <c r="C36" s="4"/>
      <c r="D36" s="6">
        <f>IF($A36&gt;vars!$B$3,"",[1]ZA_AC!C34)</f>
        <v>12691.176568195224</v>
      </c>
      <c r="E36" s="6">
        <f>IF($A36&gt;vars!$B$3,"",[1]ZA_AC!D34)</f>
        <v>10572.331564587532</v>
      </c>
      <c r="F36" s="4"/>
      <c r="G36" s="6">
        <f>IF($A36&gt;vars!$B$3,"",[1]ZA_Nat!D34)</f>
        <v>11840.713047027588</v>
      </c>
      <c r="H36" s="6">
        <f>IF($A36&gt;vars!$B$3,"",[1]ZA_Nat!E34)</f>
        <v>9579.4531228196029</v>
      </c>
      <c r="I36" s="4"/>
      <c r="J36" s="6">
        <f>IF($A36&gt;vars!$B$3,"",[1]ZA_UnNat!D34)</f>
        <v>850.46352116763592</v>
      </c>
      <c r="K36" s="6">
        <f>IF($A36&gt;vars!$B$3,"",[1]ZA_UnNat!E34)</f>
        <v>992.87844176792271</v>
      </c>
      <c r="M36" s="27"/>
      <c r="N36" s="27"/>
    </row>
    <row r="37" spans="1:14" x14ac:dyDescent="0.35">
      <c r="A37" s="4">
        <v>202034</v>
      </c>
      <c r="B37" s="5">
        <v>44059</v>
      </c>
      <c r="C37" s="4"/>
      <c r="D37" s="6">
        <f>IF($A37&gt;vars!$B$3,"",[1]ZA_AC!C35)</f>
        <v>12350.644380748272</v>
      </c>
      <c r="E37" s="6">
        <f>IF($A37&gt;vars!$B$3,"",[1]ZA_AC!D35)</f>
        <v>10436.990340518943</v>
      </c>
      <c r="F37" s="4"/>
      <c r="G37" s="6">
        <f>IF($A37&gt;vars!$B$3,"",[1]ZA_Nat!D35)</f>
        <v>11306.852397680283</v>
      </c>
      <c r="H37" s="6">
        <f>IF($A37&gt;vars!$B$3,"",[1]ZA_Nat!E35)</f>
        <v>9366.5430755913494</v>
      </c>
      <c r="I37" s="4"/>
      <c r="J37" s="6">
        <f>IF($A37&gt;vars!$B$3,"",[1]ZA_UnNat!D35)</f>
        <v>1043.7919830679893</v>
      </c>
      <c r="K37" s="6">
        <f>IF($A37&gt;vars!$B$3,"",[1]ZA_UnNat!E35)</f>
        <v>1070.4472649276015</v>
      </c>
      <c r="M37" s="27"/>
      <c r="N37" s="27"/>
    </row>
    <row r="38" spans="1:14" x14ac:dyDescent="0.35">
      <c r="A38" s="4">
        <v>202035</v>
      </c>
      <c r="B38" s="5">
        <v>44066</v>
      </c>
      <c r="C38" s="4"/>
      <c r="D38" s="6">
        <f>IF($A38&gt;vars!$B$3,"",[1]ZA_AC!C36)</f>
        <v>11513.302977323532</v>
      </c>
      <c r="E38" s="6">
        <f>IF($A38&gt;vars!$B$3,"",[1]ZA_AC!D36)</f>
        <v>10436.885838084758</v>
      </c>
      <c r="F38" s="4"/>
      <c r="G38" s="6">
        <f>IF($A38&gt;vars!$B$3,"",[1]ZA_Nat!D36)</f>
        <v>10379.572914481163</v>
      </c>
      <c r="H38" s="6">
        <f>IF($A38&gt;vars!$B$3,"",[1]ZA_Nat!E36)</f>
        <v>9209.8352586086057</v>
      </c>
      <c r="I38" s="4"/>
      <c r="J38" s="6">
        <f>IF($A38&gt;vars!$B$3,"",[1]ZA_UnNat!D36)</f>
        <v>1133.7300628423691</v>
      </c>
      <c r="K38" s="6">
        <f>IF($A38&gt;vars!$B$3,"",[1]ZA_UnNat!E36)</f>
        <v>1227.0505794761568</v>
      </c>
      <c r="M38" s="27"/>
      <c r="N38" s="27"/>
    </row>
    <row r="39" spans="1:14" x14ac:dyDescent="0.35">
      <c r="A39" s="4">
        <v>202036</v>
      </c>
      <c r="B39" s="5">
        <v>44073</v>
      </c>
      <c r="C39" s="4"/>
      <c r="D39" s="6">
        <f>IF($A39&gt;vars!$B$3,"",[1]ZA_AC!C37)</f>
        <v>11350.920859277248</v>
      </c>
      <c r="E39" s="6">
        <f>IF($A39&gt;vars!$B$3,"",[1]ZA_AC!D37)</f>
        <v>10657.127060422637</v>
      </c>
      <c r="F39" s="4"/>
      <c r="G39" s="6">
        <f>IF($A39&gt;vars!$B$3,"",[1]ZA_Nat!D37)</f>
        <v>10170.548882722855</v>
      </c>
      <c r="H39" s="6">
        <f>IF($A39&gt;vars!$B$3,"",[1]ZA_Nat!E37)</f>
        <v>9392.0682656377467</v>
      </c>
      <c r="I39" s="4"/>
      <c r="J39" s="6">
        <f>IF($A39&gt;vars!$B$3,"",[1]ZA_UnNat!D37)</f>
        <v>1180.3719765543938</v>
      </c>
      <c r="K39" s="6">
        <f>IF($A39&gt;vars!$B$3,"",[1]ZA_UnNat!E37)</f>
        <v>1265.0587947848855</v>
      </c>
      <c r="M39" s="27"/>
      <c r="N39" s="27"/>
    </row>
    <row r="40" spans="1:14" x14ac:dyDescent="0.35">
      <c r="A40" s="4">
        <v>202037</v>
      </c>
      <c r="B40" s="5">
        <v>44080</v>
      </c>
      <c r="C40" s="4"/>
      <c r="D40" s="6">
        <f>IF($A40&gt;vars!$B$3,"",[1]ZA_AC!C38)</f>
        <v>10449.70783880353</v>
      </c>
      <c r="E40" s="6">
        <f>IF($A40&gt;vars!$B$3,"",[1]ZA_AC!D38)</f>
        <v>10192.750825975218</v>
      </c>
      <c r="F40" s="4"/>
      <c r="G40" s="6">
        <f>IF($A40&gt;vars!$B$3,"",[1]ZA_Nat!D38)</f>
        <v>9279.7379940748215</v>
      </c>
      <c r="H40" s="6">
        <f>IF($A40&gt;vars!$B$3,"",[1]ZA_Nat!E38)</f>
        <v>9156.8232484052423</v>
      </c>
      <c r="I40" s="4"/>
      <c r="J40" s="6">
        <f>IF($A40&gt;vars!$B$3,"",[1]ZA_UnNat!D38)</f>
        <v>1169.9698447287083</v>
      </c>
      <c r="K40" s="6">
        <f>IF($A40&gt;vars!$B$3,"",[1]ZA_UnNat!E38)</f>
        <v>1035.9275775699709</v>
      </c>
      <c r="M40" s="27"/>
      <c r="N40" s="27"/>
    </row>
    <row r="41" spans="1:14" x14ac:dyDescent="0.35">
      <c r="A41" s="4">
        <v>202038</v>
      </c>
      <c r="B41" s="5">
        <v>44087</v>
      </c>
      <c r="C41" s="4"/>
      <c r="D41" s="6">
        <f>IF($A41&gt;vars!$B$3,"",[1]ZA_AC!C39)</f>
        <v>9971.1759616136551</v>
      </c>
      <c r="E41" s="6">
        <f>IF($A41&gt;vars!$B$3,"",[1]ZA_AC!D39)</f>
        <v>10073.819799006877</v>
      </c>
      <c r="F41" s="4"/>
      <c r="G41" s="6">
        <f>IF($A41&gt;vars!$B$3,"",[1]ZA_Nat!D39)</f>
        <v>8933.8630561828613</v>
      </c>
      <c r="H41" s="6">
        <f>IF($A41&gt;vars!$B$3,"",[1]ZA_Nat!E39)</f>
        <v>8978.875406479503</v>
      </c>
      <c r="I41" s="4"/>
      <c r="J41" s="6">
        <f>IF($A41&gt;vars!$B$3,"",[1]ZA_UnNat!D39)</f>
        <v>1037.3129054307938</v>
      </c>
      <c r="K41" s="6">
        <f>IF($A41&gt;vars!$B$3,"",[1]ZA_UnNat!E39)</f>
        <v>1094.9443925273713</v>
      </c>
      <c r="M41" s="27"/>
      <c r="N41" s="27"/>
    </row>
    <row r="42" spans="1:14" x14ac:dyDescent="0.35">
      <c r="A42" s="4">
        <v>202039</v>
      </c>
      <c r="B42" s="5">
        <v>44094</v>
      </c>
      <c r="C42" s="4"/>
      <c r="D42" s="6">
        <f>IF($A42&gt;vars!$B$3,"",[1]ZA_AC!C40)</f>
        <v>10232.731200367212</v>
      </c>
      <c r="E42" s="6">
        <f>IF($A42&gt;vars!$B$3,"",[1]ZA_AC!D40)</f>
        <v>9960.7971596449242</v>
      </c>
      <c r="F42" s="4"/>
      <c r="G42" s="6">
        <f>IF($A42&gt;vars!$B$3,"",[1]ZA_Nat!D40)</f>
        <v>9017.1037108898163</v>
      </c>
      <c r="H42" s="6">
        <f>IF($A42&gt;vars!$B$3,"",[1]ZA_Nat!E40)</f>
        <v>8759.5293934564088</v>
      </c>
      <c r="I42" s="4"/>
      <c r="J42" s="6">
        <f>IF($A42&gt;vars!$B$3,"",[1]ZA_UnNat!D40)</f>
        <v>1215.627489477396</v>
      </c>
      <c r="K42" s="6">
        <f>IF($A42&gt;vars!$B$3,"",[1]ZA_UnNat!E40)</f>
        <v>1201.2677661885066</v>
      </c>
      <c r="M42" s="27"/>
      <c r="N42" s="27"/>
    </row>
    <row r="43" spans="1:14" x14ac:dyDescent="0.35">
      <c r="A43" s="4">
        <v>202040</v>
      </c>
      <c r="B43" s="5">
        <v>44101</v>
      </c>
      <c r="C43" s="4"/>
      <c r="D43" s="6">
        <f>IF($A43&gt;vars!$B$3,"",[1]ZA_AC!C41)</f>
        <v>9908.4189738631248</v>
      </c>
      <c r="E43" s="6">
        <f>IF($A43&gt;vars!$B$3,"",[1]ZA_AC!D41)</f>
        <v>10378.702248710779</v>
      </c>
      <c r="F43" s="4"/>
      <c r="G43" s="6">
        <f>IF($A43&gt;vars!$B$3,"",[1]ZA_Nat!D41)</f>
        <v>8832.9461028575897</v>
      </c>
      <c r="H43" s="6">
        <f>IF($A43&gt;vars!$B$3,"",[1]ZA_Nat!E41)</f>
        <v>9095.9931566828345</v>
      </c>
      <c r="I43" s="4"/>
      <c r="J43" s="6">
        <f>IF($A43&gt;vars!$B$3,"",[1]ZA_UnNat!D41)</f>
        <v>1075.4728710055351</v>
      </c>
      <c r="K43" s="6">
        <f>IF($A43&gt;vars!$B$3,"",[1]ZA_UnNat!E41)</f>
        <v>1282.7090920279263</v>
      </c>
      <c r="M43" s="27"/>
      <c r="N43" s="27"/>
    </row>
    <row r="44" spans="1:14" x14ac:dyDescent="0.35">
      <c r="A44" s="4">
        <v>202041</v>
      </c>
      <c r="B44" s="5">
        <v>44108</v>
      </c>
      <c r="C44" s="4"/>
      <c r="D44" s="6">
        <f>IF($A44&gt;vars!$B$3,"",[1]ZA_AC!C42)</f>
        <v>10489.957720965147</v>
      </c>
      <c r="E44" s="6">
        <f>IF($A44&gt;vars!$B$3,"",[1]ZA_AC!D42)</f>
        <v>9859.8579521079337</v>
      </c>
      <c r="F44" s="4"/>
      <c r="G44" s="6">
        <f>IF($A44&gt;vars!$B$3,"",[1]ZA_Nat!D42)</f>
        <v>9236.5994777679443</v>
      </c>
      <c r="H44" s="6">
        <f>IF($A44&gt;vars!$B$3,"",[1]ZA_Nat!E42)</f>
        <v>8763.3184012459624</v>
      </c>
      <c r="I44" s="4"/>
      <c r="J44" s="6">
        <f>IF($A44&gt;vars!$B$3,"",[1]ZA_UnNat!D42)</f>
        <v>1253.3582431972027</v>
      </c>
      <c r="K44" s="6">
        <f>IF($A44&gt;vars!$B$3,"",[1]ZA_UnNat!E42)</f>
        <v>1096.5395508619702</v>
      </c>
      <c r="M44" s="27"/>
      <c r="N44" s="27"/>
    </row>
    <row r="45" spans="1:14" x14ac:dyDescent="0.35">
      <c r="A45" s="4">
        <v>202042</v>
      </c>
      <c r="B45" s="5">
        <v>44115</v>
      </c>
      <c r="C45" s="4"/>
      <c r="D45" s="6">
        <f>IF($A45&gt;vars!$B$3,"",[1]ZA_AC!C43)</f>
        <v>10552.132640570402</v>
      </c>
      <c r="E45" s="6">
        <f>IF($A45&gt;vars!$B$3,"",[1]ZA_AC!D43)</f>
        <v>9611.0044891195412</v>
      </c>
      <c r="F45" s="4"/>
      <c r="G45" s="6">
        <f>IF($A45&gt;vars!$B$3,"",[1]ZA_Nat!D43)</f>
        <v>9398.0506245493889</v>
      </c>
      <c r="H45" s="6">
        <f>IF($A45&gt;vars!$B$3,"",[1]ZA_Nat!E43)</f>
        <v>8554.2528422817177</v>
      </c>
      <c r="I45" s="4"/>
      <c r="J45" s="6">
        <f>IF($A45&gt;vars!$B$3,"",[1]ZA_UnNat!D43)</f>
        <v>1154.0820160210133</v>
      </c>
      <c r="K45" s="6">
        <f>IF($A45&gt;vars!$B$3,"",[1]ZA_UnNat!E43)</f>
        <v>1056.7516468378501</v>
      </c>
      <c r="M45" s="27"/>
      <c r="N45" s="27"/>
    </row>
    <row r="46" spans="1:14" x14ac:dyDescent="0.35">
      <c r="A46" s="4">
        <v>202043</v>
      </c>
      <c r="B46" s="5">
        <v>44122</v>
      </c>
      <c r="C46" s="4"/>
      <c r="D46" s="6">
        <f>IF($A46&gt;vars!$B$3,"",[1]ZA_AC!C44)</f>
        <v>10419.510437726974</v>
      </c>
      <c r="E46" s="6">
        <f>IF($A46&gt;vars!$B$3,"",[1]ZA_AC!D44)</f>
        <v>9607.0683859319906</v>
      </c>
      <c r="F46" s="4"/>
      <c r="G46" s="6">
        <f>IF($A46&gt;vars!$B$3,"",[1]ZA_Nat!D44)</f>
        <v>9284.0076140165329</v>
      </c>
      <c r="H46" s="6">
        <f>IF($A46&gt;vars!$B$3,"",[1]ZA_Nat!E44)</f>
        <v>8514.1991062302332</v>
      </c>
      <c r="I46" s="4"/>
      <c r="J46" s="6">
        <f>IF($A46&gt;vars!$B$3,"",[1]ZA_UnNat!D44)</f>
        <v>1135.5028237104416</v>
      </c>
      <c r="K46" s="6">
        <f>IF($A46&gt;vars!$B$3,"",[1]ZA_UnNat!E44)</f>
        <v>1092.8692797017598</v>
      </c>
      <c r="M46" s="27"/>
      <c r="N46" s="27"/>
    </row>
    <row r="47" spans="1:14" x14ac:dyDescent="0.35">
      <c r="A47" s="4">
        <v>202044</v>
      </c>
      <c r="B47" s="5">
        <v>44129</v>
      </c>
      <c r="C47" s="4"/>
      <c r="D47" s="6">
        <f>IF($A47&gt;vars!$B$3,"",[1]ZA_AC!C45)</f>
        <v>10271.254662007093</v>
      </c>
      <c r="E47" s="6">
        <f>IF($A47&gt;vars!$B$3,"",[1]ZA_AC!D45)</f>
        <v>9902.4473893973554</v>
      </c>
      <c r="F47" s="4"/>
      <c r="G47" s="6">
        <f>IF($A47&gt;vars!$B$3,"",[1]ZA_Nat!D45)</f>
        <v>9143.4481807947159</v>
      </c>
      <c r="H47" s="6">
        <f>IF($A47&gt;vars!$B$3,"",[1]ZA_Nat!E45)</f>
        <v>8667.2136810353877</v>
      </c>
      <c r="I47" s="4"/>
      <c r="J47" s="6">
        <f>IF($A47&gt;vars!$B$3,"",[1]ZA_UnNat!D45)</f>
        <v>1127.8064812123775</v>
      </c>
      <c r="K47" s="6">
        <f>IF($A47&gt;vars!$B$3,"",[1]ZA_UnNat!E45)</f>
        <v>1235.2337083619782</v>
      </c>
      <c r="M47" s="27"/>
      <c r="N47" s="27"/>
    </row>
    <row r="48" spans="1:14" x14ac:dyDescent="0.35">
      <c r="A48" s="4">
        <v>202045</v>
      </c>
      <c r="B48" s="5">
        <v>44136</v>
      </c>
      <c r="C48" s="4"/>
      <c r="D48" s="6">
        <f>IF($A48&gt;vars!$B$3,"",[1]ZA_AC!C46)</f>
        <v>10449.490825623274</v>
      </c>
      <c r="E48" s="6">
        <f>IF($A48&gt;vars!$B$3,"",[1]ZA_AC!D46)</f>
        <v>9705.1614746323103</v>
      </c>
      <c r="F48" s="4"/>
      <c r="G48" s="6">
        <f>IF($A48&gt;vars!$B$3,"",[1]ZA_Nat!D46)</f>
        <v>9297.0035315752029</v>
      </c>
      <c r="H48" s="6">
        <f>IF($A48&gt;vars!$B$3,"",[1]ZA_Nat!E46)</f>
        <v>8569.8022378893493</v>
      </c>
      <c r="I48" s="4"/>
      <c r="J48" s="6">
        <f>IF($A48&gt;vars!$B$3,"",[1]ZA_UnNat!D46)</f>
        <v>1152.4872940480709</v>
      </c>
      <c r="K48" s="6">
        <f>IF($A48&gt;vars!$B$3,"",[1]ZA_UnNat!E46)</f>
        <v>1135.3592367429544</v>
      </c>
      <c r="M48" s="27"/>
      <c r="N48" s="27"/>
    </row>
    <row r="49" spans="1:14" x14ac:dyDescent="0.35">
      <c r="A49" s="4">
        <v>202046</v>
      </c>
      <c r="B49" s="5">
        <v>44143</v>
      </c>
      <c r="C49" s="4"/>
      <c r="D49" s="6">
        <f>IF($A49&gt;vars!$B$3,"",[1]ZA_AC!C47)</f>
        <v>10832.107864290476</v>
      </c>
      <c r="E49" s="6">
        <f>IF($A49&gt;vars!$B$3,"",[1]ZA_AC!D47)</f>
        <v>9440.3226638575125</v>
      </c>
      <c r="F49" s="4"/>
      <c r="G49" s="6">
        <f>IF($A49&gt;vars!$B$3,"",[1]ZA_Nat!D47)</f>
        <v>9732.4596818685532</v>
      </c>
      <c r="H49" s="6">
        <f>IF($A49&gt;vars!$B$3,"",[1]ZA_Nat!E47)</f>
        <v>8375.5912867654224</v>
      </c>
      <c r="I49" s="4"/>
      <c r="J49" s="6">
        <f>IF($A49&gt;vars!$B$3,"",[1]ZA_UnNat!D47)</f>
        <v>1099.6481824219227</v>
      </c>
      <c r="K49" s="6">
        <f>IF($A49&gt;vars!$B$3,"",[1]ZA_UnNat!E47)</f>
        <v>1064.7313770920782</v>
      </c>
      <c r="M49" s="27"/>
      <c r="N49" s="27"/>
    </row>
    <row r="50" spans="1:14" x14ac:dyDescent="0.35">
      <c r="A50" s="4">
        <v>202047</v>
      </c>
      <c r="B50" s="5">
        <v>44150</v>
      </c>
      <c r="C50" s="4"/>
      <c r="D50" s="6">
        <f>IF($A50&gt;vars!$B$3,"",[1]ZA_AC!C48)</f>
        <v>10716.477572023869</v>
      </c>
      <c r="E50" s="6">
        <f>IF($A50&gt;vars!$B$3,"",[1]ZA_AC!D48)</f>
        <v>9356.0542176564795</v>
      </c>
      <c r="F50" s="4"/>
      <c r="G50" s="6">
        <f>IF($A50&gt;vars!$B$3,"",[1]ZA_Nat!D48)</f>
        <v>9602.5506491065025</v>
      </c>
      <c r="H50" s="6">
        <f>IF($A50&gt;vars!$B$3,"",[1]ZA_Nat!E48)</f>
        <v>8298.4441640422374</v>
      </c>
      <c r="I50" s="4"/>
      <c r="J50" s="6">
        <f>IF($A50&gt;vars!$B$3,"",[1]ZA_UnNat!D48)</f>
        <v>1113.926922917366</v>
      </c>
      <c r="K50" s="6">
        <f>IF($A50&gt;vars!$B$3,"",[1]ZA_UnNat!E48)</f>
        <v>1057.6100536142364</v>
      </c>
      <c r="M50" s="27"/>
      <c r="N50" s="27"/>
    </row>
    <row r="51" spans="1:14" x14ac:dyDescent="0.35">
      <c r="A51" s="4">
        <v>202048</v>
      </c>
      <c r="B51" s="5">
        <v>44157</v>
      </c>
      <c r="C51" s="4"/>
      <c r="D51" s="6">
        <f>IF($A51&gt;vars!$B$3,"",[1]ZA_AC!C49)</f>
        <v>10561.135438755155</v>
      </c>
      <c r="E51" s="6">
        <f>IF($A51&gt;vars!$B$3,"",[1]ZA_AC!D49)</f>
        <v>9932.3753928686147</v>
      </c>
      <c r="F51" s="4"/>
      <c r="G51" s="6">
        <f>IF($A51&gt;vars!$B$3,"",[1]ZA_Nat!D49)</f>
        <v>9428.8535218834877</v>
      </c>
      <c r="H51" s="6">
        <f>IF($A51&gt;vars!$B$3,"",[1]ZA_Nat!E49)</f>
        <v>8609.1990590760925</v>
      </c>
      <c r="I51" s="4"/>
      <c r="J51" s="6">
        <f>IF($A51&gt;vars!$B$3,"",[1]ZA_UnNat!D49)</f>
        <v>1132.2819168716669</v>
      </c>
      <c r="K51" s="6">
        <f>IF($A51&gt;vars!$B$3,"",[1]ZA_UnNat!E49)</f>
        <v>1323.1763337925222</v>
      </c>
      <c r="M51" s="27"/>
      <c r="N51" s="27"/>
    </row>
    <row r="52" spans="1:14" x14ac:dyDescent="0.35">
      <c r="A52" s="4">
        <v>202049</v>
      </c>
      <c r="B52" s="5">
        <v>44164</v>
      </c>
      <c r="C52" s="4"/>
      <c r="D52" s="6">
        <f>IF($A52&gt;vars!$B$3,"",[1]ZA_AC!C50)</f>
        <v>11847.375483393669</v>
      </c>
      <c r="E52" s="6">
        <f>IF($A52&gt;vars!$B$3,"",[1]ZA_AC!D50)</f>
        <v>9987.7632424070962</v>
      </c>
      <c r="F52" s="4"/>
      <c r="G52" s="6">
        <f>IF($A52&gt;vars!$B$3,"",[1]ZA_Nat!D50)</f>
        <v>10562.354701459408</v>
      </c>
      <c r="H52" s="6">
        <f>IF($A52&gt;vars!$B$3,"",[1]ZA_Nat!E50)</f>
        <v>8670.2877790051771</v>
      </c>
      <c r="I52" s="4"/>
      <c r="J52" s="6">
        <f>IF($A52&gt;vars!$B$3,"",[1]ZA_UnNat!D50)</f>
        <v>1285.0207819342613</v>
      </c>
      <c r="K52" s="6">
        <f>IF($A52&gt;vars!$B$3,"",[1]ZA_UnNat!E50)</f>
        <v>1317.4754634019118</v>
      </c>
      <c r="M52" s="27"/>
      <c r="N52" s="27"/>
    </row>
    <row r="53" spans="1:14" x14ac:dyDescent="0.35">
      <c r="A53" s="4">
        <v>202050</v>
      </c>
      <c r="B53" s="5">
        <v>44171</v>
      </c>
      <c r="C53" s="4"/>
      <c r="D53" s="6">
        <f>IF($A53&gt;vars!$B$3,"",[1]ZA_AC!C51)</f>
        <v>12757.977378129959</v>
      </c>
      <c r="E53" s="6">
        <f>IF($A53&gt;vars!$B$3,"",[1]ZA_AC!D51)</f>
        <v>9683.0485474785546</v>
      </c>
      <c r="F53" s="4"/>
      <c r="G53" s="6">
        <f>IF($A53&gt;vars!$B$3,"",[1]ZA_Nat!D51)</f>
        <v>11535.826351046562</v>
      </c>
      <c r="H53" s="6">
        <f>IF($A53&gt;vars!$B$3,"",[1]ZA_Nat!E51)</f>
        <v>8402.7536496776393</v>
      </c>
      <c r="I53" s="4"/>
      <c r="J53" s="6">
        <f>IF($A53&gt;vars!$B$3,"",[1]ZA_UnNat!D51)</f>
        <v>1222.1510270833969</v>
      </c>
      <c r="K53" s="6">
        <f>IF($A53&gt;vars!$B$3,"",[1]ZA_UnNat!E51)</f>
        <v>1280.294897800914</v>
      </c>
      <c r="M53" s="27"/>
      <c r="N53" s="27"/>
    </row>
    <row r="54" spans="1:14" x14ac:dyDescent="0.35">
      <c r="A54" s="4">
        <v>202051</v>
      </c>
      <c r="B54" s="5">
        <v>44178</v>
      </c>
      <c r="C54" s="4"/>
      <c r="D54" s="6">
        <f>IF($A54&gt;vars!$B$3,"",[1]ZA_AC!C52)</f>
        <v>14271.995421171188</v>
      </c>
      <c r="E54" s="6">
        <f>IF($A54&gt;vars!$B$3,"",[1]ZA_AC!D52)</f>
        <v>10273.554439225194</v>
      </c>
      <c r="F54" s="4"/>
      <c r="G54" s="6">
        <f>IF($A54&gt;vars!$B$3,"",[1]ZA_Nat!D52)</f>
        <v>12963.6818998456</v>
      </c>
      <c r="H54" s="6">
        <f>IF($A54&gt;vars!$B$3,"",[1]ZA_Nat!E52)</f>
        <v>8750.4774959710339</v>
      </c>
      <c r="I54" s="4"/>
      <c r="J54" s="6">
        <f>IF($A54&gt;vars!$B$3,"",[1]ZA_UnNat!D52)</f>
        <v>1308.3135213255882</v>
      </c>
      <c r="K54" s="6">
        <f>IF($A54&gt;vars!$B$3,"",[1]ZA_UnNat!E52)</f>
        <v>1523.0769432541567</v>
      </c>
      <c r="M54" s="27"/>
      <c r="N54" s="27"/>
    </row>
    <row r="55" spans="1:14" x14ac:dyDescent="0.35">
      <c r="A55" s="4">
        <v>202052</v>
      </c>
      <c r="B55" s="5">
        <v>44185</v>
      </c>
      <c r="C55" s="4"/>
      <c r="D55" s="6">
        <f>IF($A55&gt;vars!$B$3,"",[1]ZA_AC!C53)</f>
        <v>17465.169277131557</v>
      </c>
      <c r="E55" s="6">
        <f>IF($A55&gt;vars!$B$3,"",[1]ZA_AC!D53)</f>
        <v>10203.152292913557</v>
      </c>
      <c r="F55" s="4"/>
      <c r="G55" s="6">
        <f>IF($A55&gt;vars!$B$3,"",[1]ZA_Nat!D53)</f>
        <v>15862.763798236847</v>
      </c>
      <c r="H55" s="6">
        <f>IF($A55&gt;vars!$B$3,"",[1]ZA_Nat!E53)</f>
        <v>8740.6051478672925</v>
      </c>
      <c r="I55" s="4"/>
      <c r="J55" s="6">
        <f>IF($A55&gt;vars!$B$3,"",[1]ZA_UnNat!D53)</f>
        <v>1602.4054788947105</v>
      </c>
      <c r="K55" s="6">
        <f>IF($A55&gt;vars!$B$3,"",[1]ZA_UnNat!E53)</f>
        <v>1462.5471450462594</v>
      </c>
      <c r="M55" s="27"/>
      <c r="N55" s="27"/>
    </row>
    <row r="56" spans="1:14" x14ac:dyDescent="0.35">
      <c r="A56" s="4">
        <v>202053</v>
      </c>
      <c r="B56" s="5">
        <v>44192</v>
      </c>
      <c r="C56" s="4"/>
      <c r="D56" s="6">
        <f>IF($A56&gt;vars!$B$3,"",[1]ZA_AC!C54)</f>
        <v>20177.452254414558</v>
      </c>
      <c r="E56" s="6">
        <f>IF($A56&gt;vars!$B$3,"",[1]ZA_AC!D54)</f>
        <v>10118.398161606945</v>
      </c>
      <c r="F56" s="4"/>
      <c r="G56" s="6">
        <f>IF($A56&gt;vars!$B$3,"",[1]ZA_Nat!D54)</f>
        <v>19122.766370177269</v>
      </c>
      <c r="H56" s="6">
        <f>IF($A56&gt;vars!$B$3,"",[1]ZA_Nat!E54)</f>
        <v>8791.1467355412715</v>
      </c>
      <c r="I56" s="4"/>
      <c r="J56" s="6">
        <f>IF($A56&gt;vars!$B$3,"",[1]ZA_UnNat!D54)</f>
        <v>1054.6858842372894</v>
      </c>
      <c r="K56" s="6">
        <f>IF($A56&gt;vars!$B$3,"",[1]ZA_UnNat!E54)</f>
        <v>1327.2514260656717</v>
      </c>
      <c r="M56" s="27"/>
      <c r="N56" s="27"/>
    </row>
    <row r="57" spans="1:14" x14ac:dyDescent="0.35">
      <c r="A57" s="4">
        <v>202101</v>
      </c>
      <c r="B57" s="5">
        <v>44199</v>
      </c>
      <c r="C57" s="4"/>
      <c r="D57" s="6">
        <f>IF($A57&gt;vars!$B$3,"",[1]ZA_AC!C55)</f>
        <v>23422.264178365469</v>
      </c>
      <c r="E57" s="6">
        <f>IF($A57&gt;vars!$B$3,"",[1]ZA_AC!D55)</f>
        <v>10033.64349406789</v>
      </c>
      <c r="F57" s="4"/>
      <c r="G57" s="6">
        <f>IF($A57&gt;vars!$B$3,"",[1]ZA_Nat!D55)</f>
        <v>22677.045935034752</v>
      </c>
      <c r="H57" s="6">
        <f>IF($A57&gt;vars!$B$3,"",[1]ZA_Nat!E55)</f>
        <v>8841.68780211792</v>
      </c>
      <c r="I57" s="4"/>
      <c r="J57" s="6">
        <f>IF($A57&gt;vars!$B$3,"",[1]ZA_UnNat!D55)</f>
        <v>745.21824333071709</v>
      </c>
      <c r="K57" s="6">
        <f>IF($A57&gt;vars!$B$3,"",[1]ZA_UnNat!E55)</f>
        <v>1191.9556919499746</v>
      </c>
      <c r="M57" s="27"/>
      <c r="N57" s="27"/>
    </row>
    <row r="58" spans="1:14" x14ac:dyDescent="0.35">
      <c r="A58" s="4">
        <v>202102</v>
      </c>
      <c r="B58" s="5">
        <v>44206</v>
      </c>
      <c r="C58" s="4"/>
      <c r="D58" s="6">
        <f>IF($A58&gt;vars!$B$3,"",[1]ZA_AC!C56)</f>
        <v>24863.757938206196</v>
      </c>
      <c r="E58" s="6">
        <f>IF($A58&gt;vars!$B$3,"",[1]ZA_AC!D56)</f>
        <v>9201.3411604251396</v>
      </c>
      <c r="F58" s="4"/>
      <c r="G58" s="6">
        <f>IF($A58&gt;vars!$B$3,"",[1]ZA_Nat!D56)</f>
        <v>24129.854181408882</v>
      </c>
      <c r="H58" s="6">
        <f>IF($A58&gt;vars!$B$3,"",[1]ZA_Nat!E56)</f>
        <v>8295.4650363286382</v>
      </c>
      <c r="I58" s="4"/>
      <c r="J58" s="6">
        <f>IF($A58&gt;vars!$B$3,"",[1]ZA_UnNat!D56)</f>
        <v>733.90375679731369</v>
      </c>
      <c r="K58" s="6">
        <f>IF($A58&gt;vars!$B$3,"",[1]ZA_UnNat!E56)</f>
        <v>905.87612409649284</v>
      </c>
      <c r="M58" s="27"/>
      <c r="N58" s="27"/>
    </row>
    <row r="59" spans="1:14" x14ac:dyDescent="0.35">
      <c r="A59" s="4">
        <v>202103</v>
      </c>
      <c r="B59" s="5">
        <v>44213</v>
      </c>
      <c r="C59" s="4"/>
      <c r="D59" s="6">
        <f>IF($A59&gt;vars!$B$3,"",[1]ZA_AC!C57)</f>
        <v>21718.551044076681</v>
      </c>
      <c r="E59" s="6">
        <f>IF($A59&gt;vars!$B$3,"",[1]ZA_AC!D57)</f>
        <v>8965.5600089298459</v>
      </c>
      <c r="F59" s="4"/>
      <c r="G59" s="6">
        <f>IF($A59&gt;vars!$B$3,"",[1]ZA_Nat!D57)</f>
        <v>20981.513595819473</v>
      </c>
      <c r="H59" s="6">
        <f>IF($A59&gt;vars!$B$3,"",[1]ZA_Nat!E57)</f>
        <v>8089.2684951886931</v>
      </c>
      <c r="I59" s="4"/>
      <c r="J59" s="6">
        <f>IF($A59&gt;vars!$B$3,"",[1]ZA_UnNat!D57)</f>
        <v>737.03744825720787</v>
      </c>
      <c r="K59" s="6">
        <f>IF($A59&gt;vars!$B$3,"",[1]ZA_UnNat!E57)</f>
        <v>876.29151374115088</v>
      </c>
      <c r="M59" s="27"/>
      <c r="N59" s="27"/>
    </row>
    <row r="60" spans="1:14" x14ac:dyDescent="0.35">
      <c r="A60" s="4">
        <v>202104</v>
      </c>
      <c r="B60" s="5">
        <v>44220</v>
      </c>
      <c r="C60" s="4"/>
      <c r="D60" s="6">
        <f>IF($A60&gt;vars!$B$3,"",[1]ZA_AC!C58)</f>
        <v>15754.378192141652</v>
      </c>
      <c r="E60" s="6">
        <f>IF($A60&gt;vars!$B$3,"",[1]ZA_AC!D58)</f>
        <v>8818.6794500263968</v>
      </c>
      <c r="F60" s="4"/>
      <c r="G60" s="6">
        <f>IF($A60&gt;vars!$B$3,"",[1]ZA_Nat!D58)</f>
        <v>15082.325859308243</v>
      </c>
      <c r="H60" s="6">
        <f>IF($A60&gt;vars!$B$3,"",[1]ZA_Nat!E58)</f>
        <v>7852.1948889486948</v>
      </c>
      <c r="I60" s="4"/>
      <c r="J60" s="6">
        <f>IF($A60&gt;vars!$B$3,"",[1]ZA_UnNat!D58)</f>
        <v>672.05233283340931</v>
      </c>
      <c r="K60" s="6">
        <f>IF($A60&gt;vars!$B$3,"",[1]ZA_UnNat!E58)</f>
        <v>966.48456107769562</v>
      </c>
      <c r="M60" s="27"/>
      <c r="N60" s="27"/>
    </row>
    <row r="61" spans="1:14" x14ac:dyDescent="0.35">
      <c r="A61" s="4">
        <v>202105</v>
      </c>
      <c r="B61" s="5">
        <v>44227</v>
      </c>
      <c r="C61" s="4"/>
      <c r="D61" s="6">
        <f>IF($A61&gt;vars!$B$3,"",[1]ZA_AC!C59)</f>
        <v>13789.411295264959</v>
      </c>
      <c r="E61" s="6">
        <f>IF($A61&gt;vars!$B$3,"",[1]ZA_AC!D59)</f>
        <v>9106.0158041566701</v>
      </c>
      <c r="F61" s="4"/>
      <c r="G61" s="6">
        <f>IF($A61&gt;vars!$B$3,"",[1]ZA_Nat!D59)</f>
        <v>12732.891419172287</v>
      </c>
      <c r="H61" s="6">
        <f>IF($A61&gt;vars!$B$3,"",[1]ZA_Nat!E59)</f>
        <v>8009.5594580322877</v>
      </c>
      <c r="I61" s="4"/>
      <c r="J61" s="6">
        <f>IF($A61&gt;vars!$B$3,"",[1]ZA_UnNat!D59)</f>
        <v>1056.5198760926723</v>
      </c>
      <c r="K61" s="6">
        <f>IF($A61&gt;vars!$B$3,"",[1]ZA_UnNat!E59)</f>
        <v>1096.4563461243797</v>
      </c>
      <c r="M61" s="27"/>
      <c r="N61" s="27"/>
    </row>
    <row r="62" spans="1:14" x14ac:dyDescent="0.35">
      <c r="A62" s="4">
        <v>202106</v>
      </c>
      <c r="B62" s="5">
        <v>44234</v>
      </c>
      <c r="C62" s="4"/>
      <c r="D62" s="6">
        <f>IF($A62&gt;vars!$B$3,"",[1]ZA_AC!C60)</f>
        <v>12139.230820178986</v>
      </c>
      <c r="E62" s="6">
        <f>IF($A62&gt;vars!$B$3,"",[1]ZA_AC!D60)</f>
        <v>9241.5946251299192</v>
      </c>
      <c r="F62" s="4"/>
      <c r="G62" s="6">
        <f>IF($A62&gt;vars!$B$3,"",[1]ZA_Nat!D60)</f>
        <v>11005.622687578201</v>
      </c>
      <c r="H62" s="6">
        <f>IF($A62&gt;vars!$B$3,"",[1]ZA_Nat!E60)</f>
        <v>8170.1424052624616</v>
      </c>
      <c r="I62" s="4"/>
      <c r="J62" s="6">
        <f>IF($A62&gt;vars!$B$3,"",[1]ZA_UnNat!D60)</f>
        <v>1133.6081326007843</v>
      </c>
      <c r="K62" s="6">
        <f>IF($A62&gt;vars!$B$3,"",[1]ZA_UnNat!E60)</f>
        <v>1071.4522198674558</v>
      </c>
      <c r="M62" s="27"/>
      <c r="N62" s="27"/>
    </row>
    <row r="63" spans="1:14" x14ac:dyDescent="0.35">
      <c r="A63" s="4">
        <v>202107</v>
      </c>
      <c r="B63" s="5">
        <v>44241</v>
      </c>
      <c r="C63" s="4"/>
      <c r="D63" s="6">
        <f>IF($A63&gt;vars!$B$3,"",[1]ZA_AC!C61)</f>
        <v>11409.076039075851</v>
      </c>
      <c r="E63" s="6">
        <f>IF($A63&gt;vars!$B$3,"",[1]ZA_AC!D61)</f>
        <v>8926.4705421783892</v>
      </c>
      <c r="F63" s="4"/>
      <c r="G63" s="6">
        <f>IF($A63&gt;vars!$B$3,"",[1]ZA_Nat!D61)</f>
        <v>10408.039162158966</v>
      </c>
      <c r="H63" s="6">
        <f>IF($A63&gt;vars!$B$3,"",[1]ZA_Nat!E61)</f>
        <v>7902.1288223883257</v>
      </c>
      <c r="I63" s="4"/>
      <c r="J63" s="6">
        <f>IF($A63&gt;vars!$B$3,"",[1]ZA_UnNat!D61)</f>
        <v>1001.0368769168854</v>
      </c>
      <c r="K63" s="6">
        <f>IF($A63&gt;vars!$B$3,"",[1]ZA_UnNat!E61)</f>
        <v>1024.3417197900465</v>
      </c>
      <c r="M63" s="27"/>
      <c r="N63" s="27"/>
    </row>
    <row r="64" spans="1:14" x14ac:dyDescent="0.35">
      <c r="A64" s="4">
        <v>202108</v>
      </c>
      <c r="B64" s="5">
        <v>44248</v>
      </c>
      <c r="C64" s="4"/>
      <c r="D64" s="6">
        <f>IF($A64&gt;vars!$B$3,"",[1]ZA_AC!C62)</f>
        <v>10687.545356422663</v>
      </c>
      <c r="E64" s="6">
        <f>IF($A64&gt;vars!$B$3,"",[1]ZA_AC!D62)</f>
        <v>8856.417954455781</v>
      </c>
      <c r="F64" s="4"/>
      <c r="G64" s="6">
        <f>IF($A64&gt;vars!$B$3,"",[1]ZA_Nat!D62)</f>
        <v>9635.361853659153</v>
      </c>
      <c r="H64" s="6">
        <f>IF($A64&gt;vars!$B$3,"",[1]ZA_Nat!E62)</f>
        <v>7843.3472097942331</v>
      </c>
      <c r="I64" s="4"/>
      <c r="J64" s="6">
        <f>IF($A64&gt;vars!$B$3,"",[1]ZA_UnNat!D62)</f>
        <v>1052.1835027635098</v>
      </c>
      <c r="K64" s="6">
        <f>IF($A64&gt;vars!$B$3,"",[1]ZA_UnNat!E62)</f>
        <v>1013.0707446615581</v>
      </c>
      <c r="M64" s="27"/>
      <c r="N64" s="27"/>
    </row>
    <row r="65" spans="1:14" x14ac:dyDescent="0.35">
      <c r="A65" s="4">
        <v>202109</v>
      </c>
      <c r="B65" s="5">
        <v>44255</v>
      </c>
      <c r="C65" s="4"/>
      <c r="D65" s="6">
        <f>IF($A65&gt;vars!$B$3,"",[1]ZA_AC!C63)</f>
        <v>10925.972768127918</v>
      </c>
      <c r="E65" s="6">
        <f>IF($A65&gt;vars!$B$3,"",[1]ZA_AC!D63)</f>
        <v>9291.9859161862641</v>
      </c>
      <c r="F65" s="4"/>
      <c r="G65" s="6">
        <f>IF($A65&gt;vars!$B$3,"",[1]ZA_Nat!D63)</f>
        <v>9608.7201780080795</v>
      </c>
      <c r="H65" s="6">
        <f>IF($A65&gt;vars!$B$3,"",[1]ZA_Nat!E63)</f>
        <v>8104.4177034219538</v>
      </c>
      <c r="I65" s="4"/>
      <c r="J65" s="6">
        <f>IF($A65&gt;vars!$B$3,"",[1]ZA_UnNat!D63)</f>
        <v>1317.2525901198387</v>
      </c>
      <c r="K65" s="6">
        <f>IF($A65&gt;vars!$B$3,"",[1]ZA_UnNat!E63)</f>
        <v>1187.5682127643172</v>
      </c>
      <c r="M65" s="27"/>
      <c r="N65" s="27"/>
    </row>
    <row r="66" spans="1:14" x14ac:dyDescent="0.35">
      <c r="A66" s="4">
        <v>202110</v>
      </c>
      <c r="B66" s="5">
        <v>44262</v>
      </c>
      <c r="C66" s="4"/>
      <c r="D66" s="6">
        <f>IF($A66&gt;vars!$B$3,"",[1]ZA_AC!C64)</f>
        <v>10885.163746088743</v>
      </c>
      <c r="E66" s="6">
        <f>IF($A66&gt;vars!$B$3,"",[1]ZA_AC!D64)</f>
        <v>9209.5364751875986</v>
      </c>
      <c r="F66" s="4"/>
      <c r="G66" s="6">
        <f>IF($A66&gt;vars!$B$3,"",[1]ZA_Nat!D64)</f>
        <v>9749.4878560304642</v>
      </c>
      <c r="H66" s="6">
        <f>IF($A66&gt;vars!$B$3,"",[1]ZA_Nat!E64)</f>
        <v>8068.8465961257825</v>
      </c>
      <c r="I66" s="4"/>
      <c r="J66" s="6">
        <f>IF($A66&gt;vars!$B$3,"",[1]ZA_UnNat!D64)</f>
        <v>1135.675890058279</v>
      </c>
      <c r="K66" s="6">
        <f>IF($A66&gt;vars!$B$3,"",[1]ZA_UnNat!E64)</f>
        <v>1140.6898790618209</v>
      </c>
      <c r="M66" s="27"/>
      <c r="N66" s="27"/>
    </row>
    <row r="67" spans="1:14" x14ac:dyDescent="0.35">
      <c r="A67" s="4">
        <v>202111</v>
      </c>
      <c r="B67" s="5">
        <v>44269</v>
      </c>
      <c r="C67" s="4"/>
      <c r="D67" s="6">
        <f>IF($A67&gt;vars!$B$3,"",[1]ZA_AC!C65)</f>
        <v>10121.192498221993</v>
      </c>
      <c r="E67" s="6">
        <f>IF($A67&gt;vars!$B$3,"",[1]ZA_AC!D65)</f>
        <v>9031.6208023725903</v>
      </c>
      <c r="F67" s="4"/>
      <c r="G67" s="6">
        <f>IF($A67&gt;vars!$B$3,"",[1]ZA_Nat!D65)</f>
        <v>9002.8536157608032</v>
      </c>
      <c r="H67" s="6">
        <f>IF($A67&gt;vars!$B$3,"",[1]ZA_Nat!E65)</f>
        <v>8029.7880670514314</v>
      </c>
      <c r="I67" s="4"/>
      <c r="J67" s="6">
        <f>IF($A67&gt;vars!$B$3,"",[1]ZA_UnNat!D65)</f>
        <v>1118.3388824611902</v>
      </c>
      <c r="K67" s="6">
        <f>IF($A67&gt;vars!$B$3,"",[1]ZA_UnNat!E65)</f>
        <v>1001.8327353211542</v>
      </c>
      <c r="M67" s="27"/>
      <c r="N67" s="27"/>
    </row>
    <row r="68" spans="1:14" x14ac:dyDescent="0.35">
      <c r="A68" s="4">
        <v>202112</v>
      </c>
      <c r="B68" s="5">
        <v>44276</v>
      </c>
      <c r="C68" s="4"/>
      <c r="D68" s="6">
        <f>IF($A68&gt;vars!$B$3,"",[1]ZA_AC!C66)</f>
        <v>10134.967732459307</v>
      </c>
      <c r="E68" s="6">
        <f>IF($A68&gt;vars!$B$3,"",[1]ZA_AC!D66)</f>
        <v>8937.1455368732477</v>
      </c>
      <c r="F68" s="4"/>
      <c r="G68" s="6">
        <f>IF($A68&gt;vars!$B$3,"",[1]ZA_Nat!D66)</f>
        <v>9125.2849601507187</v>
      </c>
      <c r="H68" s="6">
        <f>IF($A68&gt;vars!$B$3,"",[1]ZA_Nat!E66)</f>
        <v>7931.402522536996</v>
      </c>
      <c r="I68" s="4"/>
      <c r="J68" s="6">
        <f>IF($A68&gt;vars!$B$3,"",[1]ZA_UnNat!D66)</f>
        <v>1009.682772308588</v>
      </c>
      <c r="K68" s="6">
        <f>IF($A68&gt;vars!$B$3,"",[1]ZA_UnNat!E66)</f>
        <v>1005.7430143362616</v>
      </c>
      <c r="M68" s="27"/>
      <c r="N68" s="27"/>
    </row>
    <row r="69" spans="1:14" x14ac:dyDescent="0.35">
      <c r="A69" s="4">
        <v>202113</v>
      </c>
      <c r="B69" s="5">
        <v>44283</v>
      </c>
      <c r="C69" s="4"/>
      <c r="D69" s="6">
        <f>IF($A69&gt;vars!$B$3,"",[1]ZA_AC!C67)</f>
        <v>10594.663552373648</v>
      </c>
      <c r="E69" s="6">
        <f>IF($A69&gt;vars!$B$3,"",[1]ZA_AC!D67)</f>
        <v>9271.8931855065948</v>
      </c>
      <c r="F69" s="4"/>
      <c r="G69" s="6">
        <f>IF($A69&gt;vars!$B$3,"",[1]ZA_Nat!D67)</f>
        <v>9240.6089994907379</v>
      </c>
      <c r="H69" s="6">
        <f>IF($A69&gt;vars!$B$3,"",[1]ZA_Nat!E67)</f>
        <v>8132.4895263519447</v>
      </c>
      <c r="I69" s="4"/>
      <c r="J69" s="6">
        <f>IF($A69&gt;vars!$B$3,"",[1]ZA_UnNat!D67)</f>
        <v>1354.0545528829098</v>
      </c>
      <c r="K69" s="6">
        <f>IF($A69&gt;vars!$B$3,"",[1]ZA_UnNat!E67)</f>
        <v>1139.403659154638</v>
      </c>
      <c r="M69" s="27"/>
      <c r="N69" s="27"/>
    </row>
    <row r="70" spans="1:14" x14ac:dyDescent="0.35">
      <c r="A70" s="4">
        <v>202114</v>
      </c>
      <c r="B70" s="5">
        <v>44290</v>
      </c>
      <c r="C70" s="4"/>
      <c r="D70" s="6">
        <f>IF($A70&gt;vars!$B$3,"",[1]ZA_AC!C68)</f>
        <v>10822.241477310658</v>
      </c>
      <c r="E70" s="6">
        <f>IF($A70&gt;vars!$B$3,"",[1]ZA_AC!D68)</f>
        <v>9538.2831397841055</v>
      </c>
      <c r="F70" s="4"/>
      <c r="G70" s="6">
        <f>IF($A70&gt;vars!$B$3,"",[1]ZA_Nat!D68)</f>
        <v>9680.4220084547997</v>
      </c>
      <c r="H70" s="6">
        <f>IF($A70&gt;vars!$B$3,"",[1]ZA_Nat!E68)</f>
        <v>8386.8772385768061</v>
      </c>
      <c r="I70" s="4"/>
      <c r="J70" s="6">
        <f>IF($A70&gt;vars!$B$3,"",[1]ZA_UnNat!D68)</f>
        <v>1141.8194688558578</v>
      </c>
      <c r="K70" s="6">
        <f>IF($A70&gt;vars!$B$3,"",[1]ZA_UnNat!E68)</f>
        <v>1151.4059012072989</v>
      </c>
      <c r="M70" s="27"/>
      <c r="N70" s="27"/>
    </row>
    <row r="71" spans="1:14" x14ac:dyDescent="0.35">
      <c r="A71" s="4">
        <v>202115</v>
      </c>
      <c r="B71" s="5">
        <v>44297</v>
      </c>
      <c r="C71" s="4"/>
      <c r="D71" s="6">
        <f>IF($A71&gt;vars!$B$3,"",[1]ZA_AC!C69)</f>
        <v>10786.791673928499</v>
      </c>
      <c r="E71" s="6">
        <f>IF($A71&gt;vars!$B$3,"",[1]ZA_AC!D69)</f>
        <v>9323.0626560261699</v>
      </c>
      <c r="F71" s="4"/>
      <c r="G71" s="6">
        <f>IF($A71&gt;vars!$B$3,"",[1]ZA_Nat!D69)</f>
        <v>9673.8604375123978</v>
      </c>
      <c r="H71" s="6">
        <f>IF($A71&gt;vars!$B$3,"",[1]ZA_Nat!E69)</f>
        <v>8340.0753945544402</v>
      </c>
      <c r="I71" s="4"/>
      <c r="J71" s="6">
        <f>IF($A71&gt;vars!$B$3,"",[1]ZA_UnNat!D69)</f>
        <v>1112.9312364161015</v>
      </c>
      <c r="K71" s="6">
        <f>IF($A71&gt;vars!$B$3,"",[1]ZA_UnNat!E69)</f>
        <v>982.9872614717309</v>
      </c>
      <c r="M71" s="27"/>
      <c r="N71" s="27"/>
    </row>
    <row r="72" spans="1:14" x14ac:dyDescent="0.35">
      <c r="A72" s="4">
        <v>202116</v>
      </c>
      <c r="B72" s="5">
        <v>44304</v>
      </c>
      <c r="C72" s="4"/>
      <c r="D72" s="6">
        <f>IF($A72&gt;vars!$B$3,"",[1]ZA_AC!C70)</f>
        <v>10605.213711023331</v>
      </c>
      <c r="E72" s="6">
        <f>IF($A72&gt;vars!$B$3,"",[1]ZA_AC!D70)</f>
        <v>9291.4438132361447</v>
      </c>
      <c r="F72" s="4"/>
      <c r="G72" s="6">
        <f>IF($A72&gt;vars!$B$3,"",[1]ZA_Nat!D70)</f>
        <v>9628.244745016098</v>
      </c>
      <c r="H72" s="6">
        <f>IF($A72&gt;vars!$B$3,"",[1]ZA_Nat!E70)</f>
        <v>8317.1764595569675</v>
      </c>
      <c r="I72" s="4"/>
      <c r="J72" s="6">
        <f>IF($A72&gt;vars!$B$3,"",[1]ZA_UnNat!D70)</f>
        <v>976.96896600723267</v>
      </c>
      <c r="K72" s="6">
        <f>IF($A72&gt;vars!$B$3,"",[1]ZA_UnNat!E70)</f>
        <v>974.2673536791832</v>
      </c>
      <c r="M72" s="27"/>
      <c r="N72" s="27"/>
    </row>
    <row r="73" spans="1:14" x14ac:dyDescent="0.35">
      <c r="A73" s="4">
        <v>202117</v>
      </c>
      <c r="B73" s="5">
        <v>44311</v>
      </c>
      <c r="C73" s="4"/>
      <c r="D73" s="6">
        <f>IF($A73&gt;vars!$B$3,"",[1]ZA_AC!C71)</f>
        <v>10897.901346296072</v>
      </c>
      <c r="E73" s="6">
        <f>IF($A73&gt;vars!$B$3,"",[1]ZA_AC!D71)</f>
        <v>9508.9460441454794</v>
      </c>
      <c r="F73" s="4"/>
      <c r="G73" s="6">
        <f>IF($A73&gt;vars!$B$3,"",[1]ZA_Nat!D71)</f>
        <v>9711.8629840612411</v>
      </c>
      <c r="H73" s="6">
        <f>IF($A73&gt;vars!$B$3,"",[1]ZA_Nat!E71)</f>
        <v>8398.2515110214263</v>
      </c>
      <c r="I73" s="4"/>
      <c r="J73" s="6">
        <f>IF($A73&gt;vars!$B$3,"",[1]ZA_UnNat!D71)</f>
        <v>1186.0383622348309</v>
      </c>
      <c r="K73" s="6">
        <f>IF($A73&gt;vars!$B$3,"",[1]ZA_UnNat!E71)</f>
        <v>1110.6945331240411</v>
      </c>
      <c r="M73" s="27"/>
      <c r="N73" s="27"/>
    </row>
    <row r="74" spans="1:14" x14ac:dyDescent="0.35">
      <c r="A74" s="4">
        <v>202118</v>
      </c>
      <c r="B74" s="5">
        <v>44318</v>
      </c>
      <c r="C74" s="4"/>
      <c r="D74" s="6">
        <f>IF($A74&gt;vars!$B$3,"",[1]ZA_AC!C72)</f>
        <v>11447.451951742172</v>
      </c>
      <c r="E74" s="6">
        <f>IF($A74&gt;vars!$B$3,"",[1]ZA_AC!D72)</f>
        <v>10031.044239696408</v>
      </c>
      <c r="F74" s="4"/>
      <c r="G74" s="6">
        <f>IF($A74&gt;vars!$B$3,"",[1]ZA_Nat!D72)</f>
        <v>10272.184535980225</v>
      </c>
      <c r="H74" s="6">
        <f>IF($A74&gt;vars!$B$3,"",[1]ZA_Nat!E72)</f>
        <v>8863.862266739774</v>
      </c>
      <c r="I74" s="4"/>
      <c r="J74" s="6">
        <f>IF($A74&gt;vars!$B$3,"",[1]ZA_UnNat!D72)</f>
        <v>1175.2674157619476</v>
      </c>
      <c r="K74" s="6">
        <f>IF($A74&gt;vars!$B$3,"",[1]ZA_UnNat!E72)</f>
        <v>1167.1819729566416</v>
      </c>
      <c r="M74" s="27"/>
      <c r="N74" s="27"/>
    </row>
    <row r="75" spans="1:14" x14ac:dyDescent="0.35">
      <c r="A75" s="4">
        <v>202119</v>
      </c>
      <c r="B75" s="5">
        <v>44325</v>
      </c>
      <c r="C75" s="4"/>
      <c r="D75" s="6">
        <f>IF($A75&gt;vars!$B$3,"",[1]ZA_AC!C73)</f>
        <v>11688.352227851748</v>
      </c>
      <c r="E75" s="6">
        <f>IF($A75&gt;vars!$B$3,"",[1]ZA_AC!D73)</f>
        <v>10010.09020136566</v>
      </c>
      <c r="F75" s="4"/>
      <c r="G75" s="6">
        <f>IF($A75&gt;vars!$B$3,"",[1]ZA_Nat!D73)</f>
        <v>10595.618399262428</v>
      </c>
      <c r="H75" s="6">
        <f>IF($A75&gt;vars!$B$3,"",[1]ZA_Nat!E73)</f>
        <v>9014.6748355711115</v>
      </c>
      <c r="I75" s="4"/>
      <c r="J75" s="6">
        <f>IF($A75&gt;vars!$B$3,"",[1]ZA_UnNat!D73)</f>
        <v>1092.7338285893202</v>
      </c>
      <c r="K75" s="6">
        <f>IF($A75&gt;vars!$B$3,"",[1]ZA_UnNat!E73)</f>
        <v>995.41536579453896</v>
      </c>
      <c r="M75" s="27"/>
      <c r="N75" s="27"/>
    </row>
    <row r="76" spans="1:14" x14ac:dyDescent="0.35">
      <c r="A76" s="4">
        <v>202120</v>
      </c>
      <c r="B76" s="5">
        <v>44332</v>
      </c>
      <c r="C76" s="4"/>
      <c r="D76" s="6">
        <f>IF($A76&gt;vars!$B$3,"",[1]ZA_AC!C74)</f>
        <v>11731.616847038269</v>
      </c>
      <c r="E76" s="6">
        <f>IF($A76&gt;vars!$B$3,"",[1]ZA_AC!D74)</f>
        <v>10076.148460326362</v>
      </c>
      <c r="F76" s="4"/>
      <c r="G76" s="6">
        <f>IF($A76&gt;vars!$B$3,"",[1]ZA_Nat!D74)</f>
        <v>10667.560929894447</v>
      </c>
      <c r="H76" s="6">
        <f>IF($A76&gt;vars!$B$3,"",[1]ZA_Nat!E74)</f>
        <v>9082.336915487127</v>
      </c>
      <c r="I76" s="4"/>
      <c r="J76" s="6">
        <f>IF($A76&gt;vars!$B$3,"",[1]ZA_UnNat!D74)</f>
        <v>1064.0559171438217</v>
      </c>
      <c r="K76" s="6">
        <f>IF($A76&gt;vars!$B$3,"",[1]ZA_UnNat!E74)</f>
        <v>993.81154483924638</v>
      </c>
      <c r="M76" s="27"/>
      <c r="N76" s="27"/>
    </row>
    <row r="77" spans="1:14" x14ac:dyDescent="0.35">
      <c r="A77" s="4">
        <v>202121</v>
      </c>
      <c r="B77" s="5">
        <v>44339</v>
      </c>
      <c r="C77" s="4"/>
      <c r="D77" s="6">
        <f>IF($A77&gt;vars!$B$3,"",[1]ZA_AC!C75)</f>
        <v>12254.795386910439</v>
      </c>
      <c r="E77" s="6">
        <f>IF($A77&gt;vars!$B$3,"",[1]ZA_AC!D75)</f>
        <v>10017.40818434372</v>
      </c>
      <c r="F77" s="4"/>
      <c r="G77" s="6">
        <f>IF($A77&gt;vars!$B$3,"",[1]ZA_Nat!D75)</f>
        <v>11111.634082555771</v>
      </c>
      <c r="H77" s="6">
        <f>IF($A77&gt;vars!$B$3,"",[1]ZA_Nat!E75)</f>
        <v>8999.1393078739438</v>
      </c>
      <c r="I77" s="4"/>
      <c r="J77" s="6">
        <f>IF($A77&gt;vars!$B$3,"",[1]ZA_UnNat!D75)</f>
        <v>1143.1613043546677</v>
      </c>
      <c r="K77" s="6">
        <f>IF($A77&gt;vars!$B$3,"",[1]ZA_UnNat!E75)</f>
        <v>1018.2688764697804</v>
      </c>
      <c r="M77" s="27"/>
      <c r="N77" s="27"/>
    </row>
    <row r="78" spans="1:14" x14ac:dyDescent="0.35">
      <c r="A78" s="4">
        <v>202122</v>
      </c>
      <c r="B78" s="5">
        <v>44346</v>
      </c>
      <c r="C78" s="4"/>
      <c r="D78" s="6">
        <f>IF($A78&gt;vars!$B$3,"",[1]ZA_AC!C76)</f>
        <v>13540.596186846495</v>
      </c>
      <c r="E78" s="6">
        <f>IF($A78&gt;vars!$B$3,"",[1]ZA_AC!D76)</f>
        <v>10606.413782756455</v>
      </c>
      <c r="F78" s="4"/>
      <c r="G78" s="6">
        <f>IF($A78&gt;vars!$B$3,"",[1]ZA_Nat!D76)</f>
        <v>12334.989805817604</v>
      </c>
      <c r="H78" s="6">
        <f>IF($A78&gt;vars!$B$3,"",[1]ZA_Nat!E76)</f>
        <v>9452.7119065721927</v>
      </c>
      <c r="I78" s="4"/>
      <c r="J78" s="6">
        <f>IF($A78&gt;vars!$B$3,"",[1]ZA_UnNat!D76)</f>
        <v>1205.6063810288906</v>
      </c>
      <c r="K78" s="6">
        <f>IF($A78&gt;vars!$B$3,"",[1]ZA_UnNat!E76)</f>
        <v>1153.7018761842546</v>
      </c>
      <c r="M78" s="27"/>
      <c r="N78" s="27"/>
    </row>
    <row r="79" spans="1:14" x14ac:dyDescent="0.35">
      <c r="A79" s="4">
        <v>202123</v>
      </c>
      <c r="B79" s="5">
        <v>44353</v>
      </c>
      <c r="C79" s="4"/>
      <c r="D79" s="6">
        <f>IF($A79&gt;vars!$B$3,"",[1]ZA_AC!C77)</f>
        <v>14293.892356961966</v>
      </c>
      <c r="E79" s="6">
        <f>IF($A79&gt;vars!$B$3,"",[1]ZA_AC!D77)</f>
        <v>11151.075338691731</v>
      </c>
      <c r="F79" s="4"/>
      <c r="G79" s="6">
        <f>IF($A79&gt;vars!$B$3,"",[1]ZA_Nat!D77)</f>
        <v>13032.708607673645</v>
      </c>
      <c r="H79" s="6">
        <f>IF($A79&gt;vars!$B$3,"",[1]ZA_Nat!E77)</f>
        <v>10048.252742492034</v>
      </c>
      <c r="I79" s="4"/>
      <c r="J79" s="6">
        <f>IF($A79&gt;vars!$B$3,"",[1]ZA_UnNat!D77)</f>
        <v>1261.1837492883205</v>
      </c>
      <c r="K79" s="6">
        <f>IF($A79&gt;vars!$B$3,"",[1]ZA_UnNat!E77)</f>
        <v>1102.8225961996882</v>
      </c>
      <c r="M79" s="27"/>
      <c r="N79" s="27"/>
    </row>
    <row r="80" spans="1:14" x14ac:dyDescent="0.35">
      <c r="A80" s="4">
        <v>202124</v>
      </c>
      <c r="B80" s="5">
        <v>44360</v>
      </c>
      <c r="C80" s="4"/>
      <c r="D80" s="6">
        <f>IF($A80&gt;vars!$B$3,"",[1]ZA_AC!C78)</f>
        <v>13912.176716327667</v>
      </c>
      <c r="E80" s="6">
        <f>IF($A80&gt;vars!$B$3,"",[1]ZA_AC!D78)</f>
        <v>11209.82967720431</v>
      </c>
      <c r="F80" s="4"/>
      <c r="G80" s="6">
        <f>IF($A80&gt;vars!$B$3,"",[1]ZA_Nat!D78)</f>
        <v>12779.869568884373</v>
      </c>
      <c r="H80" s="6">
        <f>IF($A80&gt;vars!$B$3,"",[1]ZA_Nat!E78)</f>
        <v>10151.075676280077</v>
      </c>
      <c r="I80" s="4"/>
      <c r="J80" s="6">
        <f>IF($A80&gt;vars!$B$3,"",[1]ZA_UnNat!D78)</f>
        <v>1132.3071474432945</v>
      </c>
      <c r="K80" s="6">
        <f>IF($A80&gt;vars!$B$3,"",[1]ZA_UnNat!E78)</f>
        <v>1058.7540009242432</v>
      </c>
      <c r="M80" s="27"/>
      <c r="N80" s="27"/>
    </row>
    <row r="81" spans="1:14" x14ac:dyDescent="0.35">
      <c r="A81" s="4">
        <v>202125</v>
      </c>
      <c r="B81" s="5">
        <v>44367</v>
      </c>
      <c r="C81" s="4"/>
      <c r="D81" s="6">
        <f>IF($A81&gt;vars!$B$3,"",[1]ZA_AC!C79)</f>
        <v>15709.768270105124</v>
      </c>
      <c r="E81" s="6">
        <f>IF($A81&gt;vars!$B$3,"",[1]ZA_AC!D79)</f>
        <v>11111.285294604133</v>
      </c>
      <c r="F81" s="4"/>
      <c r="G81" s="6">
        <f>IF($A81&gt;vars!$B$3,"",[1]ZA_Nat!D79)</f>
        <v>14646.348599255085</v>
      </c>
      <c r="H81" s="6">
        <f>IF($A81&gt;vars!$B$3,"",[1]ZA_Nat!E79)</f>
        <v>10052.952989516447</v>
      </c>
      <c r="I81" s="4"/>
      <c r="J81" s="6">
        <f>IF($A81&gt;vars!$B$3,"",[1]ZA_UnNat!D79)</f>
        <v>1063.4196708500385</v>
      </c>
      <c r="K81" s="6">
        <f>IF($A81&gt;vars!$B$3,"",[1]ZA_UnNat!E79)</f>
        <v>1058.3323050877054</v>
      </c>
      <c r="M81" s="27"/>
      <c r="N81" s="27"/>
    </row>
    <row r="82" spans="1:14" x14ac:dyDescent="0.35">
      <c r="A82" s="4">
        <v>202126</v>
      </c>
      <c r="B82" s="5">
        <v>44374</v>
      </c>
      <c r="C82" s="4"/>
      <c r="D82" s="6">
        <f>IF($A82&gt;vars!$B$3,"",[1]ZA_AC!C80)</f>
        <v>17348.727432966232</v>
      </c>
      <c r="E82" s="6">
        <f>IF($A82&gt;vars!$B$3,"",[1]ZA_AC!D80)</f>
        <v>11174.372460688071</v>
      </c>
      <c r="F82" s="4"/>
      <c r="G82" s="6">
        <f>IF($A82&gt;vars!$B$3,"",[1]ZA_Nat!D80)</f>
        <v>16330.762059092522</v>
      </c>
      <c r="H82" s="6">
        <f>IF($A82&gt;vars!$B$3,"",[1]ZA_Nat!E80)</f>
        <v>9980.4301076137581</v>
      </c>
      <c r="I82" s="4"/>
      <c r="J82" s="6">
        <f>IF($A82&gt;vars!$B$3,"",[1]ZA_UnNat!D80)</f>
        <v>1017.9653738737106</v>
      </c>
      <c r="K82" s="6">
        <f>IF($A82&gt;vars!$B$3,"",[1]ZA_UnNat!E80)</f>
        <v>1193.942353074302</v>
      </c>
      <c r="M82" s="27"/>
      <c r="N82" s="27"/>
    </row>
    <row r="83" spans="1:14" x14ac:dyDescent="0.35">
      <c r="A83" s="4">
        <v>202127</v>
      </c>
      <c r="B83" s="5">
        <v>44381</v>
      </c>
      <c r="C83" s="4"/>
      <c r="D83" s="6">
        <f>IF($A83&gt;vars!$B$3,"",[1]ZA_AC!C81)</f>
        <v>18885.603963166475</v>
      </c>
      <c r="E83" s="6">
        <f>IF($A83&gt;vars!$B$3,"",[1]ZA_AC!D81)</f>
        <v>11373.602738288006</v>
      </c>
      <c r="F83" s="4"/>
      <c r="G83" s="6">
        <f>IF($A83&gt;vars!$B$3,"",[1]ZA_Nat!D81)</f>
        <v>18041.010912597179</v>
      </c>
      <c r="H83" s="6">
        <f>IF($A83&gt;vars!$B$3,"",[1]ZA_Nat!E81)</f>
        <v>10066.72355481544</v>
      </c>
      <c r="I83" s="4"/>
      <c r="J83" s="6">
        <f>IF($A83&gt;vars!$B$3,"",[1]ZA_UnNat!D81)</f>
        <v>844.59305056929588</v>
      </c>
      <c r="K83" s="6">
        <f>IF($A83&gt;vars!$B$3,"",[1]ZA_UnNat!E81)</f>
        <v>1306.8791834725664</v>
      </c>
      <c r="M83" s="27"/>
      <c r="N83" s="27"/>
    </row>
    <row r="84" spans="1:14" x14ac:dyDescent="0.35">
      <c r="A84" s="4">
        <v>202128</v>
      </c>
      <c r="B84" s="5">
        <v>44388</v>
      </c>
      <c r="C84" s="4"/>
      <c r="D84" s="6">
        <f>IF($A84&gt;vars!$B$3,"",[1]ZA_AC!C82)</f>
        <v>21372.74980558455</v>
      </c>
      <c r="E84" s="6">
        <f>IF($A84&gt;vars!$B$3,"",[1]ZA_AC!D82)</f>
        <v>10866.079932430088</v>
      </c>
      <c r="F84" s="4"/>
      <c r="G84" s="6">
        <f>IF($A84&gt;vars!$B$3,"",[1]ZA_Nat!D82)</f>
        <v>19969.055998444557</v>
      </c>
      <c r="H84" s="6">
        <f>IF($A84&gt;vars!$B$3,"",[1]ZA_Nat!E82)</f>
        <v>9722.5526104251094</v>
      </c>
      <c r="I84" s="4"/>
      <c r="J84" s="6">
        <f>IF($A84&gt;vars!$B$3,"",[1]ZA_UnNat!D82)</f>
        <v>1403.6938071399927</v>
      </c>
      <c r="K84" s="6">
        <f>IF($A84&gt;vars!$B$3,"",[1]ZA_UnNat!E82)</f>
        <v>1143.5273220049587</v>
      </c>
      <c r="M84" s="27"/>
      <c r="N84" s="27"/>
    </row>
    <row r="85" spans="1:14" x14ac:dyDescent="0.35">
      <c r="A85" s="4">
        <v>202129</v>
      </c>
      <c r="B85" s="5">
        <v>44395</v>
      </c>
      <c r="C85" s="4"/>
      <c r="D85" s="6">
        <f>IF($A85&gt;vars!$B$3,"",[1]ZA_AC!C83)</f>
        <v>20407.280263781548</v>
      </c>
      <c r="E85" s="6">
        <f>IF($A85&gt;vars!$B$3,"",[1]ZA_AC!D83)</f>
        <v>10685.165866614996</v>
      </c>
      <c r="F85" s="4"/>
      <c r="G85" s="6">
        <f>IF($A85&gt;vars!$B$3,"",[1]ZA_Nat!D83)</f>
        <v>19562.697162866592</v>
      </c>
      <c r="H85" s="6">
        <f>IF($A85&gt;vars!$B$3,"",[1]ZA_Nat!E83)</f>
        <v>9604.5937110567957</v>
      </c>
      <c r="I85" s="4"/>
      <c r="J85" s="6">
        <f>IF($A85&gt;vars!$B$3,"",[1]ZA_UnNat!D83)</f>
        <v>844.58310091495514</v>
      </c>
      <c r="K85" s="6">
        <f>IF($A85&gt;vars!$B$3,"",[1]ZA_UnNat!E83)</f>
        <v>1080.5721555581893</v>
      </c>
      <c r="M85" s="27"/>
      <c r="N85" s="27"/>
    </row>
    <row r="86" spans="1:14" x14ac:dyDescent="0.35">
      <c r="A86" s="4">
        <v>202130</v>
      </c>
      <c r="B86" s="5">
        <v>44402</v>
      </c>
      <c r="C86" s="4"/>
      <c r="D86" s="6">
        <f>IF($A86&gt;vars!$B$3,"",[1]ZA_AC!C84)</f>
        <v>19076.770235300064</v>
      </c>
      <c r="E86" s="6">
        <f>IF($A86&gt;vars!$B$3,"",[1]ZA_AC!D84)</f>
        <v>10377.075955728733</v>
      </c>
      <c r="F86" s="4"/>
      <c r="G86" s="6">
        <f>IF($A86&gt;vars!$B$3,"",[1]ZA_Nat!D84)</f>
        <v>17915.441077411175</v>
      </c>
      <c r="H86" s="6">
        <f>IF($A86&gt;vars!$B$3,"",[1]ZA_Nat!E84)</f>
        <v>9267.3245787543892</v>
      </c>
      <c r="I86" s="4"/>
      <c r="J86" s="6">
        <f>IF($A86&gt;vars!$B$3,"",[1]ZA_UnNat!D84)</f>
        <v>1161.3291578888893</v>
      </c>
      <c r="K86" s="6">
        <f>IF($A86&gt;vars!$B$3,"",[1]ZA_UnNat!E84)</f>
        <v>1109.751376974348</v>
      </c>
      <c r="M86" s="27"/>
      <c r="N86" s="27"/>
    </row>
    <row r="87" spans="1:14" x14ac:dyDescent="0.35">
      <c r="A87" s="4">
        <v>202131</v>
      </c>
      <c r="B87" s="5">
        <v>44409</v>
      </c>
      <c r="C87" s="4"/>
      <c r="D87" s="6">
        <f>IF($A87&gt;vars!$B$3,"",[1]ZA_AC!C85)</f>
        <v>17459.310671985149</v>
      </c>
      <c r="E87" s="6">
        <f>IF($A87&gt;vars!$B$3,"",[1]ZA_AC!D85)</f>
        <v>10780.289504034195</v>
      </c>
      <c r="F87" s="4"/>
      <c r="G87" s="6">
        <f>IF($A87&gt;vars!$B$3,"",[1]ZA_Nat!D85)</f>
        <v>16115.190172791481</v>
      </c>
      <c r="H87" s="6">
        <f>IF($A87&gt;vars!$B$3,"",[1]ZA_Nat!E85)</f>
        <v>9461.7888899872814</v>
      </c>
      <c r="I87" s="4"/>
      <c r="J87" s="6">
        <f>IF($A87&gt;vars!$B$3,"",[1]ZA_UnNat!D85)</f>
        <v>1344.1204991936684</v>
      </c>
      <c r="K87" s="6">
        <f>IF($A87&gt;vars!$B$3,"",[1]ZA_UnNat!E85)</f>
        <v>1318.5006140469038</v>
      </c>
      <c r="M87" s="27"/>
      <c r="N87" s="27"/>
    </row>
    <row r="88" spans="1:14" x14ac:dyDescent="0.35">
      <c r="A88" s="4">
        <v>202132</v>
      </c>
      <c r="B88" s="5">
        <v>44416</v>
      </c>
      <c r="C88" s="4"/>
      <c r="D88" s="6">
        <f>IF($A88&gt;vars!$B$3,"",[1]ZA_AC!C86)</f>
        <v>15652.268180131912</v>
      </c>
      <c r="E88" s="6">
        <f>IF($A88&gt;vars!$B$3,"",[1]ZA_AC!D86)</f>
        <v>10639.223030124469</v>
      </c>
      <c r="F88" s="4"/>
      <c r="G88" s="6">
        <f>IF($A88&gt;vars!$B$3,"",[1]ZA_Nat!D86)</f>
        <v>14471.441316127777</v>
      </c>
      <c r="H88" s="6">
        <f>IF($A88&gt;vars!$B$3,"",[1]ZA_Nat!E86)</f>
        <v>9454.7322192610955</v>
      </c>
      <c r="I88" s="4"/>
      <c r="J88" s="6">
        <f>IF($A88&gt;vars!$B$3,"",[1]ZA_UnNat!D86)</f>
        <v>1180.8268640041351</v>
      </c>
      <c r="K88" s="6">
        <f>IF($A88&gt;vars!$B$3,"",[1]ZA_UnNat!E86)</f>
        <v>1184.4908108633851</v>
      </c>
      <c r="M88" s="27"/>
      <c r="N88" s="27"/>
    </row>
    <row r="89" spans="1:14" x14ac:dyDescent="0.35">
      <c r="A89" s="4">
        <v>202133</v>
      </c>
      <c r="B89" s="5">
        <v>44423</v>
      </c>
      <c r="C89" s="4"/>
      <c r="D89" s="6">
        <f>IF($A89&gt;vars!$B$3,"",[1]ZA_AC!C87)</f>
        <v>15789.706053331494</v>
      </c>
      <c r="E89" s="6">
        <f>IF($A89&gt;vars!$B$3,"",[1]ZA_AC!D87)</f>
        <v>10392.537961299027</v>
      </c>
      <c r="F89" s="4"/>
      <c r="G89" s="6">
        <f>IF($A89&gt;vars!$B$3,"",[1]ZA_Nat!D87)</f>
        <v>14652.655614972115</v>
      </c>
      <c r="H89" s="6">
        <f>IF($A89&gt;vars!$B$3,"",[1]ZA_Nat!E87)</f>
        <v>9382.4628180301042</v>
      </c>
      <c r="I89" s="4"/>
      <c r="J89" s="6">
        <f>IF($A89&gt;vars!$B$3,"",[1]ZA_UnNat!D87)</f>
        <v>1137.0504383593798</v>
      </c>
      <c r="K89" s="6">
        <f>IF($A89&gt;vars!$B$3,"",[1]ZA_UnNat!E87)</f>
        <v>1010.0751432689077</v>
      </c>
      <c r="M89" s="27"/>
      <c r="N89" s="27"/>
    </row>
    <row r="90" spans="1:14" x14ac:dyDescent="0.35">
      <c r="A90" s="4">
        <v>202134</v>
      </c>
      <c r="B90" s="5">
        <v>44430</v>
      </c>
      <c r="C90" s="4"/>
      <c r="D90" s="6">
        <f>IF($A90&gt;vars!$B$3,"",[1]ZA_AC!C88)</f>
        <v>14887.308914810419</v>
      </c>
      <c r="E90" s="6">
        <f>IF($A90&gt;vars!$B$3,"",[1]ZA_AC!D88)</f>
        <v>10261.341493722604</v>
      </c>
      <c r="F90" s="4"/>
      <c r="G90" s="6">
        <f>IF($A90&gt;vars!$B$3,"",[1]ZA_Nat!D88)</f>
        <v>13746.034262299538</v>
      </c>
      <c r="H90" s="6">
        <f>IF($A90&gt;vars!$B$3,"",[1]ZA_Nat!E88)</f>
        <v>9172.3540308151587</v>
      </c>
      <c r="I90" s="4"/>
      <c r="J90" s="6">
        <f>IF($A90&gt;vars!$B$3,"",[1]ZA_UnNat!D88)</f>
        <v>1141.2746525108814</v>
      </c>
      <c r="K90" s="6">
        <f>IF($A90&gt;vars!$B$3,"",[1]ZA_UnNat!E88)</f>
        <v>1088.9874629074425</v>
      </c>
      <c r="M90" s="27"/>
      <c r="N90" s="27"/>
    </row>
    <row r="91" spans="1:14" x14ac:dyDescent="0.35">
      <c r="A91" s="4">
        <v>202135</v>
      </c>
      <c r="B91" s="5">
        <v>44437</v>
      </c>
      <c r="C91" s="4"/>
      <c r="D91" s="6">
        <f>IF($A91&gt;vars!$B$3,"",[1]ZA_AC!C89)</f>
        <v>14707.229382634163</v>
      </c>
      <c r="E91" s="6">
        <f>IF($A91&gt;vars!$B$3,"",[1]ZA_AC!D89)</f>
        <v>10268.517673631281</v>
      </c>
      <c r="F91" s="4"/>
      <c r="G91" s="6">
        <f>IF($A91&gt;vars!$B$3,"",[1]ZA_Nat!D89)</f>
        <v>13392.227394342422</v>
      </c>
      <c r="H91" s="6">
        <f>IF($A91&gt;vars!$B$3,"",[1]ZA_Nat!E89)</f>
        <v>9020.2145220114944</v>
      </c>
      <c r="I91" s="4"/>
      <c r="J91" s="6">
        <f>IF($A91&gt;vars!$B$3,"",[1]ZA_UnNat!D89)</f>
        <v>1315.0019882917404</v>
      </c>
      <c r="K91" s="6">
        <f>IF($A91&gt;vars!$B$3,"",[1]ZA_UnNat!E89)</f>
        <v>1248.3031516197991</v>
      </c>
      <c r="M91" s="27"/>
      <c r="N91" s="27"/>
    </row>
    <row r="92" spans="1:14" x14ac:dyDescent="0.35">
      <c r="A92" s="4">
        <v>202136</v>
      </c>
      <c r="B92" s="5">
        <v>44444</v>
      </c>
      <c r="C92" s="4"/>
      <c r="D92" s="6">
        <f>IF($A92&gt;vars!$B$3,"",[1]ZA_AC!C90)</f>
        <v>13693.932679921389</v>
      </c>
      <c r="E92" s="6">
        <f>IF($A92&gt;vars!$B$3,"",[1]ZA_AC!D90)</f>
        <v>10486.721782442215</v>
      </c>
      <c r="F92" s="4"/>
      <c r="G92" s="6">
        <f>IF($A92&gt;vars!$B$3,"",[1]ZA_Nat!D90)</f>
        <v>12307.510380625725</v>
      </c>
      <c r="H92" s="6">
        <f>IF($A92&gt;vars!$B$3,"",[1]ZA_Nat!E90)</f>
        <v>9199.7521103301788</v>
      </c>
      <c r="I92" s="4"/>
      <c r="J92" s="6">
        <f>IF($A92&gt;vars!$B$3,"",[1]ZA_UnNat!D90)</f>
        <v>1386.4222992956638</v>
      </c>
      <c r="K92" s="6">
        <f>IF($A92&gt;vars!$B$3,"",[1]ZA_UnNat!E90)</f>
        <v>1286.9696721120395</v>
      </c>
      <c r="M92" s="27"/>
      <c r="N92" s="27"/>
    </row>
    <row r="93" spans="1:14" x14ac:dyDescent="0.35">
      <c r="A93" s="4">
        <v>202137</v>
      </c>
      <c r="B93" s="5">
        <v>44451</v>
      </c>
      <c r="C93" s="4"/>
      <c r="D93" s="6">
        <f>IF($A93&gt;vars!$B$3,"",[1]ZA_AC!C91)</f>
        <v>12186.826094537973</v>
      </c>
      <c r="E93" s="6">
        <f>IF($A93&gt;vars!$B$3,"",[1]ZA_AC!D91)</f>
        <v>10021.375593794997</v>
      </c>
      <c r="F93" s="4"/>
      <c r="G93" s="6">
        <f>IF($A93&gt;vars!$B$3,"",[1]ZA_Nat!D91)</f>
        <v>11026.099697113037</v>
      </c>
      <c r="H93" s="6">
        <f>IF($A93&gt;vars!$B$3,"",[1]ZA_Nat!E91)</f>
        <v>8967.5057028415176</v>
      </c>
      <c r="I93" s="4"/>
      <c r="J93" s="6">
        <f>IF($A93&gt;vars!$B$3,"",[1]ZA_UnNat!D91)</f>
        <v>1160.7263974249363</v>
      </c>
      <c r="K93" s="6">
        <f>IF($A93&gt;vars!$B$3,"",[1]ZA_UnNat!E91)</f>
        <v>1053.8698909534924</v>
      </c>
      <c r="M93" s="27"/>
      <c r="N93" s="27"/>
    </row>
    <row r="94" spans="1:14" x14ac:dyDescent="0.35">
      <c r="A94" s="4">
        <v>202138</v>
      </c>
      <c r="B94" s="5">
        <v>44458</v>
      </c>
      <c r="C94" s="4"/>
      <c r="D94" s="6">
        <f>IF($A94&gt;vars!$B$3,"",[1]ZA_AC!C92)</f>
        <v>11804.616676270962</v>
      </c>
      <c r="E94" s="6">
        <f>IF($A94&gt;vars!$B$3,"",[1]ZA_AC!D92)</f>
        <v>9906.8458592126062</v>
      </c>
      <c r="F94" s="4"/>
      <c r="G94" s="6">
        <f>IF($A94&gt;vars!$B$3,"",[1]ZA_Nat!D92)</f>
        <v>10511.775727152824</v>
      </c>
      <c r="H94" s="6">
        <f>IF($A94&gt;vars!$B$3,"",[1]ZA_Nat!E92)</f>
        <v>8792.9369795442672</v>
      </c>
      <c r="I94" s="4"/>
      <c r="J94" s="6">
        <f>IF($A94&gt;vars!$B$3,"",[1]ZA_UnNat!D92)</f>
        <v>1292.8409491181374</v>
      </c>
      <c r="K94" s="6">
        <f>IF($A94&gt;vars!$B$3,"",[1]ZA_UnNat!E92)</f>
        <v>1113.9088796683468</v>
      </c>
      <c r="M94" s="27"/>
      <c r="N94" s="27"/>
    </row>
    <row r="95" spans="1:14" x14ac:dyDescent="0.35">
      <c r="A95" s="4">
        <v>202139</v>
      </c>
      <c r="B95" s="5">
        <v>44465</v>
      </c>
      <c r="C95" s="4"/>
      <c r="D95" s="6">
        <f>IF($A95&gt;vars!$B$3,"",[1]ZA_AC!C93)</f>
        <v>11165.471755877137</v>
      </c>
      <c r="E95" s="6">
        <f>IF($A95&gt;vars!$B$3,"",[1]ZA_AC!D93)</f>
        <v>9800.5530000637373</v>
      </c>
      <c r="F95" s="4"/>
      <c r="G95" s="6">
        <f>IF($A95&gt;vars!$B$3,"",[1]ZA_Nat!D93)</f>
        <v>9868.7482237815857</v>
      </c>
      <c r="H95" s="6">
        <f>IF($A95&gt;vars!$B$3,"",[1]ZA_Nat!E93)</f>
        <v>8578.4792195441387</v>
      </c>
      <c r="I95" s="4"/>
      <c r="J95" s="6">
        <f>IF($A95&gt;vars!$B$3,"",[1]ZA_UnNat!D93)</f>
        <v>1296.7235320955515</v>
      </c>
      <c r="K95" s="6">
        <f>IF($A95&gt;vars!$B$3,"",[1]ZA_UnNat!E93)</f>
        <v>1222.0737805196143</v>
      </c>
      <c r="M95" s="27"/>
      <c r="N95" s="27"/>
    </row>
    <row r="96" spans="1:14" x14ac:dyDescent="0.35">
      <c r="A96" s="4">
        <v>202140</v>
      </c>
      <c r="B96" s="5">
        <v>44472</v>
      </c>
      <c r="C96" s="4"/>
      <c r="D96" s="6">
        <f>IF($A96&gt;vars!$B$3,"",[1]ZA_AC!C94)</f>
        <v>11165.10801102221</v>
      </c>
      <c r="E96" s="6">
        <f>IF($A96&gt;vars!$B$3,"",[1]ZA_AC!D94)</f>
        <v>10211.64733125899</v>
      </c>
      <c r="F96" s="4"/>
      <c r="G96" s="6">
        <f>IF($A96&gt;vars!$B$3,"",[1]ZA_Nat!D94)</f>
        <v>9843.1693379878998</v>
      </c>
      <c r="H96" s="6">
        <f>IF($A96&gt;vars!$B$3,"",[1]ZA_Nat!E94)</f>
        <v>8906.7216587199364</v>
      </c>
      <c r="I96" s="4"/>
      <c r="J96" s="6">
        <f>IF($A96&gt;vars!$B$3,"",[1]ZA_UnNat!D94)</f>
        <v>1321.9386730343103</v>
      </c>
      <c r="K96" s="6">
        <f>IF($A96&gt;vars!$B$3,"",[1]ZA_UnNat!E94)</f>
        <v>1304.9256725390533</v>
      </c>
      <c r="M96" s="27"/>
      <c r="N96" s="27"/>
    </row>
    <row r="97" spans="1:14" x14ac:dyDescent="0.35">
      <c r="A97" s="4">
        <v>202141</v>
      </c>
      <c r="B97" s="5">
        <v>44479</v>
      </c>
      <c r="C97" s="4"/>
      <c r="D97" s="6">
        <f>IF($A97&gt;vars!$B$3,"",[1]ZA_AC!C95)</f>
        <v>11036.442590788007</v>
      </c>
      <c r="E97" s="6">
        <f>IF($A97&gt;vars!$B$3,"",[1]ZA_AC!D95)</f>
        <v>9696.7217928355494</v>
      </c>
      <c r="F97" s="4"/>
      <c r="G97" s="6">
        <f>IF($A97&gt;vars!$B$3,"",[1]ZA_Nat!D95)</f>
        <v>9817.7326250076294</v>
      </c>
      <c r="H97" s="6">
        <f>IF($A97&gt;vars!$B$3,"",[1]ZA_Nat!E95)</f>
        <v>8581.1901172230482</v>
      </c>
      <c r="I97" s="4"/>
      <c r="J97" s="6">
        <f>IF($A97&gt;vars!$B$3,"",[1]ZA_UnNat!D95)</f>
        <v>1218.7099657803774</v>
      </c>
      <c r="K97" s="6">
        <f>IF($A97&gt;vars!$B$3,"",[1]ZA_UnNat!E95)</f>
        <v>1115.5316756125137</v>
      </c>
      <c r="M97" s="27"/>
      <c r="N97" s="27"/>
    </row>
    <row r="98" spans="1:14" x14ac:dyDescent="0.35">
      <c r="A98" s="4">
        <v>202142</v>
      </c>
      <c r="B98" s="5">
        <v>44486</v>
      </c>
      <c r="C98" s="4"/>
      <c r="D98" s="6">
        <f>IF($A98&gt;vars!$B$3,"",[1]ZA_AC!C96)</f>
        <v>10458.166458368301</v>
      </c>
      <c r="E98" s="6">
        <f>IF($A98&gt;vars!$B$3,"",[1]ZA_AC!D96)</f>
        <v>9451.0304661987502</v>
      </c>
      <c r="F98" s="4"/>
      <c r="G98" s="6">
        <f>IF($A98&gt;vars!$B$3,"",[1]ZA_Nat!D96)</f>
        <v>9280.0946822166443</v>
      </c>
      <c r="H98" s="6">
        <f>IF($A98&gt;vars!$B$3,"",[1]ZA_Nat!E96)</f>
        <v>8375.9758245848607</v>
      </c>
      <c r="I98" s="4"/>
      <c r="J98" s="6">
        <f>IF($A98&gt;vars!$B$3,"",[1]ZA_UnNat!D96)</f>
        <v>1178.0717761516571</v>
      </c>
      <c r="K98" s="6">
        <f>IF($A98&gt;vars!$B$3,"",[1]ZA_UnNat!E96)</f>
        <v>1075.0546416138914</v>
      </c>
      <c r="M98" s="27"/>
      <c r="N98" s="27"/>
    </row>
    <row r="99" spans="1:14" x14ac:dyDescent="0.35">
      <c r="A99" s="4">
        <v>202143</v>
      </c>
      <c r="B99" s="5">
        <v>44493</v>
      </c>
      <c r="C99" s="4"/>
      <c r="D99" s="6">
        <f>IF($A99&gt;vars!$B$3,"",[1]ZA_AC!C97)</f>
        <v>10064.012281909585</v>
      </c>
      <c r="E99" s="6">
        <f>IF($A99&gt;vars!$B$3,"",[1]ZA_AC!D97)</f>
        <v>9449.9640565009358</v>
      </c>
      <c r="F99" s="4"/>
      <c r="G99" s="6">
        <f>IF($A99&gt;vars!$B$3,"",[1]ZA_Nat!D97)</f>
        <v>8880.4003359079361</v>
      </c>
      <c r="H99" s="6">
        <f>IF($A99&gt;vars!$B$3,"",[1]ZA_Nat!E97)</f>
        <v>8338.1662279587854</v>
      </c>
      <c r="I99" s="4"/>
      <c r="J99" s="6">
        <f>IF($A99&gt;vars!$B$3,"",[1]ZA_UnNat!D97)</f>
        <v>1183.6119460016489</v>
      </c>
      <c r="K99" s="6">
        <f>IF($A99&gt;vars!$B$3,"",[1]ZA_UnNat!E97)</f>
        <v>1111.7978285421452</v>
      </c>
      <c r="M99" s="27"/>
      <c r="N99" s="27"/>
    </row>
    <row r="100" spans="1:14" x14ac:dyDescent="0.35">
      <c r="A100" s="4">
        <v>202144</v>
      </c>
      <c r="B100" s="5">
        <v>44500</v>
      </c>
      <c r="C100" s="4"/>
      <c r="D100" s="6">
        <f>IF($A100&gt;vars!$B$3,"",[1]ZA_AC!C98)</f>
        <v>11042.215660750866</v>
      </c>
      <c r="E100" s="6">
        <f>IF($A100&gt;vars!$B$3,"",[1]ZA_AC!D98)</f>
        <v>9742.5069406170023</v>
      </c>
      <c r="F100" s="4"/>
      <c r="G100" s="6">
        <f>IF($A100&gt;vars!$B$3,"",[1]ZA_Nat!D98)</f>
        <v>9656.8208186626434</v>
      </c>
      <c r="H100" s="6">
        <f>IF($A100&gt;vars!$B$3,"",[1]ZA_Nat!E98)</f>
        <v>8485.8789275145209</v>
      </c>
      <c r="I100" s="4"/>
      <c r="J100" s="6">
        <f>IF($A100&gt;vars!$B$3,"",[1]ZA_UnNat!D98)</f>
        <v>1385.3948420882225</v>
      </c>
      <c r="K100" s="6">
        <f>IF($A100&gt;vars!$B$3,"",[1]ZA_UnNat!E98)</f>
        <v>1256.6280131024766</v>
      </c>
      <c r="M100" s="27"/>
      <c r="N100" s="27"/>
    </row>
    <row r="101" spans="1:14" x14ac:dyDescent="0.35">
      <c r="A101" s="4">
        <v>202145</v>
      </c>
      <c r="B101" s="5">
        <v>44507</v>
      </c>
      <c r="C101" s="4"/>
      <c r="D101" s="6">
        <f>IF($A101&gt;vars!$B$3,"",[1]ZA_AC!C99)</f>
        <v>10990.091556549072</v>
      </c>
      <c r="E101" s="6">
        <f>IF($A101&gt;vars!$B$3,"",[1]ZA_AC!D99)</f>
        <v>9546.1973979351751</v>
      </c>
      <c r="F101" s="4"/>
      <c r="G101" s="6">
        <f>IF($A101&gt;vars!$B$3,"",[1]ZA_Nat!D99)</f>
        <v>9698.8141171336174</v>
      </c>
      <c r="H101" s="6">
        <f>IF($A101&gt;vars!$B$3,"",[1]ZA_Nat!E99)</f>
        <v>8391.173680113443</v>
      </c>
      <c r="I101" s="4"/>
      <c r="J101" s="6">
        <f>IF($A101&gt;vars!$B$3,"",[1]ZA_UnNat!D99)</f>
        <v>1291.2774394154549</v>
      </c>
      <c r="K101" s="6">
        <f>IF($A101&gt;vars!$B$3,"",[1]ZA_UnNat!E99)</f>
        <v>1155.0237178217303</v>
      </c>
      <c r="M101" s="27"/>
      <c r="N101" s="27"/>
    </row>
    <row r="102" spans="1:14" x14ac:dyDescent="0.35">
      <c r="A102" s="4">
        <v>202146</v>
      </c>
      <c r="B102" s="5">
        <v>44514</v>
      </c>
      <c r="C102" s="4"/>
      <c r="D102" s="6">
        <f>IF($A102&gt;vars!$B$3,"",[1]ZA_AC!C100)</f>
        <v>10373.466035604477</v>
      </c>
      <c r="E102" s="6">
        <f>IF($A102&gt;vars!$B$3,"",[1]ZA_AC!D100)</f>
        <v>9282.2580786953713</v>
      </c>
      <c r="F102" s="4"/>
      <c r="G102" s="6">
        <f>IF($A102&gt;vars!$B$3,"",[1]ZA_Nat!D100)</f>
        <v>9233.2798935174942</v>
      </c>
      <c r="H102" s="6">
        <f>IF($A102&gt;vars!$B$3,"",[1]ZA_Nat!E100)</f>
        <v>8199.0855003682955</v>
      </c>
      <c r="I102" s="4"/>
      <c r="J102" s="6">
        <f>IF($A102&gt;vars!$B$3,"",[1]ZA_UnNat!D100)</f>
        <v>1140.1861420869827</v>
      </c>
      <c r="K102" s="6">
        <f>IF($A102&gt;vars!$B$3,"",[1]ZA_UnNat!E100)</f>
        <v>1083.1725783270813</v>
      </c>
      <c r="M102" s="27"/>
      <c r="N102" s="27"/>
    </row>
    <row r="103" spans="1:14" x14ac:dyDescent="0.35">
      <c r="A103" s="4">
        <v>202147</v>
      </c>
      <c r="B103" s="5">
        <v>44521</v>
      </c>
      <c r="C103" s="4"/>
      <c r="D103" s="6">
        <f>IF($A103&gt;vars!$B$3,"",[1]ZA_AC!C101)</f>
        <v>10174.305814087391</v>
      </c>
      <c r="E103" s="6">
        <f>IF($A103&gt;vars!$B$3,"",[1]ZA_AC!D101)</f>
        <v>9200.7691388000585</v>
      </c>
      <c r="F103" s="4"/>
      <c r="G103" s="6">
        <f>IF($A103&gt;vars!$B$3,"",[1]ZA_Nat!D101)</f>
        <v>9081.7377197742462</v>
      </c>
      <c r="H103" s="6">
        <f>IF($A103&gt;vars!$B$3,"",[1]ZA_Nat!E101)</f>
        <v>8124.8412273350177</v>
      </c>
      <c r="I103" s="4"/>
      <c r="J103" s="6">
        <f>IF($A103&gt;vars!$B$3,"",[1]ZA_UnNat!D101)</f>
        <v>1092.5680943131447</v>
      </c>
      <c r="K103" s="6">
        <f>IF($A103&gt;vars!$B$3,"",[1]ZA_UnNat!E101)</f>
        <v>1075.927911465044</v>
      </c>
      <c r="M103" s="27"/>
      <c r="N103" s="27"/>
    </row>
    <row r="104" spans="1:14" x14ac:dyDescent="0.35">
      <c r="A104" s="4">
        <v>202148</v>
      </c>
      <c r="B104" s="5">
        <v>44528</v>
      </c>
      <c r="C104" s="4"/>
      <c r="D104" s="6">
        <f>IF($A104&gt;vars!$B$3,"",[1]ZA_AC!C102)</f>
        <v>11508.873868733644</v>
      </c>
      <c r="E104" s="6">
        <f>IF($A104&gt;vars!$B$3,"",[1]ZA_AC!D102)</f>
        <v>9774.2980236060612</v>
      </c>
      <c r="F104" s="4"/>
      <c r="G104" s="6">
        <f>IF($A104&gt;vars!$B$3,"",[1]ZA_Nat!D102)</f>
        <v>10086.364898681641</v>
      </c>
      <c r="H104" s="6">
        <f>IF($A104&gt;vars!$B$3,"",[1]ZA_Nat!E102)</f>
        <v>8428.2042183908106</v>
      </c>
      <c r="I104" s="4"/>
      <c r="J104" s="6">
        <f>IF($A104&gt;vars!$B$3,"",[1]ZA_UnNat!D102)</f>
        <v>1422.5089700520039</v>
      </c>
      <c r="K104" s="6">
        <f>IF($A104&gt;vars!$B$3,"",[1]ZA_UnNat!E102)</f>
        <v>1346.0938052152592</v>
      </c>
      <c r="M104" s="27"/>
      <c r="N104" s="27"/>
    </row>
    <row r="105" spans="1:14" x14ac:dyDescent="0.35">
      <c r="A105" s="4">
        <v>202149</v>
      </c>
      <c r="B105" s="5">
        <v>44535</v>
      </c>
      <c r="C105" s="4"/>
      <c r="D105" s="6">
        <f>IF($A105&gt;vars!$B$3,"",[1]ZA_AC!C103)</f>
        <v>11321.827633500099</v>
      </c>
      <c r="E105" s="6">
        <f>IF($A105&gt;vars!$B$3,"",[1]ZA_AC!D103)</f>
        <v>9828.5329500285588</v>
      </c>
      <c r="F105" s="4"/>
      <c r="G105" s="6">
        <f>IF($A105&gt;vars!$B$3,"",[1]ZA_Nat!D103)</f>
        <v>10032.029786109924</v>
      </c>
      <c r="H105" s="6">
        <f>IF($A105&gt;vars!$B$3,"",[1]ZA_Nat!E103)</f>
        <v>8488.238742591162</v>
      </c>
      <c r="I105" s="4"/>
      <c r="J105" s="6">
        <f>IF($A105&gt;vars!$B$3,"",[1]ZA_UnNat!D103)</f>
        <v>1289.7978473901749</v>
      </c>
      <c r="K105" s="6">
        <f>IF($A105&gt;vars!$B$3,"",[1]ZA_UnNat!E103)</f>
        <v>1340.294207437393</v>
      </c>
      <c r="M105" s="27"/>
      <c r="N105" s="27"/>
    </row>
    <row r="106" spans="1:14" x14ac:dyDescent="0.35">
      <c r="A106" s="4">
        <v>202150</v>
      </c>
      <c r="B106" s="5">
        <v>44542</v>
      </c>
      <c r="C106" s="4"/>
      <c r="D106" s="6">
        <f>IF($A106&gt;vars!$B$3,"",[1]ZA_AC!C104)</f>
        <v>12000.870414704084</v>
      </c>
      <c r="E106" s="6">
        <f>IF($A106&gt;vars!$B$3,"",[1]ZA_AC!D104)</f>
        <v>9528.6870697591548</v>
      </c>
      <c r="F106" s="4"/>
      <c r="G106" s="6">
        <f>IF($A106&gt;vars!$B$3,"",[1]ZA_Nat!D104)</f>
        <v>10522.750641107559</v>
      </c>
      <c r="H106" s="6">
        <f>IF($A106&gt;vars!$B$3,"",[1]ZA_Nat!E104)</f>
        <v>8226.217401741198</v>
      </c>
      <c r="I106" s="4"/>
      <c r="J106" s="6">
        <f>IF($A106&gt;vars!$B$3,"",[1]ZA_UnNat!D104)</f>
        <v>1478.1197735965252</v>
      </c>
      <c r="K106" s="6">
        <f>IF($A106&gt;vars!$B$3,"",[1]ZA_UnNat!E104)</f>
        <v>1302.469668017965</v>
      </c>
      <c r="M106" s="27"/>
      <c r="N106" s="27"/>
    </row>
    <row r="107" spans="1:14" x14ac:dyDescent="0.35">
      <c r="A107" s="4">
        <v>202151</v>
      </c>
      <c r="B107" s="5">
        <v>44549</v>
      </c>
      <c r="C107" s="4"/>
      <c r="D107" s="6">
        <f>IF($A107&gt;vars!$B$3,"",[1]ZA_AC!C105)</f>
        <v>13349.126991391182</v>
      </c>
      <c r="E107" s="6">
        <f>IF($A107&gt;vars!$B$3,"",[1]ZA_AC!D105)</f>
        <v>10113.035889117198</v>
      </c>
      <c r="F107" s="4"/>
      <c r="G107" s="6">
        <f>IF($A107&gt;vars!$B$3,"",[1]ZA_Nat!D105)</f>
        <v>11809.475504994392</v>
      </c>
      <c r="H107" s="6">
        <f>IF($A107&gt;vars!$B$3,"",[1]ZA_Nat!E105)</f>
        <v>8563.5791890194159</v>
      </c>
      <c r="I107" s="4"/>
      <c r="J107" s="6">
        <f>IF($A107&gt;vars!$B$3,"",[1]ZA_UnNat!D105)</f>
        <v>1539.6514863967896</v>
      </c>
      <c r="K107" s="6">
        <f>IF($A107&gt;vars!$B$3,"",[1]ZA_UnNat!E105)</f>
        <v>1549.4567000977797</v>
      </c>
      <c r="M107" s="27"/>
      <c r="N107" s="27"/>
    </row>
    <row r="108" spans="1:14" x14ac:dyDescent="0.35">
      <c r="A108" s="4">
        <v>202152</v>
      </c>
      <c r="B108" s="5">
        <v>44556</v>
      </c>
      <c r="C108" s="4"/>
      <c r="D108" s="6">
        <f>IF($A108&gt;vars!$B$3,"",[1]ZA_AC!C106)</f>
        <v>13611.350604683161</v>
      </c>
      <c r="E108" s="6">
        <f>IF($A108&gt;vars!$B$3,"",[1]ZA_AC!D106)</f>
        <v>10043.860583438713</v>
      </c>
      <c r="F108" s="4"/>
      <c r="G108" s="6">
        <f>IF($A108&gt;vars!$B$3,"",[1]ZA_Nat!D106)</f>
        <v>11921.452856421471</v>
      </c>
      <c r="H108" s="6">
        <f>IF($A108&gt;vars!$B$3,"",[1]ZA_Nat!E106)</f>
        <v>8555.9820555900224</v>
      </c>
      <c r="I108" s="4"/>
      <c r="J108" s="6">
        <f>IF($A108&gt;vars!$B$3,"",[1]ZA_UnNat!D106)</f>
        <v>1689.8977482616901</v>
      </c>
      <c r="K108" s="6">
        <f>IF($A108&gt;vars!$B$3,"",[1]ZA_UnNat!E106)</f>
        <v>1487.8785278486778</v>
      </c>
      <c r="M108" s="27"/>
      <c r="N108" s="27"/>
    </row>
    <row r="109" spans="1:14" x14ac:dyDescent="0.35">
      <c r="A109" s="4">
        <v>202201</v>
      </c>
      <c r="B109" s="5">
        <v>44563</v>
      </c>
      <c r="C109" s="4"/>
      <c r="D109" s="6">
        <f>IF($A109&gt;vars!$B$3,"",[1]ZA_AC!C107)</f>
        <v>12467.012638866901</v>
      </c>
      <c r="E109" s="6">
        <f>IF($A109&gt;vars!$B$3,"",[1]ZA_AC!D107)</f>
        <v>9941.8380637689825</v>
      </c>
      <c r="F109" s="4"/>
      <c r="G109" s="6">
        <f>IF($A109&gt;vars!$B$3,"",[1]ZA_Nat!D107)</f>
        <v>11313.308793783188</v>
      </c>
      <c r="H109" s="6">
        <f>IF($A109&gt;vars!$B$3,"",[1]ZA_Nat!E107)</f>
        <v>8725.6799917832868</v>
      </c>
      <c r="I109" s="4"/>
      <c r="J109" s="6">
        <f>IF($A109&gt;vars!$B$3,"",[1]ZA_UnNat!D107)</f>
        <v>1153.7038450837135</v>
      </c>
      <c r="K109" s="6">
        <f>IF($A109&gt;vars!$B$3,"",[1]ZA_UnNat!E107)</f>
        <v>1216.1580719856822</v>
      </c>
      <c r="M109" s="27"/>
      <c r="N109" s="27"/>
    </row>
    <row r="110" spans="1:14" x14ac:dyDescent="0.35">
      <c r="A110" s="4">
        <v>202202</v>
      </c>
      <c r="B110" s="5">
        <v>44570</v>
      </c>
      <c r="C110" s="4"/>
      <c r="D110" s="6">
        <f>IF($A110&gt;vars!$B$3,"",[1]ZA_AC!C108)</f>
        <v>11370.585249662399</v>
      </c>
      <c r="E110" s="6">
        <f>IF($A110&gt;vars!$B$3,"",[1]ZA_AC!D108)</f>
        <v>9111.9202772130429</v>
      </c>
      <c r="F110" s="4"/>
      <c r="G110" s="6">
        <f>IF($A110&gt;vars!$B$3,"",[1]ZA_Nat!D108)</f>
        <v>10292.351809501648</v>
      </c>
      <c r="H110" s="6">
        <f>IF($A110&gt;vars!$B$3,"",[1]ZA_Nat!E108)</f>
        <v>8187.6505527948002</v>
      </c>
      <c r="I110" s="4"/>
      <c r="J110" s="6">
        <f>IF($A110&gt;vars!$B$3,"",[1]ZA_UnNat!D108)</f>
        <v>1078.2334401607513</v>
      </c>
      <c r="K110" s="6">
        <f>IF($A110&gt;vars!$B$3,"",[1]ZA_UnNat!E108)</f>
        <v>924.26972441825001</v>
      </c>
      <c r="M110" s="27"/>
      <c r="N110" s="27"/>
    </row>
    <row r="111" spans="1:14" x14ac:dyDescent="0.35">
      <c r="A111" s="4">
        <v>202203</v>
      </c>
      <c r="B111" s="5">
        <v>44577</v>
      </c>
      <c r="C111" s="4"/>
      <c r="D111" s="6">
        <f>IF($A111&gt;vars!$B$3,"",[1]ZA_AC!C109)</f>
        <v>10375.009362876415</v>
      </c>
      <c r="E111" s="6">
        <f>IF($A111&gt;vars!$B$3,"",[1]ZA_AC!D109)</f>
        <v>8878.2345180895827</v>
      </c>
      <c r="F111" s="4"/>
      <c r="G111" s="6">
        <f>IF($A111&gt;vars!$B$3,"",[1]ZA_Nat!D109)</f>
        <v>9317.7790496349335</v>
      </c>
      <c r="H111" s="6">
        <f>IF($A111&gt;vars!$B$3,"",[1]ZA_Nat!E109)</f>
        <v>7984.1501109773853</v>
      </c>
      <c r="I111" s="4"/>
      <c r="J111" s="6">
        <f>IF($A111&gt;vars!$B$3,"",[1]ZA_UnNat!D109)</f>
        <v>1057.2303132414818</v>
      </c>
      <c r="K111" s="6">
        <f>IF($A111&gt;vars!$B$3,"",[1]ZA_UnNat!E109)</f>
        <v>894.08440711219919</v>
      </c>
      <c r="M111" s="27"/>
      <c r="N111" s="27"/>
    </row>
    <row r="112" spans="1:14" x14ac:dyDescent="0.35">
      <c r="A112" s="4">
        <v>202204</v>
      </c>
      <c r="B112" s="5">
        <v>44584</v>
      </c>
      <c r="C112" s="4"/>
      <c r="D112" s="6">
        <f>IF($A112&gt;vars!$B$3,"",[1]ZA_AC!C110)</f>
        <v>9839.1569714546204</v>
      </c>
      <c r="E112" s="6">
        <f>IF($A112&gt;vars!$B$3,"",[1]ZA_AC!D110)</f>
        <v>8736.7097752301743</v>
      </c>
      <c r="F112" s="4"/>
      <c r="G112" s="6">
        <f>IF($A112&gt;vars!$B$3,"",[1]ZA_Nat!D110)</f>
        <v>8777.9183972477913</v>
      </c>
      <c r="H112" s="6">
        <f>IF($A112&gt;vars!$B$3,"",[1]ZA_Nat!E110)</f>
        <v>7750.6009759633489</v>
      </c>
      <c r="I112" s="4"/>
      <c r="J112" s="6">
        <f>IF($A112&gt;vars!$B$3,"",[1]ZA_UnNat!D110)</f>
        <v>1061.2385742068291</v>
      </c>
      <c r="K112" s="6">
        <f>IF($A112&gt;vars!$B$3,"",[1]ZA_UnNat!E110)</f>
        <v>986.10879926681071</v>
      </c>
      <c r="M112" s="27"/>
      <c r="N112" s="27"/>
    </row>
    <row r="113" spans="1:14" x14ac:dyDescent="0.35">
      <c r="A113" s="4">
        <v>202205</v>
      </c>
      <c r="B113" s="5">
        <v>44591</v>
      </c>
      <c r="C113" s="4"/>
      <c r="D113" s="6">
        <f>IF($A113&gt;vars!$B$3,"",[1]ZA_AC!C111)</f>
        <v>10232.473426386714</v>
      </c>
      <c r="E113" s="6">
        <f>IF($A113&gt;vars!$B$3,"",[1]ZA_AC!D111)</f>
        <v>9025.0072593254408</v>
      </c>
      <c r="F113" s="4"/>
      <c r="G113" s="6">
        <f>IF($A113&gt;vars!$B$3,"",[1]ZA_Nat!D111)</f>
        <v>9004.6487293243408</v>
      </c>
      <c r="H113" s="6">
        <f>IF($A113&gt;vars!$B$3,"",[1]ZA_Nat!E111)</f>
        <v>7906.287633021152</v>
      </c>
      <c r="I113" s="4"/>
      <c r="J113" s="6">
        <f>IF($A113&gt;vars!$B$3,"",[1]ZA_UnNat!D111)</f>
        <v>1227.8246970623732</v>
      </c>
      <c r="K113" s="6">
        <f>IF($A113&gt;vars!$B$3,"",[1]ZA_UnNat!E111)</f>
        <v>1118.7196263042845</v>
      </c>
      <c r="M113" s="27"/>
      <c r="N113" s="27"/>
    </row>
    <row r="114" spans="1:14" x14ac:dyDescent="0.35">
      <c r="A114" s="4">
        <v>202206</v>
      </c>
      <c r="B114" s="5">
        <v>44598</v>
      </c>
      <c r="C114" s="4"/>
      <c r="D114" s="6">
        <f>IF($A114&gt;vars!$B$3,"",[1]ZA_AC!C112)</f>
        <v>9953.3472770601511</v>
      </c>
      <c r="E114" s="6">
        <f>IF($A114&gt;vars!$B$3,"",[1]ZA_AC!D112)</f>
        <v>9157.3870851572538</v>
      </c>
      <c r="F114" s="4"/>
      <c r="G114" s="6">
        <f>IF($A114&gt;vars!$B$3,"",[1]ZA_Nat!D112)</f>
        <v>8824.8187257051468</v>
      </c>
      <c r="H114" s="6">
        <f>IF($A114&gt;vars!$B$3,"",[1]ZA_Nat!E112)</f>
        <v>8064.1792892699123</v>
      </c>
      <c r="I114" s="4"/>
      <c r="J114" s="6">
        <f>IF($A114&gt;vars!$B$3,"",[1]ZA_UnNat!D112)</f>
        <v>1128.5285513550043</v>
      </c>
      <c r="K114" s="6">
        <f>IF($A114&gt;vars!$B$3,"",[1]ZA_UnNat!E112)</f>
        <v>1093.2077958873433</v>
      </c>
      <c r="M114" s="27"/>
      <c r="N114" s="27"/>
    </row>
    <row r="115" spans="1:14" x14ac:dyDescent="0.35">
      <c r="A115" s="4">
        <v>202207</v>
      </c>
      <c r="B115" s="5">
        <v>44605</v>
      </c>
      <c r="C115" s="4"/>
      <c r="D115" s="6">
        <f>IF($A115&gt;vars!$B$3,"",[1]ZA_AC!C113)</f>
        <v>9612.629128023982</v>
      </c>
      <c r="E115" s="6">
        <f>IF($A115&gt;vars!$B$3,"",[1]ZA_AC!D113)</f>
        <v>8844.4666456605537</v>
      </c>
      <c r="F115" s="4"/>
      <c r="G115" s="6">
        <f>IF($A115&gt;vars!$B$3,"",[1]ZA_Nat!D113)</f>
        <v>8504.1660583019257</v>
      </c>
      <c r="H115" s="6">
        <f>IF($A115&gt;vars!$B$3,"",[1]ZA_Nat!E113)</f>
        <v>7799.3259111721463</v>
      </c>
      <c r="I115" s="4"/>
      <c r="J115" s="6">
        <f>IF($A115&gt;vars!$B$3,"",[1]ZA_UnNat!D113)</f>
        <v>1108.4630697220564</v>
      </c>
      <c r="K115" s="6">
        <f>IF($A115&gt;vars!$B$3,"",[1]ZA_UnNat!E113)</f>
        <v>1045.1407344884028</v>
      </c>
      <c r="M115" s="27"/>
      <c r="N115" s="27"/>
    </row>
    <row r="116" spans="1:14" x14ac:dyDescent="0.35">
      <c r="A116" s="4">
        <v>202208</v>
      </c>
      <c r="B116" s="5">
        <v>44612</v>
      </c>
      <c r="C116" s="4"/>
      <c r="D116" s="6">
        <f>IF($A116&gt;vars!$B$3,"",[1]ZA_AC!C114)</f>
        <v>9770.6251148283482</v>
      </c>
      <c r="E116" s="6">
        <f>IF($A116&gt;vars!$B$3,"",[1]ZA_AC!D114)</f>
        <v>8776.0345824504493</v>
      </c>
      <c r="F116" s="4"/>
      <c r="G116" s="6">
        <f>IF($A116&gt;vars!$B$3,"",[1]ZA_Nat!D114)</f>
        <v>8574.1449834108353</v>
      </c>
      <c r="H116" s="6">
        <f>IF($A116&gt;vars!$B$3,"",[1]ZA_Nat!E114)</f>
        <v>7742.3936767512587</v>
      </c>
      <c r="I116" s="4"/>
      <c r="J116" s="6">
        <f>IF($A116&gt;vars!$B$3,"",[1]ZA_UnNat!D114)</f>
        <v>1196.4801314175129</v>
      </c>
      <c r="K116" s="6">
        <f>IF($A116&gt;vars!$B$3,"",[1]ZA_UnNat!E114)</f>
        <v>1033.6409056991849</v>
      </c>
      <c r="M116" s="27"/>
      <c r="N116" s="27"/>
    </row>
    <row r="117" spans="1:14" x14ac:dyDescent="0.35">
      <c r="A117" s="4">
        <v>202209</v>
      </c>
      <c r="B117" s="5">
        <v>44619</v>
      </c>
      <c r="C117" s="4"/>
      <c r="D117" s="6">
        <f>IF($A117&gt;vars!$B$3,"",[1]ZA_AC!C115)</f>
        <v>10119.753157556057</v>
      </c>
      <c r="E117" s="6">
        <f>IF($A117&gt;vars!$B$3,"",[1]ZA_AC!D115)</f>
        <v>9211.3865460941488</v>
      </c>
      <c r="F117" s="4"/>
      <c r="G117" s="6">
        <f>IF($A117&gt;vars!$B$3,"",[1]ZA_Nat!D115)</f>
        <v>8761.0095876455307</v>
      </c>
      <c r="H117" s="6">
        <f>IF($A117&gt;vars!$B$3,"",[1]ZA_Nat!E115)</f>
        <v>7999.7050401377192</v>
      </c>
      <c r="I117" s="4"/>
      <c r="J117" s="6">
        <f>IF($A117&gt;vars!$B$3,"",[1]ZA_UnNat!D115)</f>
        <v>1358.7435699105263</v>
      </c>
      <c r="K117" s="6">
        <f>IF($A117&gt;vars!$B$3,"",[1]ZA_UnNat!E115)</f>
        <v>1211.681505956429</v>
      </c>
      <c r="M117" s="27"/>
      <c r="N117" s="27"/>
    </row>
    <row r="118" spans="1:14" x14ac:dyDescent="0.35">
      <c r="A118" s="4">
        <v>202210</v>
      </c>
      <c r="B118" s="5">
        <v>44626</v>
      </c>
      <c r="C118" s="4"/>
      <c r="D118" s="6">
        <f>IF($A118&gt;vars!$B$3,"",[1]ZA_AC!C116)</f>
        <v>10105.208243101835</v>
      </c>
      <c r="E118" s="6">
        <f>IF($A118&gt;vars!$B$3,"",[1]ZA_AC!D116)</f>
        <v>9129.3560496623722</v>
      </c>
      <c r="F118" s="4"/>
      <c r="G118" s="6">
        <f>IF($A118&gt;vars!$B$3,"",[1]ZA_Nat!D116)</f>
        <v>8883.0178616046906</v>
      </c>
      <c r="H118" s="6">
        <f>IF($A118&gt;vars!$B$3,"",[1]ZA_Nat!E116)</f>
        <v>7965.5047415414556</v>
      </c>
      <c r="I118" s="4"/>
      <c r="J118" s="6">
        <f>IF($A118&gt;vars!$B$3,"",[1]ZA_UnNat!D116)</f>
        <v>1222.1903814971447</v>
      </c>
      <c r="K118" s="6">
        <f>IF($A118&gt;vars!$B$3,"",[1]ZA_UnNat!E116)</f>
        <v>1163.851308120921</v>
      </c>
      <c r="M118" s="27"/>
      <c r="N118" s="27"/>
    </row>
    <row r="119" spans="1:14" x14ac:dyDescent="0.35">
      <c r="A119" s="4">
        <v>202211</v>
      </c>
      <c r="B119" s="5">
        <v>44633</v>
      </c>
      <c r="C119" s="4"/>
      <c r="D119" s="6">
        <f>IF($A119&gt;vars!$B$3,"",[1]ZA_AC!C117)</f>
        <v>9695.9968004226685</v>
      </c>
      <c r="E119" s="6">
        <f>IF($A119&gt;vars!$B$3,"",[1]ZA_AC!D117)</f>
        <v>8949.1824922312226</v>
      </c>
      <c r="F119" s="4"/>
      <c r="G119" s="6">
        <f>IF($A119&gt;vars!$B$3,"",[1]ZA_Nat!D117)</f>
        <v>8496.2060366868973</v>
      </c>
      <c r="H119" s="6">
        <f>IF($A119&gt;vars!$B$3,"",[1]ZA_Nat!E117)</f>
        <v>7927.0077790931291</v>
      </c>
      <c r="I119" s="4"/>
      <c r="J119" s="6">
        <f>IF($A119&gt;vars!$B$3,"",[1]ZA_UnNat!D117)</f>
        <v>1199.7907637357712</v>
      </c>
      <c r="K119" s="6">
        <f>IF($A119&gt;vars!$B$3,"",[1]ZA_UnNat!E117)</f>
        <v>1022.1747131381014</v>
      </c>
      <c r="M119" s="27"/>
      <c r="N119" s="27"/>
    </row>
    <row r="120" spans="1:14" x14ac:dyDescent="0.35">
      <c r="A120" s="4">
        <v>202212</v>
      </c>
      <c r="B120" s="5">
        <v>44640</v>
      </c>
      <c r="C120" s="4"/>
      <c r="D120" s="6">
        <f>IF($A120&gt;vars!$B$3,"",[1]ZA_AC!C118)</f>
        <v>9833.5797880887985</v>
      </c>
      <c r="E120" s="6">
        <f>IF($A120&gt;vars!$B$3,"",[1]ZA_AC!D118)</f>
        <v>8856.3588344709115</v>
      </c>
      <c r="F120" s="4"/>
      <c r="G120" s="6">
        <f>IF($A120&gt;vars!$B$3,"",[1]ZA_Nat!D118)</f>
        <v>8607.2777028679848</v>
      </c>
      <c r="H120" s="6">
        <f>IF($A120&gt;vars!$B$3,"",[1]ZA_Nat!E118)</f>
        <v>7830.194441464997</v>
      </c>
      <c r="I120" s="4"/>
      <c r="J120" s="6">
        <f>IF($A120&gt;vars!$B$3,"",[1]ZA_UnNat!D118)</f>
        <v>1226.3020852208138</v>
      </c>
      <c r="K120" s="6">
        <f>IF($A120&gt;vars!$B$3,"",[1]ZA_UnNat!E118)</f>
        <v>1026.1643930059304</v>
      </c>
      <c r="M120" s="27"/>
      <c r="N120" s="27"/>
    </row>
    <row r="121" spans="1:14" x14ac:dyDescent="0.35">
      <c r="A121" s="4">
        <v>202213</v>
      </c>
      <c r="B121" s="5">
        <v>44647</v>
      </c>
      <c r="C121" s="4"/>
      <c r="D121" s="6">
        <f>IF($A121&gt;vars!$B$3,"",[1]ZA_AC!C119)</f>
        <v>10103.826696068048</v>
      </c>
      <c r="E121" s="6">
        <f>IF($A121&gt;vars!$B$3,"",[1]ZA_AC!D119)</f>
        <v>9190.9684518306767</v>
      </c>
      <c r="F121" s="4"/>
      <c r="G121" s="6">
        <f>IF($A121&gt;vars!$B$3,"",[1]ZA_Nat!D119)</f>
        <v>8890.7680747509003</v>
      </c>
      <c r="H121" s="6">
        <f>IF($A121&gt;vars!$B$3,"",[1]ZA_Nat!E119)</f>
        <v>8028.4294696447068</v>
      </c>
      <c r="I121" s="4"/>
      <c r="J121" s="6">
        <f>IF($A121&gt;vars!$B$3,"",[1]ZA_UnNat!D119)</f>
        <v>1213.0586213171482</v>
      </c>
      <c r="K121" s="6">
        <f>IF($A121&gt;vars!$B$3,"",[1]ZA_UnNat!E119)</f>
        <v>1162.5389821859787</v>
      </c>
      <c r="M121" s="27"/>
      <c r="N121" s="27"/>
    </row>
    <row r="122" spans="1:14" x14ac:dyDescent="0.35">
      <c r="A122" s="4">
        <v>202214</v>
      </c>
      <c r="B122" s="5">
        <v>44654</v>
      </c>
      <c r="C122" s="4"/>
      <c r="D122" s="6">
        <f>IF($A122&gt;vars!$B$3,"",[1]ZA_AC!C120)</f>
        <v>10115.458013370633</v>
      </c>
      <c r="E122" s="6">
        <f>IF($A122&gt;vars!$B$3,"",[1]ZA_AC!D120)</f>
        <v>9454.4279557494774</v>
      </c>
      <c r="F122" s="4"/>
      <c r="G122" s="6">
        <f>IF($A122&gt;vars!$B$3,"",[1]ZA_Nat!D120)</f>
        <v>8959.0889971256256</v>
      </c>
      <c r="H122" s="6">
        <f>IF($A122&gt;vars!$B$3,"",[1]ZA_Nat!E120)</f>
        <v>8279.6430392479306</v>
      </c>
      <c r="I122" s="4"/>
      <c r="J122" s="6">
        <f>IF($A122&gt;vars!$B$3,"",[1]ZA_UnNat!D120)</f>
        <v>1156.3690162450075</v>
      </c>
      <c r="K122" s="6">
        <f>IF($A122&gt;vars!$B$3,"",[1]ZA_UnNat!E120)</f>
        <v>1174.7849165015541</v>
      </c>
      <c r="M122" s="27"/>
      <c r="N122" s="27"/>
    </row>
    <row r="123" spans="1:14" x14ac:dyDescent="0.35">
      <c r="A123" s="4">
        <v>202215</v>
      </c>
      <c r="B123" s="5">
        <v>44661</v>
      </c>
      <c r="C123" s="4"/>
      <c r="D123" s="6">
        <f>IF($A123&gt;vars!$B$3,"",[1]ZA_AC!C121)</f>
        <v>10984.423663750291</v>
      </c>
      <c r="E123" s="6">
        <f>IF($A123&gt;vars!$B$3,"",[1]ZA_AC!D121)</f>
        <v>9236.1846619082626</v>
      </c>
      <c r="F123" s="4"/>
      <c r="G123" s="6">
        <f>IF($A123&gt;vars!$B$3,"",[1]ZA_Nat!D121)</f>
        <v>9423.0000222921371</v>
      </c>
      <c r="H123" s="6">
        <f>IF($A123&gt;vars!$B$3,"",[1]ZA_Nat!E121)</f>
        <v>8233.2380761531567</v>
      </c>
      <c r="I123" s="4"/>
      <c r="J123" s="6">
        <f>IF($A123&gt;vars!$B$3,"",[1]ZA_UnNat!D121)</f>
        <v>1561.4236414581537</v>
      </c>
      <c r="K123" s="6">
        <f>IF($A123&gt;vars!$B$3,"",[1]ZA_UnNat!E121)</f>
        <v>1002.9465857551087</v>
      </c>
      <c r="M123" s="27"/>
      <c r="N123" s="27"/>
    </row>
    <row r="124" spans="1:14" x14ac:dyDescent="0.35">
      <c r="A124" s="4">
        <v>202216</v>
      </c>
      <c r="B124" s="5">
        <v>44668</v>
      </c>
      <c r="C124" s="4"/>
      <c r="D124" s="6">
        <f>IF($A124&gt;vars!$B$3,"",[1]ZA_AC!C122)</f>
        <v>10435.472836464643</v>
      </c>
      <c r="E124" s="6">
        <f>IF($A124&gt;vars!$B$3,"",[1]ZA_AC!D122)</f>
        <v>9205.2380933020067</v>
      </c>
      <c r="F124" s="4"/>
      <c r="G124" s="6">
        <f>IF($A124&gt;vars!$B$3,"",[1]ZA_Nat!D122)</f>
        <v>9402.5691109895706</v>
      </c>
      <c r="H124" s="6">
        <f>IF($A124&gt;vars!$B$3,"",[1]ZA_Nat!E122)</f>
        <v>8211.1884662104258</v>
      </c>
      <c r="I124" s="4"/>
      <c r="J124" s="6">
        <f>IF($A124&gt;vars!$B$3,"",[1]ZA_UnNat!D122)</f>
        <v>1032.9037254750729</v>
      </c>
      <c r="K124" s="6">
        <f>IF($A124&gt;vars!$B$3,"",[1]ZA_UnNat!E122)</f>
        <v>994.04962709158531</v>
      </c>
      <c r="M124" s="27"/>
      <c r="N124" s="27"/>
    </row>
    <row r="125" spans="1:14" x14ac:dyDescent="0.35">
      <c r="A125" s="4">
        <v>202217</v>
      </c>
      <c r="B125" s="5">
        <v>44675</v>
      </c>
      <c r="C125" s="4"/>
      <c r="D125" s="6">
        <f>IF($A125&gt;vars!$B$3,"",[1]ZA_AC!C123)</f>
        <v>10767.880919635296</v>
      </c>
      <c r="E125" s="6">
        <f>IF($A125&gt;vars!$B$3,"",[1]ZA_AC!D123)</f>
        <v>9424.9272752698762</v>
      </c>
      <c r="F125" s="4"/>
      <c r="G125" s="6">
        <f>IF($A125&gt;vars!$B$3,"",[1]ZA_Nat!D123)</f>
        <v>9686.8145052790642</v>
      </c>
      <c r="H125" s="6">
        <f>IF($A125&gt;vars!$B$3,"",[1]ZA_Nat!E123)</f>
        <v>8291.6803499851612</v>
      </c>
      <c r="I125" s="4"/>
      <c r="J125" s="6">
        <f>IF($A125&gt;vars!$B$3,"",[1]ZA_UnNat!D123)</f>
        <v>1081.0664143562317</v>
      </c>
      <c r="K125" s="6">
        <f>IF($A125&gt;vars!$B$3,"",[1]ZA_UnNat!E123)</f>
        <v>1133.2469252847195</v>
      </c>
      <c r="M125" s="27"/>
      <c r="N125" s="27"/>
    </row>
    <row r="126" spans="1:14" x14ac:dyDescent="0.35">
      <c r="A126" s="4">
        <v>202218</v>
      </c>
      <c r="B126" s="5">
        <v>44682</v>
      </c>
      <c r="C126" s="4"/>
      <c r="D126" s="6">
        <f>IF($A126&gt;vars!$B$3,"",[1]ZA_AC!C124)</f>
        <v>11569.817676246166</v>
      </c>
      <c r="E126" s="6">
        <f>IF($A126&gt;vars!$B$3,"",[1]ZA_AC!D124)</f>
        <v>9942.0327705720028</v>
      </c>
      <c r="F126" s="4"/>
      <c r="G126" s="6">
        <f>IF($A126&gt;vars!$B$3,"",[1]ZA_Nat!D124)</f>
        <v>10227.688331842422</v>
      </c>
      <c r="H126" s="6">
        <f>IF($A126&gt;vars!$B$3,"",[1]ZA_Nat!E124)</f>
        <v>8751.1514462947925</v>
      </c>
      <c r="I126" s="4"/>
      <c r="J126" s="6">
        <f>IF($A126&gt;vars!$B$3,"",[1]ZA_UnNat!D124)</f>
        <v>1342.1293444037437</v>
      </c>
      <c r="K126" s="6">
        <f>IF($A126&gt;vars!$B$3,"",[1]ZA_UnNat!E124)</f>
        <v>1190.8813242772228</v>
      </c>
      <c r="M126" s="27"/>
      <c r="N126" s="27"/>
    </row>
    <row r="127" spans="1:14" x14ac:dyDescent="0.35">
      <c r="A127" s="4">
        <v>202219</v>
      </c>
      <c r="B127" s="5">
        <v>44689</v>
      </c>
      <c r="C127" s="4"/>
      <c r="D127" s="6">
        <f>IF($A127&gt;vars!$B$3,"",[1]ZA_AC!C125)</f>
        <v>11610.997304737568</v>
      </c>
      <c r="E127" s="6">
        <f>IF($A127&gt;vars!$B$3,"",[1]ZA_AC!D125)</f>
        <v>9915.7105579748313</v>
      </c>
      <c r="F127" s="4"/>
      <c r="G127" s="6">
        <f>IF($A127&gt;vars!$B$3,"",[1]ZA_Nat!D125)</f>
        <v>10379.201913297176</v>
      </c>
      <c r="H127" s="6">
        <f>IF($A127&gt;vars!$B$3,"",[1]ZA_Nat!E125)</f>
        <v>8900.0835149882696</v>
      </c>
      <c r="I127" s="4"/>
      <c r="J127" s="6">
        <f>IF($A127&gt;vars!$B$3,"",[1]ZA_UnNat!D125)</f>
        <v>1231.7953914403915</v>
      </c>
      <c r="K127" s="6">
        <f>IF($A127&gt;vars!$B$3,"",[1]ZA_UnNat!E125)</f>
        <v>1015.6270429865707</v>
      </c>
      <c r="M127" s="27"/>
      <c r="N127" s="27"/>
    </row>
    <row r="128" spans="1:14" x14ac:dyDescent="0.35">
      <c r="A128" s="4">
        <v>202220</v>
      </c>
      <c r="B128" s="5">
        <v>44696</v>
      </c>
      <c r="C128" s="4"/>
      <c r="D128" s="6">
        <f>IF($A128&gt;vars!$B$3,"",[1]ZA_AC!C126)</f>
        <v>11164.308376997709</v>
      </c>
      <c r="E128" s="6">
        <f>IF($A128&gt;vars!$B$3,"",[1]ZA_AC!D126)</f>
        <v>9982.0059568353226</v>
      </c>
      <c r="F128" s="4"/>
      <c r="G128" s="6">
        <f>IF($A128&gt;vars!$B$3,"",[1]ZA_Nat!D126)</f>
        <v>10131.233675479889</v>
      </c>
      <c r="H128" s="6">
        <f>IF($A128&gt;vars!$B$3,"",[1]ZA_Nat!E126)</f>
        <v>8968.0153033551705</v>
      </c>
      <c r="I128" s="4"/>
      <c r="J128" s="6">
        <f>IF($A128&gt;vars!$B$3,"",[1]ZA_UnNat!D126)</f>
        <v>1033.0747015178204</v>
      </c>
      <c r="K128" s="6">
        <f>IF($A128&gt;vars!$B$3,"",[1]ZA_UnNat!E126)</f>
        <v>1013.9906534801503</v>
      </c>
      <c r="M128" s="27"/>
      <c r="N128" s="27"/>
    </row>
    <row r="129" spans="1:14" x14ac:dyDescent="0.35">
      <c r="A129" s="4">
        <v>202221</v>
      </c>
      <c r="B129" s="5">
        <v>44703</v>
      </c>
      <c r="C129" s="4"/>
      <c r="D129" s="6">
        <f>IF($A129&gt;vars!$B$3,"",[1]ZA_AC!C127)</f>
        <v>11724.188015237451</v>
      </c>
      <c r="E129" s="6">
        <f>IF($A129&gt;vars!$B$3,"",[1]ZA_AC!D127)</f>
        <v>9924.8988999859976</v>
      </c>
      <c r="F129" s="4"/>
      <c r="G129" s="6">
        <f>IF($A129&gt;vars!$B$3,"",[1]ZA_Nat!D127)</f>
        <v>10484.602419316769</v>
      </c>
      <c r="H129" s="6">
        <f>IF($A129&gt;vars!$B$3,"",[1]ZA_Nat!E127)</f>
        <v>8885.9543154896146</v>
      </c>
      <c r="I129" s="4"/>
      <c r="J129" s="6">
        <f>IF($A129&gt;vars!$B$3,"",[1]ZA_UnNat!D127)</f>
        <v>1239.585595920682</v>
      </c>
      <c r="K129" s="6">
        <f>IF($A129&gt;vars!$B$3,"",[1]ZA_UnNat!E127)</f>
        <v>1038.944584496382</v>
      </c>
      <c r="M129" s="27"/>
      <c r="N129" s="27"/>
    </row>
    <row r="130" spans="1:14" x14ac:dyDescent="0.35">
      <c r="A130" s="4">
        <v>202222</v>
      </c>
      <c r="B130" s="5">
        <v>44710</v>
      </c>
      <c r="C130" s="4"/>
      <c r="D130" s="6">
        <f>IF($A130&gt;vars!$B$3,"",[1]ZA_AC!C128)</f>
        <v>12070.627342686057</v>
      </c>
      <c r="E130" s="6">
        <f>IF($A130&gt;vars!$B$3,"",[1]ZA_AC!D128)</f>
        <v>10510.95211106022</v>
      </c>
      <c r="F130" s="4"/>
      <c r="G130" s="6">
        <f>IF($A130&gt;vars!$B$3,"",[1]ZA_Nat!D128)</f>
        <v>10683.064452767372</v>
      </c>
      <c r="H130" s="6">
        <f>IF($A130&gt;vars!$B$3,"",[1]ZA_Nat!E128)</f>
        <v>9333.8245817058705</v>
      </c>
      <c r="I130" s="4"/>
      <c r="J130" s="6">
        <f>IF($A130&gt;vars!$B$3,"",[1]ZA_UnNat!D128)</f>
        <v>1387.562889918685</v>
      </c>
      <c r="K130" s="6">
        <f>IF($A130&gt;vars!$B$3,"",[1]ZA_UnNat!E128)</f>
        <v>1177.1275293543663</v>
      </c>
      <c r="M130" s="27"/>
      <c r="N130" s="27"/>
    </row>
    <row r="131" spans="1:14" x14ac:dyDescent="0.35">
      <c r="A131" s="4">
        <v>202223</v>
      </c>
      <c r="B131" s="5">
        <v>44717</v>
      </c>
      <c r="C131" s="4"/>
      <c r="D131" s="6">
        <f>IF($A131&gt;vars!$B$3,"",[1]ZA_AC!C129)</f>
        <v>12362.901063621044</v>
      </c>
      <c r="E131" s="6">
        <f>IF($A131&gt;vars!$B$3,"",[1]ZA_AC!D129)</f>
        <v>11047.401372117618</v>
      </c>
      <c r="F131" s="4"/>
      <c r="G131" s="6">
        <f>IF($A131&gt;vars!$B$3,"",[1]ZA_Nat!D129)</f>
        <v>10970.910281181335</v>
      </c>
      <c r="H131" s="6">
        <f>IF($A131&gt;vars!$B$3,"",[1]ZA_Nat!E129)</f>
        <v>9922.1862200050564</v>
      </c>
      <c r="I131" s="4"/>
      <c r="J131" s="6">
        <f>IF($A131&gt;vars!$B$3,"",[1]ZA_UnNat!D129)</f>
        <v>1391.9907824397087</v>
      </c>
      <c r="K131" s="6">
        <f>IF($A131&gt;vars!$B$3,"",[1]ZA_UnNat!E129)</f>
        <v>1125.2151521125613</v>
      </c>
      <c r="M131" s="27"/>
      <c r="N131" s="27"/>
    </row>
    <row r="132" spans="1:14" x14ac:dyDescent="0.35">
      <c r="A132" s="4">
        <v>202224</v>
      </c>
      <c r="B132" s="5">
        <v>44724</v>
      </c>
      <c r="C132" s="4"/>
      <c r="D132" s="6">
        <f>IF($A132&gt;vars!$B$3,"",[1]ZA_AC!C130)</f>
        <v>12471.267104834318</v>
      </c>
      <c r="E132" s="6">
        <f>IF($A132&gt;vars!$B$3,"",[1]ZA_AC!D130)</f>
        <v>11103.018622382991</v>
      </c>
      <c r="F132" s="4"/>
      <c r="G132" s="6">
        <f>IF($A132&gt;vars!$B$3,"",[1]ZA_Nat!D130)</f>
        <v>11219.332998514175</v>
      </c>
      <c r="H132" s="6">
        <f>IF($A132&gt;vars!$B$3,"",[1]ZA_Nat!E130)</f>
        <v>10022.766874464814</v>
      </c>
      <c r="I132" s="4"/>
      <c r="J132" s="6">
        <f>IF($A132&gt;vars!$B$3,"",[1]ZA_UnNat!D130)</f>
        <v>1251.9341063201427</v>
      </c>
      <c r="K132" s="6">
        <f>IF($A132&gt;vars!$B$3,"",[1]ZA_UnNat!E130)</f>
        <v>1080.2517479181768</v>
      </c>
      <c r="M132" s="27"/>
      <c r="N132" s="27"/>
    </row>
    <row r="133" spans="1:14" x14ac:dyDescent="0.35">
      <c r="A133" s="4">
        <v>202225</v>
      </c>
      <c r="B133" s="5">
        <v>44731</v>
      </c>
      <c r="C133" s="4"/>
      <c r="D133" s="6">
        <f>IF($A133&gt;vars!$B$3,"",[1]ZA_AC!C131)</f>
        <v>11960.369169175625</v>
      </c>
      <c r="E133" s="6">
        <f>IF($A133&gt;vars!$B$3,"",[1]ZA_AC!D131)</f>
        <v>11006.580121094599</v>
      </c>
      <c r="F133" s="4"/>
      <c r="G133" s="6">
        <f>IF($A133&gt;vars!$B$3,"",[1]ZA_Nat!D131)</f>
        <v>10824.282033205032</v>
      </c>
      <c r="H133" s="6">
        <f>IF($A133&gt;vars!$B$3,"",[1]ZA_Nat!E131)</f>
        <v>9926.7586255271326</v>
      </c>
      <c r="I133" s="4"/>
      <c r="J133" s="6">
        <f>IF($A133&gt;vars!$B$3,"",[1]ZA_UnNat!D131)</f>
        <v>1136.0871359705925</v>
      </c>
      <c r="K133" s="6">
        <f>IF($A133&gt;vars!$B$3,"",[1]ZA_UnNat!E131)</f>
        <v>1079.8214955674575</v>
      </c>
      <c r="M133" s="27"/>
      <c r="N133" s="27"/>
    </row>
    <row r="134" spans="1:14" x14ac:dyDescent="0.35">
      <c r="A134" s="4">
        <v>202226</v>
      </c>
      <c r="B134" s="5">
        <v>44738</v>
      </c>
      <c r="C134" s="4"/>
      <c r="D134" s="6">
        <f>IF($A134&gt;vars!$B$3,"",[1]ZA_AC!C132)</f>
        <v>12297.841130226851</v>
      </c>
      <c r="E134" s="6">
        <f>IF($A134&gt;vars!$B$3,"",[1]ZA_AC!D132)</f>
        <v>11073.579035046227</v>
      </c>
      <c r="F134" s="4"/>
      <c r="G134" s="6">
        <f>IF($A134&gt;vars!$B$3,"",[1]ZA_Nat!D132)</f>
        <v>10803.971887946129</v>
      </c>
      <c r="H134" s="6">
        <f>IF($A134&gt;vars!$B$3,"",[1]ZA_Nat!E132)</f>
        <v>9855.3939650131069</v>
      </c>
      <c r="I134" s="4"/>
      <c r="J134" s="6">
        <f>IF($A134&gt;vars!$B$3,"",[1]ZA_UnNat!D132)</f>
        <v>1493.8692422807217</v>
      </c>
      <c r="K134" s="6">
        <f>IF($A134&gt;vars!$B$3,"",[1]ZA_UnNat!E132)</f>
        <v>1218.1850700331213</v>
      </c>
      <c r="M134" s="27"/>
      <c r="N134" s="27"/>
    </row>
    <row r="135" spans="1:14" x14ac:dyDescent="0.35">
      <c r="A135" s="4">
        <v>202227</v>
      </c>
      <c r="B135" s="5">
        <v>44745</v>
      </c>
      <c r="C135" s="4"/>
      <c r="D135" s="6">
        <f>IF($A135&gt;vars!$B$3,"",[1]ZA_AC!C133)</f>
        <v>11948.196116745472</v>
      </c>
      <c r="E135" s="6">
        <f>IF($A135&gt;vars!$B$3,"",[1]ZA_AC!D133)</f>
        <v>11273.854134152802</v>
      </c>
      <c r="F135" s="4"/>
      <c r="G135" s="6">
        <f>IF($A135&gt;vars!$B$3,"",[1]ZA_Nat!D133)</f>
        <v>10565.705461859703</v>
      </c>
      <c r="H135" s="6">
        <f>IF($A135&gt;vars!$B$3,"",[1]ZA_Nat!E133)</f>
        <v>9940.4390767514378</v>
      </c>
      <c r="I135" s="4"/>
      <c r="J135" s="6">
        <f>IF($A135&gt;vars!$B$3,"",[1]ZA_UnNat!D133)</f>
        <v>1382.4906548857689</v>
      </c>
      <c r="K135" s="6">
        <f>IF($A135&gt;vars!$B$3,"",[1]ZA_UnNat!E133)</f>
        <v>1333.4150574013684</v>
      </c>
      <c r="M135" s="27"/>
      <c r="N135" s="27"/>
    </row>
    <row r="136" spans="1:14" x14ac:dyDescent="0.35">
      <c r="A136" s="4">
        <v>202228</v>
      </c>
      <c r="B136" s="5">
        <v>44752</v>
      </c>
      <c r="C136" s="4"/>
      <c r="D136" s="6">
        <f>IF($A136&gt;vars!$B$3,"",[1]ZA_AC!C134)</f>
        <v>11214.796462371945</v>
      </c>
      <c r="E136" s="6">
        <f>IF($A136&gt;vars!$B$3,"",[1]ZA_AC!D134)</f>
        <v>10766.431029487747</v>
      </c>
      <c r="F136" s="4"/>
      <c r="G136" s="6">
        <f>IF($A136&gt;vars!$B$3,"",[1]ZA_Nat!D134)</f>
        <v>9864.7086080312729</v>
      </c>
      <c r="H136" s="6">
        <f>IF($A136&gt;vars!$B$3,"",[1]ZA_Nat!E134)</f>
        <v>9599.6846561894763</v>
      </c>
      <c r="I136" s="4"/>
      <c r="J136" s="6">
        <f>IF($A136&gt;vars!$B$3,"",[1]ZA_UnNat!D134)</f>
        <v>1350.0878543406725</v>
      </c>
      <c r="K136" s="6">
        <f>IF($A136&gt;vars!$B$3,"",[1]ZA_UnNat!E134)</f>
        <v>1166.7463732982558</v>
      </c>
      <c r="M136" s="27"/>
      <c r="N136" s="27"/>
    </row>
    <row r="137" spans="1:14" x14ac:dyDescent="0.35">
      <c r="A137" s="4">
        <v>202229</v>
      </c>
      <c r="B137" s="5">
        <v>44759</v>
      </c>
      <c r="C137" s="4"/>
      <c r="D137" s="6">
        <f>IF($A137&gt;vars!$B$3,"",[1]ZA_AC!C135)</f>
        <v>10876.977655619383</v>
      </c>
      <c r="E137" s="6">
        <f>IF($A137&gt;vars!$B$3,"",[1]ZA_AC!D135)</f>
        <v>10586.629753304887</v>
      </c>
      <c r="F137" s="4"/>
      <c r="G137" s="6">
        <f>IF($A137&gt;vars!$B$3,"",[1]ZA_Nat!D135)</f>
        <v>9579.0495921373367</v>
      </c>
      <c r="H137" s="6">
        <f>IF($A137&gt;vars!$B$3,"",[1]ZA_Nat!E135)</f>
        <v>9484.1168366392649</v>
      </c>
      <c r="I137" s="4"/>
      <c r="J137" s="6">
        <f>IF($A137&gt;vars!$B$3,"",[1]ZA_UnNat!D135)</f>
        <v>1297.9280634820461</v>
      </c>
      <c r="K137" s="6">
        <f>IF($A137&gt;vars!$B$3,"",[1]ZA_UnNat!E135)</f>
        <v>1102.5129166656202</v>
      </c>
      <c r="M137" s="27"/>
      <c r="N137" s="27"/>
    </row>
    <row r="138" spans="1:14" x14ac:dyDescent="0.35">
      <c r="A138" s="4">
        <v>202230</v>
      </c>
      <c r="B138" s="5">
        <v>44766</v>
      </c>
      <c r="C138" s="4"/>
      <c r="D138" s="6">
        <f>IF($A138&gt;vars!$B$3,"",[1]ZA_AC!C136)</f>
        <v>10870.939777165651</v>
      </c>
      <c r="E138" s="6">
        <f>IF($A138&gt;vars!$B$3,"",[1]ZA_AC!D136)</f>
        <v>10282.41688518692</v>
      </c>
      <c r="F138" s="4"/>
      <c r="G138" s="6">
        <f>IF($A138&gt;vars!$B$3,"",[1]ZA_Nat!D136)</f>
        <v>9563.9484415054321</v>
      </c>
      <c r="H138" s="6">
        <f>IF($A138&gt;vars!$B$3,"",[1]ZA_Nat!E136)</f>
        <v>9150.1322681398669</v>
      </c>
      <c r="I138" s="4"/>
      <c r="J138" s="6">
        <f>IF($A138&gt;vars!$B$3,"",[1]ZA_UnNat!D136)</f>
        <v>1306.9913356602192</v>
      </c>
      <c r="K138" s="6">
        <f>IF($A138&gt;vars!$B$3,"",[1]ZA_UnNat!E136)</f>
        <v>1132.2846170470502</v>
      </c>
      <c r="M138" s="27"/>
      <c r="N138" s="27"/>
    </row>
    <row r="139" spans="1:14" x14ac:dyDescent="0.35">
      <c r="A139" s="4">
        <v>202231</v>
      </c>
      <c r="B139" s="5">
        <v>44773</v>
      </c>
      <c r="C139" s="4"/>
      <c r="D139" s="6">
        <f>IF($A139&gt;vars!$B$3,"",[1]ZA_AC!C137)</f>
        <v>11196.357119321823</v>
      </c>
      <c r="E139" s="6">
        <f>IF($A139&gt;vars!$B$3,"",[1]ZA_AC!D137)</f>
        <v>10686.933360510842</v>
      </c>
      <c r="F139" s="4"/>
      <c r="G139" s="6">
        <f>IF($A139&gt;vars!$B$3,"",[1]ZA_Nat!D137)</f>
        <v>9845.8650541305542</v>
      </c>
      <c r="H139" s="6">
        <f>IF($A139&gt;vars!$B$3,"",[1]ZA_Nat!E137)</f>
        <v>9341.6608998547399</v>
      </c>
      <c r="I139" s="4"/>
      <c r="J139" s="6">
        <f>IF($A139&gt;vars!$B$3,"",[1]ZA_UnNat!D137)</f>
        <v>1350.4920651912689</v>
      </c>
      <c r="K139" s="6">
        <f>IF($A139&gt;vars!$B$3,"",[1]ZA_UnNat!E137)</f>
        <v>1345.272460656096</v>
      </c>
      <c r="M139" s="27"/>
      <c r="N139" s="27"/>
    </row>
    <row r="140" spans="1:14" x14ac:dyDescent="0.35">
      <c r="A140" s="4">
        <v>202232</v>
      </c>
      <c r="B140" s="5">
        <v>44780</v>
      </c>
      <c r="C140" s="4"/>
      <c r="D140" s="6">
        <f>IF($A140&gt;vars!$B$3,"",[1]ZA_AC!C138)</f>
        <v>10881.902922779322</v>
      </c>
      <c r="E140" s="6">
        <f>IF($A140&gt;vars!$B$3,"",[1]ZA_AC!D138)</f>
        <v>10544.369252804994</v>
      </c>
      <c r="F140" s="4"/>
      <c r="G140" s="6">
        <f>IF($A140&gt;vars!$B$3,"",[1]ZA_Nat!D138)</f>
        <v>9600.6444337964058</v>
      </c>
      <c r="H140" s="6">
        <f>IF($A140&gt;vars!$B$3,"",[1]ZA_Nat!E138)</f>
        <v>9335.8276407535795</v>
      </c>
      <c r="I140" s="4"/>
      <c r="J140" s="6">
        <f>IF($A140&gt;vars!$B$3,"",[1]ZA_UnNat!D138)</f>
        <v>1281.2584889829159</v>
      </c>
      <c r="K140" s="6">
        <f>IF($A140&gt;vars!$B$3,"",[1]ZA_UnNat!E138)</f>
        <v>1208.5416120514128</v>
      </c>
      <c r="M140" s="27"/>
      <c r="N140" s="27"/>
    </row>
    <row r="141" spans="1:14" x14ac:dyDescent="0.35">
      <c r="A141" s="4">
        <v>202233</v>
      </c>
      <c r="B141" s="5">
        <v>44787</v>
      </c>
      <c r="C141" s="4"/>
      <c r="D141" s="6">
        <f>IF($A141&gt;vars!$B$3,"",[1]ZA_AC!C139)</f>
        <v>10784.740453153849</v>
      </c>
      <c r="E141" s="6">
        <f>IF($A141&gt;vars!$B$3,"",[1]ZA_AC!D139)</f>
        <v>10294.687523454166</v>
      </c>
      <c r="F141" s="4"/>
      <c r="G141" s="6">
        <f>IF($A141&gt;vars!$B$3,"",[1]ZA_Nat!D139)</f>
        <v>9701.9092596769333</v>
      </c>
      <c r="H141" s="6">
        <f>IF($A141&gt;vars!$B$3,"",[1]ZA_Nat!E139)</f>
        <v>9264.103040698159</v>
      </c>
      <c r="I141" s="4"/>
      <c r="J141" s="6">
        <f>IF($A141&gt;vars!$B$3,"",[1]ZA_UnNat!D139)</f>
        <v>1082.8311934769154</v>
      </c>
      <c r="K141" s="6">
        <f>IF($A141&gt;vars!$B$3,"",[1]ZA_UnNat!E139)</f>
        <v>1030.5844827560127</v>
      </c>
      <c r="M141" s="27"/>
      <c r="N141" s="27"/>
    </row>
    <row r="142" spans="1:14" x14ac:dyDescent="0.35">
      <c r="A142" s="4">
        <v>202234</v>
      </c>
      <c r="B142" s="5">
        <v>44794</v>
      </c>
      <c r="C142" s="4"/>
      <c r="D142" s="6">
        <f>IF($A142&gt;vars!$B$3,"",[1]ZA_AC!C140)</f>
        <v>10898.910919874907</v>
      </c>
      <c r="E142" s="6">
        <f>IF($A142&gt;vars!$B$3,"",[1]ZA_AC!D140)</f>
        <v>10166.807229228429</v>
      </c>
      <c r="F142" s="4"/>
      <c r="G142" s="6">
        <f>IF($A142&gt;vars!$B$3,"",[1]ZA_Nat!D140)</f>
        <v>9628.6375477313995</v>
      </c>
      <c r="H142" s="6">
        <f>IF($A142&gt;vars!$B$3,"",[1]ZA_Nat!E140)</f>
        <v>9055.7081318110086</v>
      </c>
      <c r="I142" s="4"/>
      <c r="J142" s="6">
        <f>IF($A142&gt;vars!$B$3,"",[1]ZA_UnNat!D140)</f>
        <v>1270.273372143507</v>
      </c>
      <c r="K142" s="6">
        <f>IF($A142&gt;vars!$B$3,"",[1]ZA_UnNat!E140)</f>
        <v>1111.0990974174292</v>
      </c>
      <c r="M142" s="27"/>
      <c r="N142" s="27"/>
    </row>
    <row r="143" spans="1:14" x14ac:dyDescent="0.35">
      <c r="A143" s="4">
        <v>202235</v>
      </c>
      <c r="B143" s="5">
        <v>44801</v>
      </c>
      <c r="C143" s="4"/>
      <c r="D143" s="6">
        <f>IF($A143&gt;vars!$B$3,"",[1]ZA_AC!C141)</f>
        <v>10822.471122354269</v>
      </c>
      <c r="E143" s="6">
        <f>IF($A143&gt;vars!$B$3,"",[1]ZA_AC!D141)</f>
        <v>10180.124177600206</v>
      </c>
      <c r="F143" s="4"/>
      <c r="G143" s="6">
        <f>IF($A143&gt;vars!$B$3,"",[1]ZA_Nat!D141)</f>
        <v>9470.424015879631</v>
      </c>
      <c r="H143" s="6">
        <f>IF($A143&gt;vars!$B$3,"",[1]ZA_Nat!E141)</f>
        <v>8906.4745270293552</v>
      </c>
      <c r="I143" s="4"/>
      <c r="J143" s="6">
        <f>IF($A143&gt;vars!$B$3,"",[1]ZA_UnNat!D141)</f>
        <v>1352.047106474638</v>
      </c>
      <c r="K143" s="6">
        <f>IF($A143&gt;vars!$B$3,"",[1]ZA_UnNat!E141)</f>
        <v>1273.6496505708635</v>
      </c>
      <c r="M143" s="27"/>
      <c r="N143" s="27"/>
    </row>
    <row r="144" spans="1:14" x14ac:dyDescent="0.35">
      <c r="A144" s="4">
        <v>202236</v>
      </c>
      <c r="B144" s="5">
        <v>44808</v>
      </c>
      <c r="C144" s="4"/>
      <c r="D144" s="6">
        <f>IF($A144&gt;vars!$B$3,"",[1]ZA_AC!C142)</f>
        <v>11094.699318885803</v>
      </c>
      <c r="E144" s="6">
        <f>IF($A144&gt;vars!$B$3,"",[1]ZA_AC!D142)</f>
        <v>10397.429291162816</v>
      </c>
      <c r="F144" s="4"/>
      <c r="G144" s="6">
        <f>IF($A144&gt;vars!$B$3,"",[1]ZA_Nat!D142)</f>
        <v>9717.5298209190369</v>
      </c>
      <c r="H144" s="6">
        <f>IF($A144&gt;vars!$B$3,"",[1]ZA_Nat!E142)</f>
        <v>9084.3280033441661</v>
      </c>
      <c r="I144" s="4"/>
      <c r="J144" s="6">
        <f>IF($A144&gt;vars!$B$3,"",[1]ZA_UnNat!D142)</f>
        <v>1377.1694979667664</v>
      </c>
      <c r="K144" s="6">
        <f>IF($A144&gt;vars!$B$3,"",[1]ZA_UnNat!E142)</f>
        <v>1313.1012878186543</v>
      </c>
      <c r="M144" s="27"/>
      <c r="N144" s="27"/>
    </row>
    <row r="145" spans="1:14" x14ac:dyDescent="0.35">
      <c r="A145" s="4">
        <v>202237</v>
      </c>
      <c r="B145" s="5">
        <v>44815</v>
      </c>
      <c r="C145" s="4"/>
      <c r="D145" s="6">
        <f>IF($A145&gt;vars!$B$3,"",[1]ZA_AC!C143)</f>
        <v>10455.468961924314</v>
      </c>
      <c r="E145" s="6">
        <f>IF($A145&gt;vars!$B$3,"",[1]ZA_AC!D143)</f>
        <v>9928.7364861668393</v>
      </c>
      <c r="F145" s="4"/>
      <c r="G145" s="6">
        <f>IF($A145&gt;vars!$B$3,"",[1]ZA_Nat!D143)</f>
        <v>9211.9444670081139</v>
      </c>
      <c r="H145" s="6">
        <f>IF($A145&gt;vars!$B$3,"",[1]ZA_Nat!E143)</f>
        <v>8853.4680156692702</v>
      </c>
      <c r="I145" s="4"/>
      <c r="J145" s="6">
        <f>IF($A145&gt;vars!$B$3,"",[1]ZA_UnNat!D143)</f>
        <v>1243.5244949162006</v>
      </c>
      <c r="K145" s="6">
        <f>IF($A145&gt;vars!$B$3,"",[1]ZA_UnNat!E143)</f>
        <v>1075.2684704975725</v>
      </c>
      <c r="M145" s="27"/>
      <c r="N145" s="27"/>
    </row>
    <row r="146" spans="1:14" x14ac:dyDescent="0.35">
      <c r="A146" s="4">
        <v>202238</v>
      </c>
      <c r="B146" s="5">
        <v>44822</v>
      </c>
      <c r="C146" s="4"/>
      <c r="D146" s="6">
        <f>IF($A146&gt;vars!$B$3,"",[1]ZA_AC!C144)</f>
        <v>10227.645014718175</v>
      </c>
      <c r="E146" s="6">
        <f>IF($A146&gt;vars!$B$3,"",[1]ZA_AC!D144)</f>
        <v>9817.4715749050665</v>
      </c>
      <c r="F146" s="4"/>
      <c r="G146" s="6">
        <f>IF($A146&gt;vars!$B$3,"",[1]ZA_Nat!D144)</f>
        <v>9043.7946857213974</v>
      </c>
      <c r="H146" s="6">
        <f>IF($A146&gt;vars!$B$3,"",[1]ZA_Nat!E144)</f>
        <v>8680.9450337599337</v>
      </c>
      <c r="I146" s="4"/>
      <c r="J146" s="6">
        <f>IF($A146&gt;vars!$B$3,"",[1]ZA_UnNat!D144)</f>
        <v>1183.8503289967775</v>
      </c>
      <c r="K146" s="6">
        <f>IF($A146&gt;vars!$B$3,"",[1]ZA_UnNat!E144)</f>
        <v>1136.526541145161</v>
      </c>
      <c r="M146" s="27"/>
      <c r="N146" s="27"/>
    </row>
    <row r="147" spans="1:14" x14ac:dyDescent="0.35">
      <c r="A147" s="4">
        <v>202239</v>
      </c>
      <c r="B147" s="5">
        <v>44829</v>
      </c>
      <c r="C147" s="4"/>
      <c r="D147" s="6">
        <f>IF($A147&gt;vars!$B$3,"",[1]ZA_AC!C145)</f>
        <v>10359.156150877476</v>
      </c>
      <c r="E147" s="6">
        <f>IF($A147&gt;vars!$B$3,"",[1]ZA_AC!D145)</f>
        <v>9715.7205506819664</v>
      </c>
      <c r="F147" s="4"/>
      <c r="G147" s="6">
        <f>IF($A147&gt;vars!$B$3,"",[1]ZA_Nat!D145)</f>
        <v>9007.942685842514</v>
      </c>
      <c r="H147" s="6">
        <f>IF($A147&gt;vars!$B$3,"",[1]ZA_Nat!E145)</f>
        <v>8468.8328437247073</v>
      </c>
      <c r="I147" s="4"/>
      <c r="J147" s="6">
        <f>IF($A147&gt;vars!$B$3,"",[1]ZA_UnNat!D145)</f>
        <v>1351.2134650349617</v>
      </c>
      <c r="K147" s="6">
        <f>IF($A147&gt;vars!$B$3,"",[1]ZA_UnNat!E145)</f>
        <v>1246.8877069572629</v>
      </c>
      <c r="M147" s="27"/>
      <c r="N147" s="27"/>
    </row>
    <row r="148" spans="1:14" x14ac:dyDescent="0.35">
      <c r="A148" s="4">
        <v>202240</v>
      </c>
      <c r="B148" s="5">
        <v>44836</v>
      </c>
      <c r="C148" s="4"/>
      <c r="D148" s="6">
        <f>IF($A148&gt;vars!$B$3,"",[1]ZA_AC!C146)</f>
        <v>11027.068675890565</v>
      </c>
      <c r="E148" s="6">
        <f>IF($A148&gt;vars!$B$3,"",[1]ZA_AC!D146)</f>
        <v>10123.455312293532</v>
      </c>
      <c r="F148" s="4"/>
      <c r="G148" s="6">
        <f>IF($A148&gt;vars!$B$3,"",[1]ZA_Nat!D146)</f>
        <v>9528.8182509541512</v>
      </c>
      <c r="H148" s="6">
        <f>IF($A148&gt;vars!$B$3,"",[1]ZA_Nat!E146)</f>
        <v>8792.0334231739835</v>
      </c>
      <c r="I148" s="4"/>
      <c r="J148" s="6">
        <f>IF($A148&gt;vars!$B$3,"",[1]ZA_UnNat!D146)</f>
        <v>1498.2504249364138</v>
      </c>
      <c r="K148" s="6">
        <f>IF($A148&gt;vars!$B$3,"",[1]ZA_UnNat!E146)</f>
        <v>1331.4218891195358</v>
      </c>
      <c r="M148" s="27"/>
      <c r="N148" s="27"/>
    </row>
    <row r="149" spans="1:14" x14ac:dyDescent="0.35">
      <c r="A149" s="4">
        <v>202241</v>
      </c>
      <c r="B149" s="5">
        <v>44843</v>
      </c>
      <c r="C149" s="4"/>
      <c r="D149" s="6">
        <f>IF($A149&gt;vars!$B$3,"",[1]ZA_AC!C147)</f>
        <v>10329.037125334144</v>
      </c>
      <c r="E149" s="6">
        <f>IF($A149&gt;vars!$B$3,"",[1]ZA_AC!D147)</f>
        <v>9609.0220384046461</v>
      </c>
      <c r="F149" s="4"/>
      <c r="G149" s="6">
        <f>IF($A149&gt;vars!$B$3,"",[1]ZA_Nat!D147)</f>
        <v>9069.33529484272</v>
      </c>
      <c r="H149" s="6">
        <f>IF($A149&gt;vars!$B$3,"",[1]ZA_Nat!E147)</f>
        <v>8470.8397535091626</v>
      </c>
      <c r="I149" s="4"/>
      <c r="J149" s="6">
        <f>IF($A149&gt;vars!$B$3,"",[1]ZA_UnNat!D147)</f>
        <v>1259.7018304914236</v>
      </c>
      <c r="K149" s="6">
        <f>IF($A149&gt;vars!$B$3,"",[1]ZA_UnNat!E147)</f>
        <v>1138.182284895478</v>
      </c>
      <c r="M149" s="27"/>
      <c r="N149" s="27"/>
    </row>
    <row r="150" spans="1:14" x14ac:dyDescent="0.35">
      <c r="A150" s="4">
        <v>202242</v>
      </c>
      <c r="B150" s="5">
        <v>44850</v>
      </c>
      <c r="C150" s="4"/>
      <c r="D150" s="6">
        <f>IF($A150&gt;vars!$B$3,"",[1]ZA_AC!C148)</f>
        <v>9618.8056114912033</v>
      </c>
      <c r="E150" s="6">
        <f>IF($A150&gt;vars!$B$3,"",[1]ZA_AC!D148)</f>
        <v>9364.867805289141</v>
      </c>
      <c r="F150" s="4"/>
      <c r="G150" s="6">
        <f>IF($A150&gt;vars!$B$3,"",[1]ZA_Nat!D148)</f>
        <v>8453.2050648927689</v>
      </c>
      <c r="H150" s="6">
        <f>IF($A150&gt;vars!$B$3,"",[1]ZA_Nat!E148)</f>
        <v>8267.9844321740766</v>
      </c>
      <c r="I150" s="4"/>
      <c r="J150" s="6">
        <f>IF($A150&gt;vars!$B$3,"",[1]ZA_UnNat!D148)</f>
        <v>1165.6005465984344</v>
      </c>
      <c r="K150" s="6">
        <f>IF($A150&gt;vars!$B$3,"",[1]ZA_UnNat!E148)</f>
        <v>1096.8833731150726</v>
      </c>
      <c r="M150" s="27"/>
      <c r="N150" s="27"/>
    </row>
    <row r="151" spans="1:14" x14ac:dyDescent="0.35">
      <c r="A151" s="4">
        <v>202243</v>
      </c>
      <c r="B151" s="5">
        <v>44857</v>
      </c>
      <c r="C151" s="4"/>
      <c r="D151" s="6">
        <f>IF($A151&gt;vars!$B$3,"",[1]ZA_AC!C149)</f>
        <v>9291.1164839416742</v>
      </c>
      <c r="E151" s="6">
        <f>IF($A151&gt;vars!$B$3,"",[1]ZA_AC!D149)</f>
        <v>9366.089055400249</v>
      </c>
      <c r="F151" s="4"/>
      <c r="G151" s="6">
        <f>IF($A151&gt;vars!$B$3,"",[1]ZA_Nat!D149)</f>
        <v>8107.6218310594559</v>
      </c>
      <c r="H151" s="6">
        <f>IF($A151&gt;vars!$B$3,"",[1]ZA_Nat!E149)</f>
        <v>8231.7164373822361</v>
      </c>
      <c r="I151" s="4"/>
      <c r="J151" s="6">
        <f>IF($A151&gt;vars!$B$3,"",[1]ZA_UnNat!D149)</f>
        <v>1183.4946528822184</v>
      </c>
      <c r="K151" s="6">
        <f>IF($A151&gt;vars!$B$3,"",[1]ZA_UnNat!E149)</f>
        <v>1134.3726180180206</v>
      </c>
      <c r="M151" s="27"/>
      <c r="N151" s="27"/>
    </row>
    <row r="152" spans="1:14" x14ac:dyDescent="0.35">
      <c r="A152" s="4">
        <v>202244</v>
      </c>
      <c r="B152" s="5">
        <v>44864</v>
      </c>
      <c r="C152" s="4"/>
      <c r="D152" s="6">
        <f>IF($A152&gt;vars!$B$3,"",[1]ZA_AC!C150)</f>
        <v>9971.6828506290913</v>
      </c>
      <c r="E152" s="6">
        <f>IF($A152&gt;vars!$B$3,"",[1]ZA_AC!D150)</f>
        <v>9657.6202294371051</v>
      </c>
      <c r="F152" s="4"/>
      <c r="G152" s="6">
        <f>IF($A152&gt;vars!$B$3,"",[1]ZA_Nat!D150)</f>
        <v>8612.3405659198761</v>
      </c>
      <c r="H152" s="6">
        <f>IF($A152&gt;vars!$B$3,"",[1]ZA_Nat!E150)</f>
        <v>8375.4766838559772</v>
      </c>
      <c r="I152" s="4"/>
      <c r="J152" s="6">
        <f>IF($A152&gt;vars!$B$3,"",[1]ZA_UnNat!D150)</f>
        <v>1359.3422847092152</v>
      </c>
      <c r="K152" s="6">
        <f>IF($A152&gt;vars!$B$3,"",[1]ZA_UnNat!E150)</f>
        <v>1282.1435455811356</v>
      </c>
      <c r="M152" s="27"/>
      <c r="N152" s="27"/>
    </row>
    <row r="153" spans="1:14" x14ac:dyDescent="0.35">
      <c r="A153" s="4">
        <v>202245</v>
      </c>
      <c r="B153" s="5">
        <v>44871</v>
      </c>
      <c r="C153" s="4"/>
      <c r="D153" s="6">
        <f>IF($A153&gt;vars!$B$3,"",[1]ZA_AC!C151)</f>
        <v>9848.241087526083</v>
      </c>
      <c r="E153" s="6">
        <f>IF($A153&gt;vars!$B$3,"",[1]ZA_AC!D151)</f>
        <v>9461.5973555989131</v>
      </c>
      <c r="F153" s="4"/>
      <c r="G153" s="6">
        <f>IF($A153&gt;vars!$B$3,"",[1]ZA_Nat!D151)</f>
        <v>8540.0365695953369</v>
      </c>
      <c r="H153" s="6">
        <f>IF($A153&gt;vars!$B$3,"",[1]ZA_Nat!E151)</f>
        <v>8283.1211523658967</v>
      </c>
      <c r="I153" s="4"/>
      <c r="J153" s="6">
        <f>IF($A153&gt;vars!$B$3,"",[1]ZA_UnNat!D151)</f>
        <v>1308.2045179307461</v>
      </c>
      <c r="K153" s="6">
        <f>IF($A153&gt;vars!$B$3,"",[1]ZA_UnNat!E151)</f>
        <v>1178.4762032330082</v>
      </c>
      <c r="M153" s="27"/>
      <c r="N153" s="27"/>
    </row>
    <row r="154" spans="1:14" x14ac:dyDescent="0.35">
      <c r="A154" s="4">
        <v>202246</v>
      </c>
      <c r="B154" s="5">
        <v>44878</v>
      </c>
      <c r="C154" s="4"/>
      <c r="D154" s="6">
        <f>IF($A154&gt;vars!$B$3,"",[1]ZA_AC!C152)</f>
        <v>9840.6278237849474</v>
      </c>
      <c r="E154" s="6">
        <f>IF($A154&gt;vars!$B$3,"",[1]ZA_AC!D152)</f>
        <v>9197.6688428732195</v>
      </c>
      <c r="F154" s="4"/>
      <c r="G154" s="6">
        <f>IF($A154&gt;vars!$B$3,"",[1]ZA_Nat!D152)</f>
        <v>8659.0097814202309</v>
      </c>
      <c r="H154" s="6">
        <f>IF($A154&gt;vars!$B$3,"",[1]ZA_Nat!E152)</f>
        <v>8092.5027036861165</v>
      </c>
      <c r="I154" s="4"/>
      <c r="J154" s="6">
        <f>IF($A154&gt;vars!$B$3,"",[1]ZA_UnNat!D152)</f>
        <v>1181.6180423647165</v>
      </c>
      <c r="K154" s="6">
        <f>IF($A154&gt;vars!$B$3,"",[1]ZA_UnNat!E152)</f>
        <v>1105.1661391870985</v>
      </c>
      <c r="M154" s="27"/>
      <c r="N154" s="27"/>
    </row>
    <row r="155" spans="1:14" x14ac:dyDescent="0.35">
      <c r="A155" s="4">
        <v>202247</v>
      </c>
      <c r="B155" s="5">
        <v>44885</v>
      </c>
      <c r="C155" s="4"/>
      <c r="D155" s="6">
        <f>IF($A155&gt;vars!$B$3,"",[1]ZA_AC!C153)</f>
        <v>9649.5842465609312</v>
      </c>
      <c r="E155" s="6">
        <f>IF($A155&gt;vars!$B$3,"",[1]ZA_AC!D153)</f>
        <v>9118.1759266697773</v>
      </c>
      <c r="F155" s="4"/>
      <c r="G155" s="6">
        <f>IF($A155&gt;vars!$B$3,"",[1]ZA_Nat!D153)</f>
        <v>8361.44986140728</v>
      </c>
      <c r="H155" s="6">
        <f>IF($A155&gt;vars!$B$3,"",[1]ZA_Nat!E153)</f>
        <v>8020.4015607780902</v>
      </c>
      <c r="I155" s="4"/>
      <c r="J155" s="6">
        <f>IF($A155&gt;vars!$B$3,"",[1]ZA_UnNat!D153)</f>
        <v>1288.1343851536512</v>
      </c>
      <c r="K155" s="6">
        <f>IF($A155&gt;vars!$B$3,"",[1]ZA_UnNat!E153)</f>
        <v>1097.7743658916713</v>
      </c>
      <c r="M155" s="27"/>
      <c r="N155" s="27"/>
    </row>
    <row r="156" spans="1:14" x14ac:dyDescent="0.35">
      <c r="A156" s="4">
        <v>202248</v>
      </c>
      <c r="B156" s="5">
        <v>44892</v>
      </c>
      <c r="C156" s="4"/>
      <c r="D156" s="6">
        <f>IF($A156&gt;vars!$B$3,"",[1]ZA_AC!C154)</f>
        <v>10128.150438189507</v>
      </c>
      <c r="E156" s="6">
        <f>IF($A156&gt;vars!$B$3,"",[1]ZA_AC!D154)</f>
        <v>9692.7274170041237</v>
      </c>
      <c r="F156" s="4"/>
      <c r="G156" s="6">
        <f>IF($A156&gt;vars!$B$3,"",[1]ZA_Nat!D154)</f>
        <v>8694.0322735309601</v>
      </c>
      <c r="H156" s="6">
        <f>IF($A156&gt;vars!$B$3,"",[1]ZA_Nat!E154)</f>
        <v>8319.3014897930116</v>
      </c>
      <c r="I156" s="4"/>
      <c r="J156" s="6">
        <f>IF($A156&gt;vars!$B$3,"",[1]ZA_UnNat!D154)</f>
        <v>1434.1181646585464</v>
      </c>
      <c r="K156" s="6">
        <f>IF($A156&gt;vars!$B$3,"",[1]ZA_UnNat!E154)</f>
        <v>1373.4259272111269</v>
      </c>
      <c r="M156" s="27"/>
      <c r="N156" s="27"/>
    </row>
    <row r="157" spans="1:14" x14ac:dyDescent="0.35">
      <c r="A157" s="4">
        <v>202249</v>
      </c>
      <c r="B157" s="5">
        <v>44899</v>
      </c>
      <c r="C157" s="4"/>
      <c r="D157" s="6">
        <f>IF($A157&gt;vars!$B$3,"",[1]ZA_AC!C155)</f>
        <v>10084.743887960911</v>
      </c>
      <c r="E157" s="6">
        <f>IF($A157&gt;vars!$B$3,"",[1]ZA_AC!D155)</f>
        <v>9745.8093606451675</v>
      </c>
      <c r="F157" s="4"/>
      <c r="G157" s="6">
        <f>IF($A157&gt;vars!$B$3,"",[1]ZA_Nat!D155)</f>
        <v>8739.4591965079308</v>
      </c>
      <c r="H157" s="6">
        <f>IF($A157&gt;vars!$B$3,"",[1]ZA_Nat!E155)</f>
        <v>8378.3008003193427</v>
      </c>
      <c r="I157" s="4"/>
      <c r="J157" s="6">
        <f>IF($A157&gt;vars!$B$3,"",[1]ZA_UnNat!D155)</f>
        <v>1345.28469145298</v>
      </c>
      <c r="K157" s="6">
        <f>IF($A157&gt;vars!$B$3,"",[1]ZA_UnNat!E155)</f>
        <v>1367.5085603258367</v>
      </c>
      <c r="M157" s="27"/>
      <c r="N157" s="27"/>
    </row>
    <row r="158" spans="1:14" x14ac:dyDescent="0.35">
      <c r="A158" s="4">
        <v>202250</v>
      </c>
      <c r="B158" s="5">
        <v>44906</v>
      </c>
      <c r="C158" s="4"/>
      <c r="D158" s="6">
        <f>IF($A158&gt;vars!$B$3,"",[1]ZA_AC!C156)</f>
        <v>10003.114910304546</v>
      </c>
      <c r="E158" s="6">
        <f>IF($A158&gt;vars!$B$3,"",[1]ZA_AC!D156)</f>
        <v>9449.0642665305768</v>
      </c>
      <c r="F158" s="4"/>
      <c r="G158" s="6">
        <f>IF($A158&gt;vars!$B$3,"",[1]ZA_Nat!D156)</f>
        <v>8448.1378600597382</v>
      </c>
      <c r="H158" s="6">
        <f>IF($A158&gt;vars!$B$3,"",[1]ZA_Nat!E156)</f>
        <v>8120.1482589934967</v>
      </c>
      <c r="I158" s="4"/>
      <c r="J158" s="6">
        <f>IF($A158&gt;vars!$B$3,"",[1]ZA_UnNat!D156)</f>
        <v>1554.9770502448082</v>
      </c>
      <c r="K158" s="6">
        <f>IF($A158&gt;vars!$B$3,"",[1]ZA_UnNat!E156)</f>
        <v>1328.9160075370771</v>
      </c>
      <c r="M158" s="27"/>
      <c r="N158" s="27"/>
    </row>
    <row r="159" spans="1:14" x14ac:dyDescent="0.35">
      <c r="A159" s="4">
        <v>202251</v>
      </c>
      <c r="B159" s="5">
        <v>44913</v>
      </c>
      <c r="C159" s="4"/>
      <c r="D159" s="6">
        <f>IF($A159&gt;vars!$B$3,"",[1]ZA_AC!C157)</f>
        <v>10210.834521472454</v>
      </c>
      <c r="E159" s="6">
        <f>IF($A159&gt;vars!$B$3,"",[1]ZA_AC!D157)</f>
        <v>10032.043907941212</v>
      </c>
      <c r="F159" s="4"/>
      <c r="G159" s="6">
        <f>IF($A159&gt;vars!$B$3,"",[1]ZA_Nat!D157)</f>
        <v>8753.7636132240295</v>
      </c>
      <c r="H159" s="6">
        <f>IF($A159&gt;vars!$B$3,"",[1]ZA_Nat!E157)</f>
        <v>8451.1258557436067</v>
      </c>
      <c r="I159" s="4"/>
      <c r="J159" s="6">
        <f>IF($A159&gt;vars!$B$3,"",[1]ZA_UnNat!D157)</f>
        <v>1457.0709082484245</v>
      </c>
      <c r="K159" s="6">
        <f>IF($A159&gt;vars!$B$3,"",[1]ZA_UnNat!E157)</f>
        <v>1580.9180521976079</v>
      </c>
      <c r="M159" s="27"/>
      <c r="N159" s="27"/>
    </row>
    <row r="160" spans="1:14" x14ac:dyDescent="0.35">
      <c r="A160" s="4">
        <v>202252</v>
      </c>
      <c r="B160" s="5">
        <v>44920</v>
      </c>
      <c r="C160" s="4"/>
      <c r="D160" s="6">
        <f>IF($A160&gt;vars!$B$3,"",[1]ZA_AC!C158)</f>
        <v>10506.42574775219</v>
      </c>
      <c r="E160" s="6">
        <f>IF($A160&gt;vars!$B$3,"",[1]ZA_AC!D158)</f>
        <v>9963.35198673786</v>
      </c>
      <c r="F160" s="4"/>
      <c r="G160" s="6">
        <f>IF($A160&gt;vars!$B$3,"",[1]ZA_Nat!D158)</f>
        <v>8962.8514367341995</v>
      </c>
      <c r="H160" s="6">
        <f>IF($A160&gt;vars!$B$3,"",[1]ZA_Nat!E158)</f>
        <v>8445.262437640702</v>
      </c>
      <c r="I160" s="4"/>
      <c r="J160" s="6">
        <f>IF($A160&gt;vars!$B$3,"",[1]ZA_UnNat!D158)</f>
        <v>1543.5743110179901</v>
      </c>
      <c r="K160" s="6">
        <f>IF($A160&gt;vars!$B$3,"",[1]ZA_UnNat!E158)</f>
        <v>1518.0895490971645</v>
      </c>
      <c r="M160" s="27"/>
      <c r="N160" s="27"/>
    </row>
    <row r="161" spans="1:14" x14ac:dyDescent="0.35">
      <c r="A161" s="4">
        <v>202301</v>
      </c>
      <c r="B161" s="5">
        <v>44927</v>
      </c>
      <c r="C161" s="4"/>
      <c r="D161" s="6">
        <f>IF($A161&gt;vars!$B$3,"",[1]ZA_AC!C159)</f>
        <v>10074.880378991365</v>
      </c>
      <c r="E161" s="6">
        <f>IF($A161&gt;vars!$B$3,"",[1]ZA_AC!D159)</f>
        <v>9964.3503651801348</v>
      </c>
      <c r="F161" s="4"/>
      <c r="G161" s="6">
        <f>IF($A161&gt;vars!$B$3,"",[1]ZA_Nat!D159)</f>
        <v>8818.7449131011963</v>
      </c>
      <c r="H161" s="6">
        <f>IF($A161&gt;vars!$B$3,"",[1]ZA_Nat!E159)</f>
        <v>8719.1573383465056</v>
      </c>
      <c r="I161" s="4"/>
      <c r="J161" s="6">
        <f>IF($A161&gt;vars!$B$3,"",[1]ZA_UnNat!D159)</f>
        <v>1256.1354658901691</v>
      </c>
      <c r="K161" s="6">
        <f>IF($A161&gt;vars!$B$3,"",[1]ZA_UnNat!E159)</f>
        <v>1245.1930268336246</v>
      </c>
      <c r="M161" s="27"/>
      <c r="N161" s="27"/>
    </row>
    <row r="162" spans="1:14" x14ac:dyDescent="0.35">
      <c r="A162" s="4">
        <v>202302</v>
      </c>
      <c r="B162" s="5">
        <v>44934</v>
      </c>
      <c r="C162" s="4"/>
      <c r="D162" s="6">
        <f>IF($A162&gt;vars!$B$3,"",[1]ZA_AC!C160)</f>
        <v>10375.882623314857</v>
      </c>
      <c r="E162" s="6">
        <f>IF($A162&gt;vars!$B$3,"",[1]ZA_AC!D160)</f>
        <v>9128.852332393546</v>
      </c>
      <c r="F162" s="4"/>
      <c r="G162" s="6">
        <f>IF($A162&gt;vars!$B$3,"",[1]ZA_Nat!D160)</f>
        <v>9206.9099549055099</v>
      </c>
      <c r="H162" s="6">
        <f>IF($A162&gt;vars!$B$3,"",[1]ZA_Nat!E160)</f>
        <v>8182.5162863398537</v>
      </c>
      <c r="I162" s="4"/>
      <c r="J162" s="6">
        <f>IF($A162&gt;vars!$B$3,"",[1]ZA_UnNat!D160)</f>
        <v>1168.9726684093475</v>
      </c>
      <c r="K162" s="6">
        <f>IF($A162&gt;vars!$B$3,"",[1]ZA_UnNat!E160)</f>
        <v>946.33604605370294</v>
      </c>
      <c r="M162" s="27"/>
      <c r="N162" s="27"/>
    </row>
    <row r="163" spans="1:14" x14ac:dyDescent="0.35">
      <c r="A163" s="4">
        <v>202303</v>
      </c>
      <c r="B163" s="5">
        <v>44941</v>
      </c>
      <c r="C163" s="4"/>
      <c r="D163" s="6">
        <f>IF($A163&gt;vars!$B$3,"",[1]ZA_AC!C161)</f>
        <v>10320.270078212023</v>
      </c>
      <c r="E163" s="6">
        <f>IF($A163&gt;vars!$B$3,"",[1]ZA_AC!D161)</f>
        <v>8894.7164648902381</v>
      </c>
      <c r="F163" s="4"/>
      <c r="G163" s="6">
        <f>IF($A163&gt;vars!$B$3,"",[1]ZA_Nat!D161)</f>
        <v>9244.9272648096085</v>
      </c>
      <c r="H163" s="6">
        <f>IF($A163&gt;vars!$B$3,"",[1]ZA_Nat!E161)</f>
        <v>7979.2863958750831</v>
      </c>
      <c r="I163" s="4"/>
      <c r="J163" s="6">
        <f>IF($A163&gt;vars!$B$3,"",[1]ZA_UnNat!D161)</f>
        <v>1075.3428134024143</v>
      </c>
      <c r="K163" s="6">
        <f>IF($A163&gt;vars!$B$3,"",[1]ZA_UnNat!E161)</f>
        <v>915.43006901515253</v>
      </c>
      <c r="M163" s="27"/>
      <c r="N163" s="27"/>
    </row>
    <row r="164" spans="1:14" x14ac:dyDescent="0.35">
      <c r="A164" s="4">
        <v>202304</v>
      </c>
      <c r="B164" s="5">
        <v>44948</v>
      </c>
      <c r="C164" s="4"/>
      <c r="D164" s="6">
        <f>IF($A164&gt;vars!$B$3,"",[1]ZA_AC!C162)</f>
        <v>9834.5288367569447</v>
      </c>
      <c r="E164" s="6">
        <f>IF($A164&gt;vars!$B$3,"",[1]ZA_AC!D162)</f>
        <v>8756.1016816841602</v>
      </c>
      <c r="F164" s="4"/>
      <c r="G164" s="6">
        <f>IF($A164&gt;vars!$B$3,"",[1]ZA_Nat!D162)</f>
        <v>8658.1406621932983</v>
      </c>
      <c r="H164" s="6">
        <f>IF($A164&gt;vars!$B$3,"",[1]ZA_Nat!E162)</f>
        <v>7746.4501990785075</v>
      </c>
      <c r="I164" s="4"/>
      <c r="J164" s="6">
        <f>IF($A164&gt;vars!$B$3,"",[1]ZA_UnNat!D162)</f>
        <v>1176.3881745636463</v>
      </c>
      <c r="K164" s="6">
        <f>IF($A164&gt;vars!$B$3,"",[1]ZA_UnNat!E162)</f>
        <v>1009.6514826056482</v>
      </c>
      <c r="M164" s="27"/>
      <c r="N164" s="27"/>
    </row>
    <row r="165" spans="1:14" x14ac:dyDescent="0.35">
      <c r="A165" s="4">
        <v>202305</v>
      </c>
      <c r="B165" s="5">
        <v>44955</v>
      </c>
      <c r="C165" s="4"/>
      <c r="D165" s="6">
        <f>IF($A165&gt;vars!$B$3,"",[1]ZA_AC!C163)</f>
        <v>9478.6225399374962</v>
      </c>
      <c r="E165" s="6">
        <f>IF($A165&gt;vars!$B$3,"",[1]ZA_AC!D163)</f>
        <v>9048.1192009382994</v>
      </c>
      <c r="F165" s="4"/>
      <c r="G165" s="6">
        <f>IF($A165&gt;vars!$B$3,"",[1]ZA_Nat!D163)</f>
        <v>8254.6446207761765</v>
      </c>
      <c r="H165" s="6">
        <f>IF($A165&gt;vars!$B$3,"",[1]ZA_Nat!E163)</f>
        <v>7902.6908878731974</v>
      </c>
      <c r="I165" s="4"/>
      <c r="J165" s="6">
        <f>IF($A165&gt;vars!$B$3,"",[1]ZA_UnNat!D163)</f>
        <v>1223.9779191613197</v>
      </c>
      <c r="K165" s="6">
        <f>IF($A165&gt;vars!$B$3,"",[1]ZA_UnNat!E163)</f>
        <v>1145.4283130651127</v>
      </c>
      <c r="M165" s="27"/>
      <c r="N165" s="27"/>
    </row>
    <row r="166" spans="1:14" x14ac:dyDescent="0.35">
      <c r="A166" s="4">
        <v>202306</v>
      </c>
      <c r="B166" s="5">
        <v>44962</v>
      </c>
      <c r="C166" s="4"/>
      <c r="D166" s="6">
        <f>IF($A166&gt;vars!$B$3,"",[1]ZA_AC!C164)</f>
        <v>9366.3150539249182</v>
      </c>
      <c r="E166" s="6">
        <f>IF($A166&gt;vars!$B$3,"",[1]ZA_AC!D164)</f>
        <v>9179.0771574686587</v>
      </c>
      <c r="F166" s="4"/>
      <c r="G166" s="6">
        <f>IF($A166&gt;vars!$B$3,"",[1]ZA_Nat!D164)</f>
        <v>8237.0873420238495</v>
      </c>
      <c r="H166" s="6">
        <f>IF($A166&gt;vars!$B$3,"",[1]ZA_Nat!E164)</f>
        <v>8059.7697531856538</v>
      </c>
      <c r="I166" s="4"/>
      <c r="J166" s="6">
        <f>IF($A166&gt;vars!$B$3,"",[1]ZA_UnNat!D164)</f>
        <v>1129.2277119010687</v>
      </c>
      <c r="K166" s="6">
        <f>IF($A166&gt;vars!$B$3,"",[1]ZA_UnNat!E164)</f>
        <v>1119.3074042830081</v>
      </c>
      <c r="M166" s="27"/>
      <c r="N166" s="27"/>
    </row>
    <row r="167" spans="1:14" x14ac:dyDescent="0.35">
      <c r="A167" s="4">
        <v>202307</v>
      </c>
      <c r="B167" s="5">
        <v>44969</v>
      </c>
      <c r="C167" s="4"/>
      <c r="D167" s="6">
        <f>IF($A167&gt;vars!$B$3,"",[1]ZA_AC!C165)</f>
        <v>9259.2631697356701</v>
      </c>
      <c r="E167" s="6">
        <f>IF($A167&gt;vars!$B$3,"",[1]ZA_AC!D165)</f>
        <v>8864.8401867753109</v>
      </c>
      <c r="F167" s="4"/>
      <c r="G167" s="6">
        <f>IF($A167&gt;vars!$B$3,"",[1]ZA_Nat!D165)</f>
        <v>8158.1030330657959</v>
      </c>
      <c r="H167" s="6">
        <f>IF($A167&gt;vars!$B$3,"",[1]ZA_Nat!E165)</f>
        <v>7794.7474204167556</v>
      </c>
      <c r="I167" s="4"/>
      <c r="J167" s="6">
        <f>IF($A167&gt;vars!$B$3,"",[1]ZA_UnNat!D165)</f>
        <v>1101.1601366698742</v>
      </c>
      <c r="K167" s="6">
        <f>IF($A167&gt;vars!$B$3,"",[1]ZA_UnNat!E165)</f>
        <v>1070.0927663585576</v>
      </c>
      <c r="M167" s="27"/>
      <c r="N167" s="27"/>
    </row>
    <row r="168" spans="1:14" x14ac:dyDescent="0.35">
      <c r="A168" s="4">
        <v>202308</v>
      </c>
      <c r="B168" s="5">
        <v>44976</v>
      </c>
      <c r="C168" s="4"/>
      <c r="D168" s="6">
        <f>IF($A168&gt;vars!$B$3,"",[1]ZA_AC!C166)</f>
        <v>9447.2337243556976</v>
      </c>
      <c r="E168" s="6">
        <f>IF($A168&gt;vars!$B$3,"",[1]ZA_AC!D166)</f>
        <v>8797.0393299555199</v>
      </c>
      <c r="F168" s="4"/>
      <c r="G168" s="6">
        <f>IF($A168&gt;vars!$B$3,"",[1]ZA_Nat!D166)</f>
        <v>8278.5033333301544</v>
      </c>
      <c r="H168" s="6">
        <f>IF($A168&gt;vars!$B$3,"",[1]ZA_Nat!E166)</f>
        <v>7738.720937783808</v>
      </c>
      <c r="I168" s="4"/>
      <c r="J168" s="6">
        <f>IF($A168&gt;vars!$B$3,"",[1]ZA_UnNat!D166)</f>
        <v>1168.7303910255432</v>
      </c>
      <c r="K168" s="6">
        <f>IF($A168&gt;vars!$B$3,"",[1]ZA_UnNat!E166)</f>
        <v>1058.3183921717232</v>
      </c>
      <c r="M168" s="27"/>
      <c r="N168" s="27"/>
    </row>
    <row r="169" spans="1:14" x14ac:dyDescent="0.35">
      <c r="A169" s="4">
        <v>202309</v>
      </c>
      <c r="B169" s="5">
        <v>44983</v>
      </c>
      <c r="C169" s="4"/>
      <c r="D169" s="6">
        <f>IF($A169&gt;vars!$B$3,"",[1]ZA_AC!C167)</f>
        <v>9636.6879251003265</v>
      </c>
      <c r="E169" s="6">
        <f>IF($A169&gt;vars!$B$3,"",[1]ZA_AC!D167)</f>
        <v>9236.4016479587426</v>
      </c>
      <c r="F169" s="4"/>
      <c r="G169" s="6">
        <f>IF($A169&gt;vars!$B$3,"",[1]ZA_Nat!D167)</f>
        <v>8324.9161794185638</v>
      </c>
      <c r="H169" s="6">
        <f>IF($A169&gt;vars!$B$3,"",[1]ZA_Nat!E167)</f>
        <v>7995.7920551712168</v>
      </c>
      <c r="I169" s="4"/>
      <c r="J169" s="6">
        <f>IF($A169&gt;vars!$B$3,"",[1]ZA_UnNat!D167)</f>
        <v>1311.7717456817627</v>
      </c>
      <c r="K169" s="6">
        <f>IF($A169&gt;vars!$B$3,"",[1]ZA_UnNat!E167)</f>
        <v>1240.6095927875267</v>
      </c>
      <c r="M169" s="27"/>
      <c r="N169" s="27"/>
    </row>
    <row r="170" spans="1:14" x14ac:dyDescent="0.35">
      <c r="A170" s="4">
        <v>202310</v>
      </c>
      <c r="B170" s="5">
        <v>44990</v>
      </c>
      <c r="C170" s="4"/>
      <c r="D170" s="6">
        <f>IF($A170&gt;vars!$B$3,"",[1]ZA_AC!C168)</f>
        <v>10196.13208347559</v>
      </c>
      <c r="E170" s="6">
        <f>IF($A170&gt;vars!$B$3,"",[1]ZA_AC!D168)</f>
        <v>9154.048584713737</v>
      </c>
      <c r="F170" s="4"/>
      <c r="G170" s="6">
        <f>IF($A170&gt;vars!$B$3,"",[1]ZA_Nat!D168)</f>
        <v>8929.4206858873367</v>
      </c>
      <c r="H170" s="6">
        <f>IF($A170&gt;vars!$B$3,"",[1]ZA_Nat!E168)</f>
        <v>7962.4110998724545</v>
      </c>
      <c r="I170" s="4"/>
      <c r="J170" s="6">
        <f>IF($A170&gt;vars!$B$3,"",[1]ZA_UnNat!D168)</f>
        <v>1266.711397588253</v>
      </c>
      <c r="K170" s="6">
        <f>IF($A170&gt;vars!$B$3,"",[1]ZA_UnNat!E168)</f>
        <v>1191.6374848412697</v>
      </c>
      <c r="M170" s="27"/>
      <c r="N170" s="27"/>
    </row>
    <row r="171" spans="1:14" x14ac:dyDescent="0.35">
      <c r="A171" s="4">
        <v>202311</v>
      </c>
      <c r="B171" s="5">
        <v>44997</v>
      </c>
      <c r="C171" s="4"/>
      <c r="D171" s="6">
        <f>IF($A171&gt;vars!$B$3,"",[1]ZA_AC!C169)</f>
        <v>9529.102013066411</v>
      </c>
      <c r="E171" s="6">
        <f>IF($A171&gt;vars!$B$3,"",[1]ZA_AC!D169)</f>
        <v>8970.2081325408708</v>
      </c>
      <c r="F171" s="4"/>
      <c r="G171" s="6">
        <f>IF($A171&gt;vars!$B$3,"",[1]ZA_Nat!D169)</f>
        <v>8404.9767656326294</v>
      </c>
      <c r="H171" s="6">
        <f>IF($A171&gt;vars!$B$3,"",[1]ZA_Nat!E169)</f>
        <v>7923.6296903103575</v>
      </c>
      <c r="I171" s="4"/>
      <c r="J171" s="6">
        <f>IF($A171&gt;vars!$B$3,"",[1]ZA_UnNat!D169)</f>
        <v>1124.1252474337816</v>
      </c>
      <c r="K171" s="6">
        <f>IF($A171&gt;vars!$B$3,"",[1]ZA_UnNat!E169)</f>
        <v>1046.5784422305107</v>
      </c>
      <c r="M171" s="27"/>
      <c r="N171" s="27"/>
    </row>
    <row r="172" spans="1:14" x14ac:dyDescent="0.35">
      <c r="A172" s="4">
        <v>202312</v>
      </c>
      <c r="B172" s="5">
        <v>45004</v>
      </c>
      <c r="C172" s="4"/>
      <c r="D172" s="6">
        <f>IF($A172&gt;vars!$B$3,"",[1]ZA_AC!C170)</f>
        <v>9684.2839910537004</v>
      </c>
      <c r="E172" s="6">
        <f>IF($A172&gt;vars!$B$3,"",[1]ZA_AC!D170)</f>
        <v>8877.6403235628568</v>
      </c>
      <c r="F172" s="4"/>
      <c r="G172" s="6">
        <f>IF($A172&gt;vars!$B$3,"",[1]ZA_Nat!D170)</f>
        <v>8612.7869814038277</v>
      </c>
      <c r="H172" s="6">
        <f>IF($A172&gt;vars!$B$3,"",[1]ZA_Nat!E170)</f>
        <v>7826.9769484445587</v>
      </c>
      <c r="I172" s="4"/>
      <c r="J172" s="6">
        <f>IF($A172&gt;vars!$B$3,"",[1]ZA_UnNat!D170)</f>
        <v>1071.4970096498728</v>
      </c>
      <c r="K172" s="6">
        <f>IF($A172&gt;vars!$B$3,"",[1]ZA_UnNat!E170)</f>
        <v>1050.6633751182962</v>
      </c>
      <c r="M172" s="27"/>
      <c r="N172" s="27"/>
    </row>
    <row r="173" spans="1:14" x14ac:dyDescent="0.35">
      <c r="A173" s="4">
        <v>202313</v>
      </c>
      <c r="B173" s="5">
        <v>45011</v>
      </c>
      <c r="C173" s="4"/>
      <c r="D173" s="6">
        <f>IF($A173&gt;vars!$B$3,"",[1]ZA_AC!C171)</f>
        <v>9676.313944876194</v>
      </c>
      <c r="E173" s="6">
        <f>IF($A173&gt;vars!$B$3,"",[1]ZA_AC!D171)</f>
        <v>9215.6764540187196</v>
      </c>
      <c r="F173" s="4"/>
      <c r="G173" s="6">
        <f>IF($A173&gt;vars!$B$3,"",[1]ZA_Nat!D171)</f>
        <v>8440.3511327505112</v>
      </c>
      <c r="H173" s="6">
        <f>IF($A173&gt;vars!$B$3,"",[1]ZA_Nat!E171)</f>
        <v>8025.3826267446211</v>
      </c>
      <c r="I173" s="4"/>
      <c r="J173" s="6">
        <f>IF($A173&gt;vars!$B$3,"",[1]ZA_UnNat!D171)</f>
        <v>1235.9628121256828</v>
      </c>
      <c r="K173" s="6">
        <f>IF($A173&gt;vars!$B$3,"",[1]ZA_UnNat!E171)</f>
        <v>1190.293827274111</v>
      </c>
      <c r="M173" s="27"/>
      <c r="N173" s="27"/>
    </row>
    <row r="174" spans="1:14" x14ac:dyDescent="0.35">
      <c r="A174" s="4">
        <v>202314</v>
      </c>
      <c r="B174" s="5">
        <v>45018</v>
      </c>
      <c r="C174" s="4"/>
      <c r="D174" s="6">
        <f>IF($A174&gt;vars!$B$3,"",[1]ZA_AC!C172)</f>
        <v>10156.372959986329</v>
      </c>
      <c r="E174" s="6">
        <f>IF($A174&gt;vars!$B$3,"",[1]ZA_AC!D172)</f>
        <v>9479.2018462418582</v>
      </c>
      <c r="F174" s="4"/>
      <c r="G174" s="6">
        <f>IF($A174&gt;vars!$B$3,"",[1]ZA_Nat!D172)</f>
        <v>8806.3502461910248</v>
      </c>
      <c r="H174" s="6">
        <f>IF($A174&gt;vars!$B$3,"",[1]ZA_Nat!E172)</f>
        <v>8276.3697178462389</v>
      </c>
      <c r="I174" s="4"/>
      <c r="J174" s="6">
        <f>IF($A174&gt;vars!$B$3,"",[1]ZA_UnNat!D172)</f>
        <v>1350.0227137953043</v>
      </c>
      <c r="K174" s="6">
        <f>IF($A174&gt;vars!$B$3,"",[1]ZA_UnNat!E172)</f>
        <v>1202.8321283956222</v>
      </c>
      <c r="M174" s="27"/>
      <c r="N174" s="27"/>
    </row>
    <row r="175" spans="1:14" x14ac:dyDescent="0.35">
      <c r="A175" s="4">
        <v>202315</v>
      </c>
      <c r="B175" s="5">
        <v>45025</v>
      </c>
      <c r="C175" s="4"/>
      <c r="D175" s="6">
        <f>IF($A175&gt;vars!$B$3,"",[1]ZA_AC!C173)</f>
        <v>10109.260860145092</v>
      </c>
      <c r="E175" s="6">
        <f>IF($A175&gt;vars!$B$3,"",[1]ZA_AC!D173)</f>
        <v>9256.2238572720071</v>
      </c>
      <c r="F175" s="4"/>
      <c r="G175" s="6">
        <f>IF($A175&gt;vars!$B$3,"",[1]ZA_Nat!D173)</f>
        <v>8970.3769453763962</v>
      </c>
      <c r="H175" s="6">
        <f>IF($A175&gt;vars!$B$3,"",[1]ZA_Nat!E173)</f>
        <v>8229.3325913293556</v>
      </c>
      <c r="I175" s="4"/>
      <c r="J175" s="6">
        <f>IF($A175&gt;vars!$B$3,"",[1]ZA_UnNat!D173)</f>
        <v>1138.8839147686958</v>
      </c>
      <c r="K175" s="6">
        <f>IF($A175&gt;vars!$B$3,"",[1]ZA_UnNat!E173)</f>
        <v>1026.8912659426253</v>
      </c>
      <c r="M175" s="27"/>
      <c r="N175" s="27"/>
    </row>
    <row r="176" spans="1:14" x14ac:dyDescent="0.35">
      <c r="A176" s="4">
        <v>202316</v>
      </c>
      <c r="B176" s="5">
        <v>45032</v>
      </c>
      <c r="C176" s="4"/>
      <c r="D176" s="6">
        <f>IF($A176&gt;vars!$B$3,"",[1]ZA_AC!C174)</f>
        <v>9785.464886277914</v>
      </c>
      <c r="E176" s="6">
        <f>IF($A176&gt;vars!$B$3,"",[1]ZA_AC!D174)</f>
        <v>9225.8400031222864</v>
      </c>
      <c r="F176" s="4"/>
      <c r="G176" s="6">
        <f>IF($A176&gt;vars!$B$3,"",[1]ZA_Nat!D174)</f>
        <v>8747.9714895486832</v>
      </c>
      <c r="H176" s="6">
        <f>IF($A176&gt;vars!$B$3,"",[1]ZA_Nat!E174)</f>
        <v>8208.0581092595185</v>
      </c>
      <c r="I176" s="4"/>
      <c r="J176" s="6">
        <f>IF($A176&gt;vars!$B$3,"",[1]ZA_UnNat!D174)</f>
        <v>1037.4933967292309</v>
      </c>
      <c r="K176" s="6">
        <f>IF($A176&gt;vars!$B$3,"",[1]ZA_UnNat!E174)</f>
        <v>1017.7818938627722</v>
      </c>
      <c r="M176" s="27"/>
      <c r="N176" s="27"/>
    </row>
    <row r="177" spans="1:14" x14ac:dyDescent="0.35">
      <c r="A177" s="4">
        <v>202317</v>
      </c>
      <c r="B177" s="5">
        <v>45039</v>
      </c>
      <c r="C177" s="4"/>
      <c r="D177" s="6">
        <f>IF($A177&gt;vars!$B$3,"",[1]ZA_AC!C175)</f>
        <v>10328.59579205513</v>
      </c>
      <c r="E177" s="6">
        <f>IF($A177&gt;vars!$B$3,"",[1]ZA_AC!D175)</f>
        <v>9449.1494312469131</v>
      </c>
      <c r="F177" s="4"/>
      <c r="G177" s="6">
        <f>IF($A177&gt;vars!$B$3,"",[1]ZA_Nat!D175)</f>
        <v>9145.8112885951996</v>
      </c>
      <c r="H177" s="6">
        <f>IF($A177&gt;vars!$B$3,"",[1]ZA_Nat!E175)</f>
        <v>8288.8469962755753</v>
      </c>
      <c r="I177" s="4"/>
      <c r="J177" s="6">
        <f>IF($A177&gt;vars!$B$3,"",[1]ZA_UnNat!D175)</f>
        <v>1182.7845034599304</v>
      </c>
      <c r="K177" s="6">
        <f>IF($A177&gt;vars!$B$3,"",[1]ZA_UnNat!E175)</f>
        <v>1160.3024349713251</v>
      </c>
      <c r="M177" s="27"/>
      <c r="N177" s="27"/>
    </row>
    <row r="178" spans="1:14" x14ac:dyDescent="0.35">
      <c r="A178" s="4">
        <v>202318</v>
      </c>
      <c r="B178" s="5">
        <v>45046</v>
      </c>
      <c r="C178" s="4"/>
      <c r="D178" s="6">
        <f>IF($A178&gt;vars!$B$3,"",[1]ZA_AC!C176)</f>
        <v>10407.205143347383</v>
      </c>
      <c r="E178" s="6">
        <f>IF($A178&gt;vars!$B$3,"",[1]ZA_AC!D176)</f>
        <v>9968.0060242443087</v>
      </c>
      <c r="F178" s="4"/>
      <c r="G178" s="6">
        <f>IF($A178&gt;vars!$B$3,"",[1]ZA_Nat!D176)</f>
        <v>9168.0515688061714</v>
      </c>
      <c r="H178" s="6">
        <f>IF($A178&gt;vars!$B$3,"",[1]ZA_Nat!E176)</f>
        <v>8748.6932067789221</v>
      </c>
      <c r="I178" s="4"/>
      <c r="J178" s="6">
        <f>IF($A178&gt;vars!$B$3,"",[1]ZA_UnNat!D176)</f>
        <v>1239.1535745412111</v>
      </c>
      <c r="K178" s="6">
        <f>IF($A178&gt;vars!$B$3,"",[1]ZA_UnNat!E176)</f>
        <v>1219.3128174653687</v>
      </c>
      <c r="M178" s="27"/>
      <c r="N178" s="27"/>
    </row>
    <row r="179" spans="1:14" x14ac:dyDescent="0.35">
      <c r="A179" s="4">
        <v>202319</v>
      </c>
      <c r="B179" s="5">
        <v>45053</v>
      </c>
      <c r="C179" s="4"/>
      <c r="D179" s="6">
        <f>IF($A179&gt;vars!$B$3,"",[1]ZA_AC!C177)</f>
        <v>10726.538529455662</v>
      </c>
      <c r="E179" s="6">
        <f>IF($A179&gt;vars!$B$3,"",[1]ZA_AC!D177)</f>
        <v>9937.2264830033801</v>
      </c>
      <c r="F179" s="4"/>
      <c r="G179" s="6">
        <f>IF($A179&gt;vars!$B$3,"",[1]ZA_Nat!D177)</f>
        <v>9572.1222385168076</v>
      </c>
      <c r="H179" s="6">
        <f>IF($A179&gt;vars!$B$3,"",[1]ZA_Nat!E177)</f>
        <v>8897.3520278973356</v>
      </c>
      <c r="I179" s="4"/>
      <c r="J179" s="6">
        <f>IF($A179&gt;vars!$B$3,"",[1]ZA_UnNat!D177)</f>
        <v>1154.4162909388542</v>
      </c>
      <c r="K179" s="6">
        <f>IF($A179&gt;vars!$B$3,"",[1]ZA_UnNat!E177)</f>
        <v>1039.874455106039</v>
      </c>
      <c r="M179" s="27"/>
      <c r="N179" s="27"/>
    </row>
    <row r="180" spans="1:14" x14ac:dyDescent="0.35">
      <c r="A180" s="4">
        <v>202320</v>
      </c>
      <c r="B180" s="5">
        <v>45060</v>
      </c>
      <c r="C180" s="4"/>
      <c r="D180" s="6">
        <f>IF($A180&gt;vars!$B$3,"",[1]ZA_AC!C178)</f>
        <v>11126.58061337471</v>
      </c>
      <c r="E180" s="6">
        <f>IF($A180&gt;vars!$B$3,"",[1]ZA_AC!D178)</f>
        <v>10004.235036240529</v>
      </c>
      <c r="F180" s="4"/>
      <c r="G180" s="6">
        <f>IF($A180&gt;vars!$B$3,"",[1]ZA_Nat!D178)</f>
        <v>10019.91569852829</v>
      </c>
      <c r="H180" s="6">
        <f>IF($A180&gt;vars!$B$3,"",[1]ZA_Nat!E178)</f>
        <v>8966.0360326875561</v>
      </c>
      <c r="I180" s="4"/>
      <c r="J180" s="6">
        <f>IF($A180&gt;vars!$B$3,"",[1]ZA_UnNat!D178)</f>
        <v>1106.6649148464203</v>
      </c>
      <c r="K180" s="6">
        <f>IF($A180&gt;vars!$B$3,"",[1]ZA_UnNat!E178)</f>
        <v>1038.1990035529743</v>
      </c>
      <c r="M180" s="27"/>
      <c r="N180" s="27"/>
    </row>
    <row r="181" spans="1:14" x14ac:dyDescent="0.35">
      <c r="A181" s="4">
        <v>202321</v>
      </c>
      <c r="B181" s="5">
        <v>45067</v>
      </c>
      <c r="C181" s="4"/>
      <c r="D181" s="6">
        <f>IF($A181&gt;vars!$B$3,"",[1]ZA_AC!C179)</f>
        <v>11699.499876603484</v>
      </c>
      <c r="E181" s="6">
        <f>IF($A181&gt;vars!$B$3,"",[1]ZA_AC!D179)</f>
        <v>9947.6761644048856</v>
      </c>
      <c r="F181" s="4"/>
      <c r="G181" s="6">
        <f>IF($A181&gt;vars!$B$3,"",[1]ZA_Nat!D179)</f>
        <v>10633.262606263161</v>
      </c>
      <c r="H181" s="6">
        <f>IF($A181&gt;vars!$B$3,"",[1]ZA_Nat!E179)</f>
        <v>8883.9274752144393</v>
      </c>
      <c r="I181" s="4"/>
      <c r="J181" s="6">
        <f>IF($A181&gt;vars!$B$3,"",[1]ZA_UnNat!D179)</f>
        <v>1066.2372703403234</v>
      </c>
      <c r="K181" s="6">
        <f>IF($A181&gt;vars!$B$3,"",[1]ZA_UnNat!E179)</f>
        <v>1063.7486891904434</v>
      </c>
      <c r="M181" s="27"/>
      <c r="N181" s="27"/>
    </row>
    <row r="182" spans="1:14" x14ac:dyDescent="0.35">
      <c r="A182" s="4">
        <v>202322</v>
      </c>
      <c r="B182" s="5">
        <v>45074</v>
      </c>
      <c r="C182" s="4"/>
      <c r="D182" s="6">
        <f>IF($A182&gt;vars!$B$3,"",[1]ZA_AC!C180)</f>
        <v>12352.47814014554</v>
      </c>
      <c r="E182" s="6">
        <f>IF($A182&gt;vars!$B$3,"",[1]ZA_AC!D180)</f>
        <v>10537.807846313812</v>
      </c>
      <c r="F182" s="4"/>
      <c r="G182" s="6">
        <f>IF($A182&gt;vars!$B$3,"",[1]ZA_Nat!D180)</f>
        <v>11044.593901991844</v>
      </c>
      <c r="H182" s="6">
        <f>IF($A182&gt;vars!$B$3,"",[1]ZA_Nat!E180)</f>
        <v>9332.5771893338933</v>
      </c>
      <c r="I182" s="4"/>
      <c r="J182" s="6">
        <f>IF($A182&gt;vars!$B$3,"",[1]ZA_UnNat!D180)</f>
        <v>1307.8842381536961</v>
      </c>
      <c r="K182" s="6">
        <f>IF($A182&gt;vars!$B$3,"",[1]ZA_UnNat!E180)</f>
        <v>1205.2306569799291</v>
      </c>
      <c r="M182" s="27"/>
      <c r="N182" s="27"/>
    </row>
    <row r="183" spans="1:14" x14ac:dyDescent="0.35">
      <c r="A183" s="4">
        <v>202323</v>
      </c>
      <c r="B183" s="5">
        <v>45081</v>
      </c>
      <c r="C183" s="4"/>
      <c r="D183" s="6">
        <f>IF($A183&gt;vars!$B$3,"",[1]ZA_AC!C181)</f>
        <v>12549.791024327278</v>
      </c>
      <c r="E183" s="6">
        <f>IF($A183&gt;vars!$B$3,"",[1]ZA_AC!D181)</f>
        <v>11073.368210111776</v>
      </c>
      <c r="F183" s="4"/>
      <c r="G183" s="6">
        <f>IF($A183&gt;vars!$B$3,"",[1]ZA_Nat!D181)</f>
        <v>11274.864917755127</v>
      </c>
      <c r="H183" s="6">
        <f>IF($A183&gt;vars!$B$3,"",[1]ZA_Nat!E181)</f>
        <v>9921.2892998816496</v>
      </c>
      <c r="I183" s="4"/>
      <c r="J183" s="6">
        <f>IF($A183&gt;vars!$B$3,"",[1]ZA_UnNat!D181)</f>
        <v>1274.9261065721512</v>
      </c>
      <c r="K183" s="6">
        <f>IF($A183&gt;vars!$B$3,"",[1]ZA_UnNat!E181)</f>
        <v>1152.0789102301183</v>
      </c>
      <c r="M183" s="27"/>
    </row>
    <row r="184" spans="1:14" x14ac:dyDescent="0.35">
      <c r="A184" s="4">
        <v>202324</v>
      </c>
      <c r="B184" s="5">
        <v>45088</v>
      </c>
      <c r="C184" s="4"/>
      <c r="D184" s="6">
        <f>IF($A184&gt;vars!$B$3,"",[1]ZA_AC!C182)</f>
        <v>11931.715831935406</v>
      </c>
      <c r="E184" s="6">
        <f>IF($A184&gt;vars!$B$3,"",[1]ZA_AC!D182)</f>
        <v>11127.247444290288</v>
      </c>
      <c r="F184" s="4"/>
      <c r="G184" s="6">
        <f>IF($A184&gt;vars!$B$3,"",[1]ZA_Nat!D182)</f>
        <v>10663.124053478241</v>
      </c>
      <c r="H184" s="6">
        <f>IF($A184&gt;vars!$B$3,"",[1]ZA_Nat!E182)</f>
        <v>10021.205408295093</v>
      </c>
      <c r="I184" s="4"/>
      <c r="J184" s="6">
        <f>IF($A184&gt;vars!$B$3,"",[1]ZA_UnNat!D182)</f>
        <v>1268.5917784571648</v>
      </c>
      <c r="K184" s="6">
        <f>IF($A184&gt;vars!$B$3,"",[1]ZA_UnNat!E182)</f>
        <v>1106.0420359951856</v>
      </c>
      <c r="M184" s="27"/>
    </row>
    <row r="185" spans="1:14" x14ac:dyDescent="0.35">
      <c r="A185" s="4">
        <v>202325</v>
      </c>
      <c r="B185" s="5">
        <v>45095</v>
      </c>
      <c r="C185" s="4"/>
      <c r="D185" s="6">
        <f>IF($A185&gt;vars!$B$3,"",[1]ZA_AC!C183)</f>
        <v>11534.263699948788</v>
      </c>
      <c r="E185" s="6">
        <f>IF($A185&gt;vars!$B$3,"",[1]ZA_AC!D183)</f>
        <v>11031.542343809606</v>
      </c>
      <c r="F185" s="4"/>
      <c r="G185" s="6">
        <f>IF($A185&gt;vars!$B$3,"",[1]ZA_Nat!D183)</f>
        <v>10477.107138037682</v>
      </c>
      <c r="H185" s="6">
        <f>IF($A185&gt;vars!$B$3,"",[1]ZA_Nat!E183)</f>
        <v>9925.9408363621478</v>
      </c>
      <c r="I185" s="4"/>
      <c r="J185" s="6">
        <f>IF($A185&gt;vars!$B$3,"",[1]ZA_UnNat!D183)</f>
        <v>1057.1565619111061</v>
      </c>
      <c r="K185" s="6">
        <f>IF($A185&gt;vars!$B$3,"",[1]ZA_UnNat!E183)</f>
        <v>1105.601507447449</v>
      </c>
      <c r="M185" s="27"/>
    </row>
    <row r="186" spans="1:14" x14ac:dyDescent="0.35">
      <c r="A186" s="4">
        <v>202326</v>
      </c>
      <c r="B186" s="5">
        <v>45102</v>
      </c>
      <c r="C186" s="4"/>
      <c r="D186" s="6">
        <f>IF($A186&gt;vars!$B$3,"",[1]ZA_AC!C184)</f>
        <v>11370.369223296642</v>
      </c>
      <c r="E186" s="6">
        <f>IF($A186&gt;vars!$B$3,"",[1]ZA_AC!D184)</f>
        <v>11102.130321466791</v>
      </c>
      <c r="F186" s="4"/>
      <c r="G186" s="6">
        <f>IF($A186&gt;vars!$B$3,"",[1]ZA_Nat!D184)</f>
        <v>10086.006620407104</v>
      </c>
      <c r="H186" s="6">
        <f>IF($A186&gt;vars!$B$3,"",[1]ZA_Nat!E184)</f>
        <v>9854.8619011303381</v>
      </c>
      <c r="I186" s="4"/>
      <c r="J186" s="6">
        <f>IF($A186&gt;vars!$B$3,"",[1]ZA_UnNat!D184)</f>
        <v>1284.3626028895378</v>
      </c>
      <c r="K186" s="6">
        <f>IF($A186&gt;vars!$B$3,"",[1]ZA_UnNat!E184)</f>
        <v>1247.2684203364606</v>
      </c>
      <c r="M186" s="27"/>
    </row>
    <row r="187" spans="1:14" x14ac:dyDescent="0.35">
      <c r="A187" s="4">
        <v>202327</v>
      </c>
      <c r="B187" s="5">
        <v>45109</v>
      </c>
      <c r="C187" s="4"/>
      <c r="D187" s="6">
        <f>IF($A187&gt;vars!$B$3,"",[1]ZA_AC!C185)</f>
        <v>11497.80456122756</v>
      </c>
      <c r="E187" s="6">
        <f>IF($A187&gt;vars!$B$3,"",[1]ZA_AC!D185)</f>
        <v>11304.745265455182</v>
      </c>
      <c r="F187" s="4"/>
      <c r="G187" s="6">
        <f>IF($A187&gt;vars!$B$3,"",[1]ZA_Nat!D185)</f>
        <v>10100.111147046089</v>
      </c>
      <c r="H187" s="6">
        <f>IF($A187&gt;vars!$B$3,"",[1]ZA_Nat!E185)</f>
        <v>9939.4958133571999</v>
      </c>
      <c r="I187" s="4"/>
      <c r="J187" s="6">
        <f>IF($A187&gt;vars!$B$3,"",[1]ZA_UnNat!D185)</f>
        <v>1397.6934141814709</v>
      </c>
      <c r="K187" s="6">
        <f>IF($A187&gt;vars!$B$3,"",[1]ZA_UnNat!E185)</f>
        <v>1365.2494520979831</v>
      </c>
      <c r="M187" s="27"/>
    </row>
    <row r="188" spans="1:14" x14ac:dyDescent="0.35">
      <c r="A188" s="4">
        <v>202328</v>
      </c>
      <c r="B188" s="5">
        <v>45116</v>
      </c>
      <c r="C188" s="4"/>
      <c r="D188" s="6">
        <f>IF($A188&gt;vars!$B$3,"",[1]ZA_AC!C186)</f>
        <v>12026.374760165811</v>
      </c>
      <c r="E188" s="6">
        <f>IF($A188&gt;vars!$B$3,"",[1]ZA_AC!D186)</f>
        <v>10792.565906600748</v>
      </c>
      <c r="F188" s="4"/>
      <c r="G188" s="6">
        <f>IF($A188&gt;vars!$B$3,"",[1]ZA_Nat!D186)</f>
        <v>10697.676482796669</v>
      </c>
      <c r="H188" s="6">
        <f>IF($A188&gt;vars!$B$3,"",[1]ZA_Nat!E186)</f>
        <v>9597.9642426539485</v>
      </c>
      <c r="I188" s="4"/>
      <c r="J188" s="6">
        <f>IF($A188&gt;vars!$B$3,"",[1]ZA_UnNat!D186)</f>
        <v>1328.6982773691416</v>
      </c>
      <c r="K188" s="6">
        <f>IF($A188&gt;vars!$B$3,"",[1]ZA_UnNat!E186)</f>
        <v>1194.6016639467953</v>
      </c>
      <c r="M188" s="27"/>
    </row>
    <row r="189" spans="1:14" x14ac:dyDescent="0.35">
      <c r="A189" s="4">
        <v>202329</v>
      </c>
      <c r="B189" s="5">
        <v>45123</v>
      </c>
      <c r="C189" s="4"/>
      <c r="D189" s="6">
        <f>IF($A189&gt;vars!$B$3,"",[1]ZA_AC!C187)</f>
        <v>11116.606985926628</v>
      </c>
      <c r="E189" s="6">
        <f>IF($A189&gt;vars!$B$3,"",[1]ZA_AC!D187)</f>
        <v>10612.029307191173</v>
      </c>
      <c r="F189" s="4"/>
      <c r="G189" s="6">
        <f>IF($A189&gt;vars!$B$3,"",[1]ZA_Nat!D187)</f>
        <v>9986.5572773218155</v>
      </c>
      <c r="H189" s="6">
        <f>IF($A189&gt;vars!$B$3,"",[1]ZA_Nat!E187)</f>
        <v>9483.1946329404927</v>
      </c>
      <c r="I189" s="4"/>
      <c r="J189" s="6">
        <f>IF($A189&gt;vars!$B$3,"",[1]ZA_UnNat!D187)</f>
        <v>1130.0497086048126</v>
      </c>
      <c r="K189" s="6">
        <f>IF($A189&gt;vars!$B$3,"",[1]ZA_UnNat!E187)</f>
        <v>1128.8346742506783</v>
      </c>
      <c r="M189" s="27"/>
    </row>
    <row r="190" spans="1:14" x14ac:dyDescent="0.35">
      <c r="A190" s="4">
        <v>202330</v>
      </c>
      <c r="B190" s="5">
        <v>45130</v>
      </c>
      <c r="C190" s="4"/>
      <c r="D190" s="6">
        <f>IF($A190&gt;vars!$B$3,"",[1]ZA_AC!C188)</f>
        <v>11015.01069380343</v>
      </c>
      <c r="E190" s="6">
        <f>IF($A190&gt;vars!$B$3,"",[1]ZA_AC!D188)</f>
        <v>10307.140745839863</v>
      </c>
      <c r="F190" s="4"/>
      <c r="G190" s="6">
        <f>IF($A190&gt;vars!$B$3,"",[1]ZA_Nat!D188)</f>
        <v>9811.2516380548477</v>
      </c>
      <c r="H190" s="6">
        <f>IF($A190&gt;vars!$B$3,"",[1]ZA_Nat!E188)</f>
        <v>9147.8235915680089</v>
      </c>
      <c r="I190" s="4"/>
      <c r="J190" s="6">
        <f>IF($A190&gt;vars!$B$3,"",[1]ZA_UnNat!D188)</f>
        <v>1203.7590557485819</v>
      </c>
      <c r="K190" s="6">
        <f>IF($A190&gt;vars!$B$3,"",[1]ZA_UnNat!E188)</f>
        <v>1159.317154271856</v>
      </c>
      <c r="M190" s="27"/>
    </row>
    <row r="191" spans="1:14" x14ac:dyDescent="0.35">
      <c r="A191" s="4">
        <v>202331</v>
      </c>
      <c r="B191" s="5">
        <v>45137</v>
      </c>
      <c r="C191" s="4"/>
      <c r="D191" s="6">
        <f>IF($A191&gt;vars!$B$3,"",[1]ZA_AC!C189)</f>
        <v>11292.15735155344</v>
      </c>
      <c r="E191" s="6">
        <f>IF($A191&gt;vars!$B$3,"",[1]ZA_AC!D189)</f>
        <v>10716.275764610862</v>
      </c>
      <c r="F191" s="4"/>
      <c r="G191" s="6">
        <f>IF($A191&gt;vars!$B$3,"",[1]ZA_Nat!D189)</f>
        <v>9956.0645196437836</v>
      </c>
      <c r="H191" s="6">
        <f>IF($A191&gt;vars!$B$3,"",[1]ZA_Nat!E189)</f>
        <v>9338.8858327254075</v>
      </c>
      <c r="I191" s="4"/>
      <c r="J191" s="6">
        <f>IF($A191&gt;vars!$B$3,"",[1]ZA_UnNat!D189)</f>
        <v>1336.0928319096565</v>
      </c>
      <c r="K191" s="6">
        <f>IF($A191&gt;vars!$B$3,"",[1]ZA_UnNat!E189)</f>
        <v>1377.3899318854349</v>
      </c>
      <c r="M191" s="27"/>
    </row>
    <row r="192" spans="1:14" x14ac:dyDescent="0.35">
      <c r="A192" s="4">
        <v>202332</v>
      </c>
      <c r="B192" s="5">
        <v>45144</v>
      </c>
      <c r="C192" s="4"/>
      <c r="D192" s="6">
        <f>IF($A192&gt;vars!$B$3,"",[1]ZA_AC!C190)</f>
        <v>11170.051556840539</v>
      </c>
      <c r="E192" s="6">
        <f>IF($A192&gt;vars!$B$3,"",[1]ZA_AC!D190)</f>
        <v>10571.829685089158</v>
      </c>
      <c r="F192" s="4"/>
      <c r="G192" s="6">
        <f>IF($A192&gt;vars!$B$3,"",[1]ZA_Nat!D190)</f>
        <v>9819.1116455793381</v>
      </c>
      <c r="H192" s="6">
        <f>IF($A192&gt;vars!$B$3,"",[1]ZA_Nat!E190)</f>
        <v>9334.4349511558485</v>
      </c>
      <c r="I192" s="4"/>
      <c r="J192" s="6">
        <f>IF($A192&gt;vars!$B$3,"",[1]ZA_UnNat!D190)</f>
        <v>1350.9399112612009</v>
      </c>
      <c r="K192" s="6">
        <f>IF($A192&gt;vars!$B$3,"",[1]ZA_UnNat!E190)</f>
        <v>1237.3947339332969</v>
      </c>
      <c r="M192" s="27"/>
    </row>
    <row r="193" spans="1:13" x14ac:dyDescent="0.35">
      <c r="A193" s="4">
        <v>202333</v>
      </c>
      <c r="B193" s="5">
        <v>45151</v>
      </c>
      <c r="C193" s="4"/>
      <c r="D193" s="6">
        <f>IF($A193&gt;vars!$B$3,"",[1]ZA_AC!C191)</f>
        <v>10712.161917939782</v>
      </c>
      <c r="E193" s="6">
        <f>IF($A193&gt;vars!$B$3,"",[1]ZA_AC!D191)</f>
        <v>10317.628311148144</v>
      </c>
      <c r="F193" s="4"/>
      <c r="G193" s="6">
        <f>IF($A193&gt;vars!$B$3,"",[1]ZA_Nat!D191)</f>
        <v>9550.053055524826</v>
      </c>
      <c r="H193" s="6">
        <f>IF($A193&gt;vars!$B$3,"",[1]ZA_Nat!E191)</f>
        <v>9262.4393159015854</v>
      </c>
      <c r="I193" s="4"/>
      <c r="J193" s="6">
        <f>IF($A193&gt;vars!$B$3,"",[1]ZA_UnNat!D191)</f>
        <v>1162.1088624149561</v>
      </c>
      <c r="K193" s="6">
        <f>IF($A193&gt;vars!$B$3,"",[1]ZA_UnNat!E191)</f>
        <v>1055.1889952465604</v>
      </c>
      <c r="M193" s="27"/>
    </row>
    <row r="194" spans="1:13" x14ac:dyDescent="0.35">
      <c r="A194" s="4">
        <v>202334</v>
      </c>
      <c r="B194" s="5">
        <v>45158</v>
      </c>
      <c r="C194" s="4"/>
      <c r="D194" s="6">
        <f>IF($A194&gt;vars!$B$3,"",[1]ZA_AC!C192)</f>
        <v>9996.4420295655727</v>
      </c>
      <c r="E194" s="6">
        <f>IF($A194&gt;vars!$B$3,"",[1]ZA_AC!D192)</f>
        <v>10190.757962657532</v>
      </c>
      <c r="F194" s="4"/>
      <c r="G194" s="6">
        <f>IF($A194&gt;vars!$B$3,"",[1]ZA_Nat!D192)</f>
        <v>8878.8773813247681</v>
      </c>
      <c r="H194" s="6">
        <f>IF($A194&gt;vars!$B$3,"",[1]ZA_Nat!E192)</f>
        <v>9053.1321185421148</v>
      </c>
      <c r="I194" s="4"/>
      <c r="J194" s="6">
        <f>IF($A194&gt;vars!$B$3,"",[1]ZA_UnNat!D192)</f>
        <v>1117.5646482408047</v>
      </c>
      <c r="K194" s="6">
        <f>IF($A194&gt;vars!$B$3,"",[1]ZA_UnNat!E192)</f>
        <v>1137.6258441154152</v>
      </c>
      <c r="M194" s="27"/>
    </row>
    <row r="195" spans="1:13" x14ac:dyDescent="0.35">
      <c r="A195" s="4">
        <v>202335</v>
      </c>
      <c r="B195" s="5">
        <v>45165</v>
      </c>
      <c r="C195" s="4"/>
      <c r="D195" s="6">
        <f>IF($A195&gt;vars!$B$3,"",[1]ZA_AC!C193)</f>
        <v>10137.983017325401</v>
      </c>
      <c r="E195" s="6">
        <f>IF($A195&gt;vars!$B$3,"",[1]ZA_AC!D193)</f>
        <v>10208.629169715226</v>
      </c>
      <c r="F195" s="4"/>
      <c r="G195" s="6">
        <f>IF($A195&gt;vars!$B$3,"",[1]ZA_Nat!D193)</f>
        <v>8835.1699374318123</v>
      </c>
      <c r="H195" s="6">
        <f>IF($A195&gt;vars!$B$3,"",[1]ZA_Nat!E193)</f>
        <v>8904.5719845909334</v>
      </c>
      <c r="I195" s="4"/>
      <c r="J195" s="6">
        <f>IF($A195&gt;vars!$B$3,"",[1]ZA_UnNat!D193)</f>
        <v>1302.813079893589</v>
      </c>
      <c r="K195" s="6">
        <f>IF($A195&gt;vars!$B$3,"",[1]ZA_UnNat!E193)</f>
        <v>1304.0571851242969</v>
      </c>
      <c r="M195" s="27"/>
    </row>
    <row r="196" spans="1:13" x14ac:dyDescent="0.35">
      <c r="A196" s="4">
        <v>202336</v>
      </c>
      <c r="B196" s="5">
        <v>45172</v>
      </c>
      <c r="C196" s="4"/>
      <c r="D196" s="6" t="str">
        <f>IF($A196&gt;vars!$B$3,"",[1]ZA_AC!C194)</f>
        <v/>
      </c>
      <c r="E196" s="6" t="str">
        <f>IF($A196&gt;vars!$B$3,"",[1]ZA_AC!D194)</f>
        <v/>
      </c>
      <c r="F196" s="4"/>
      <c r="G196" s="6" t="str">
        <f>IF($A196&gt;vars!$B$3,"",[1]ZA_Nat!D194)</f>
        <v/>
      </c>
      <c r="H196" s="6" t="str">
        <f>IF($A196&gt;vars!$B$3,"",[1]ZA_Nat!E194)</f>
        <v/>
      </c>
      <c r="I196" s="4"/>
      <c r="J196" s="6" t="str">
        <f>IF($A196&gt;vars!$B$3,"",[1]ZA_UnNat!D194)</f>
        <v/>
      </c>
      <c r="K196" s="6" t="str">
        <f>IF($A196&gt;vars!$B$3,"",[1]ZA_UnNat!E194)</f>
        <v/>
      </c>
      <c r="M196" s="27"/>
    </row>
    <row r="197" spans="1:13" x14ac:dyDescent="0.35">
      <c r="A197" s="4">
        <v>202337</v>
      </c>
      <c r="B197" s="5">
        <v>45179</v>
      </c>
      <c r="C197" s="4"/>
      <c r="D197" s="6" t="str">
        <f>IF($A197&gt;vars!$B$3,"",[1]ZA_AC!C195)</f>
        <v/>
      </c>
      <c r="E197" s="6" t="str">
        <f>IF($A197&gt;vars!$B$3,"",[1]ZA_AC!D195)</f>
        <v/>
      </c>
      <c r="F197" s="4"/>
      <c r="G197" s="6" t="str">
        <f>IF($A197&gt;vars!$B$3,"",[1]ZA_Nat!D195)</f>
        <v/>
      </c>
      <c r="H197" s="6" t="str">
        <f>IF($A197&gt;vars!$B$3,"",[1]ZA_Nat!E195)</f>
        <v/>
      </c>
      <c r="I197" s="4"/>
      <c r="J197" s="6" t="str">
        <f>IF($A197&gt;vars!$B$3,"",[1]ZA_UnNat!D195)</f>
        <v/>
      </c>
      <c r="K197" s="6" t="str">
        <f>IF($A197&gt;vars!$B$3,"",[1]ZA_UnNat!E195)</f>
        <v/>
      </c>
      <c r="M197" s="27"/>
    </row>
    <row r="198" spans="1:13" x14ac:dyDescent="0.35">
      <c r="A198" s="4">
        <v>202338</v>
      </c>
      <c r="B198" s="5">
        <v>45186</v>
      </c>
      <c r="C198" s="4"/>
      <c r="D198" s="6" t="str">
        <f>IF($A198&gt;vars!$B$3,"",[1]ZA_AC!C196)</f>
        <v/>
      </c>
      <c r="E198" s="6" t="str">
        <f>IF($A198&gt;vars!$B$3,"",[1]ZA_AC!D196)</f>
        <v/>
      </c>
      <c r="F198" s="4"/>
      <c r="G198" s="6" t="str">
        <f>IF($A198&gt;vars!$B$3,"",[1]ZA_Nat!D196)</f>
        <v/>
      </c>
      <c r="H198" s="6" t="str">
        <f>IF($A198&gt;vars!$B$3,"",[1]ZA_Nat!E196)</f>
        <v/>
      </c>
      <c r="I198" s="4"/>
      <c r="J198" s="6" t="str">
        <f>IF($A198&gt;vars!$B$3,"",[1]ZA_UnNat!D196)</f>
        <v/>
      </c>
      <c r="K198" s="6" t="str">
        <f>IF($A198&gt;vars!$B$3,"",[1]ZA_UnNat!E196)</f>
        <v/>
      </c>
      <c r="M198" s="27"/>
    </row>
    <row r="199" spans="1:13" x14ac:dyDescent="0.35">
      <c r="A199" s="4">
        <v>202339</v>
      </c>
      <c r="B199" s="5">
        <v>45193</v>
      </c>
      <c r="C199" s="4"/>
      <c r="D199" s="6" t="str">
        <f>IF($A199&gt;vars!$B$3,"",[1]ZA_AC!C197)</f>
        <v/>
      </c>
      <c r="E199" s="6" t="str">
        <f>IF($A199&gt;vars!$B$3,"",[1]ZA_AC!D197)</f>
        <v/>
      </c>
      <c r="F199" s="4"/>
      <c r="G199" s="6" t="str">
        <f>IF($A199&gt;vars!$B$3,"",[1]ZA_Nat!D197)</f>
        <v/>
      </c>
      <c r="H199" s="6" t="str">
        <f>IF($A199&gt;vars!$B$3,"",[1]ZA_Nat!E197)</f>
        <v/>
      </c>
      <c r="I199" s="4"/>
      <c r="J199" s="6" t="str">
        <f>IF($A199&gt;vars!$B$3,"",[1]ZA_UnNat!D197)</f>
        <v/>
      </c>
      <c r="K199" s="6" t="str">
        <f>IF($A199&gt;vars!$B$3,"",[1]ZA_UnNat!E197)</f>
        <v/>
      </c>
      <c r="M199" s="27"/>
    </row>
    <row r="200" spans="1:13" x14ac:dyDescent="0.35">
      <c r="A200" s="4">
        <v>202340</v>
      </c>
      <c r="B200" s="5">
        <v>45200</v>
      </c>
      <c r="C200" s="4"/>
      <c r="D200" s="6" t="str">
        <f>IF($A200&gt;vars!$B$3,"",[1]ZA_AC!C198)</f>
        <v/>
      </c>
      <c r="E200" s="6" t="str">
        <f>IF($A200&gt;vars!$B$3,"",[1]ZA_AC!D198)</f>
        <v/>
      </c>
      <c r="F200" s="4"/>
      <c r="G200" s="6" t="str">
        <f>IF($A200&gt;vars!$B$3,"",[1]ZA_Nat!D198)</f>
        <v/>
      </c>
      <c r="H200" s="6" t="str">
        <f>IF($A200&gt;vars!$B$3,"",[1]ZA_Nat!E198)</f>
        <v/>
      </c>
      <c r="I200" s="4"/>
      <c r="J200" s="6" t="str">
        <f>IF($A200&gt;vars!$B$3,"",[1]ZA_UnNat!D198)</f>
        <v/>
      </c>
      <c r="K200" s="6" t="str">
        <f>IF($A200&gt;vars!$B$3,"",[1]ZA_UnNat!E198)</f>
        <v/>
      </c>
      <c r="M200" s="27"/>
    </row>
    <row r="201" spans="1:13" x14ac:dyDescent="0.35">
      <c r="A201" s="4">
        <v>202341</v>
      </c>
      <c r="B201" s="5">
        <v>45207</v>
      </c>
      <c r="C201" s="4"/>
      <c r="D201" s="6" t="str">
        <f>IF($A201&gt;vars!$B$3,"",[1]ZA_AC!C199)</f>
        <v/>
      </c>
      <c r="E201" s="6" t="str">
        <f>IF($A201&gt;vars!$B$3,"",[1]ZA_AC!D199)</f>
        <v/>
      </c>
      <c r="F201" s="4"/>
      <c r="G201" s="6" t="str">
        <f>IF($A201&gt;vars!$B$3,"",[1]ZA_Nat!D199)</f>
        <v/>
      </c>
      <c r="H201" s="6" t="str">
        <f>IF($A201&gt;vars!$B$3,"",[1]ZA_Nat!E199)</f>
        <v/>
      </c>
      <c r="I201" s="4"/>
      <c r="J201" s="6" t="str">
        <f>IF($A201&gt;vars!$B$3,"",[1]ZA_UnNat!D199)</f>
        <v/>
      </c>
      <c r="K201" s="6" t="str">
        <f>IF($A201&gt;vars!$B$3,"",[1]ZA_UnNat!E199)</f>
        <v/>
      </c>
      <c r="M201" s="27"/>
    </row>
    <row r="202" spans="1:13" x14ac:dyDescent="0.35">
      <c r="A202" s="4">
        <v>202342</v>
      </c>
      <c r="B202" s="5">
        <v>45214</v>
      </c>
      <c r="C202" s="4"/>
      <c r="D202" s="6" t="str">
        <f>IF($A202&gt;vars!$B$3,"",[1]ZA_AC!C200)</f>
        <v/>
      </c>
      <c r="E202" s="6" t="str">
        <f>IF($A202&gt;vars!$B$3,"",[1]ZA_AC!D200)</f>
        <v/>
      </c>
      <c r="F202" s="4"/>
      <c r="G202" s="6" t="str">
        <f>IF($A202&gt;vars!$B$3,"",[1]ZA_Nat!D200)</f>
        <v/>
      </c>
      <c r="H202" s="6" t="str">
        <f>IF($A202&gt;vars!$B$3,"",[1]ZA_Nat!E200)</f>
        <v/>
      </c>
      <c r="I202" s="4"/>
      <c r="J202" s="6" t="str">
        <f>IF($A202&gt;vars!$B$3,"",[1]ZA_UnNat!D200)</f>
        <v/>
      </c>
      <c r="K202" s="6" t="str">
        <f>IF($A202&gt;vars!$B$3,"",[1]ZA_UnNat!E200)</f>
        <v/>
      </c>
      <c r="M202" s="27"/>
    </row>
    <row r="203" spans="1:13" x14ac:dyDescent="0.35">
      <c r="A203" s="4">
        <v>202343</v>
      </c>
      <c r="B203" s="5">
        <v>45221</v>
      </c>
      <c r="C203" s="4"/>
      <c r="D203" s="6" t="str">
        <f>IF($A203&gt;vars!$B$3,"",[1]ZA_AC!C201)</f>
        <v/>
      </c>
      <c r="E203" s="6" t="str">
        <f>IF($A203&gt;vars!$B$3,"",[1]ZA_AC!D201)</f>
        <v/>
      </c>
      <c r="F203" s="4"/>
      <c r="G203" s="6" t="str">
        <f>IF($A203&gt;vars!$B$3,"",[1]ZA_Nat!D201)</f>
        <v/>
      </c>
      <c r="H203" s="6" t="str">
        <f>IF($A203&gt;vars!$B$3,"",[1]ZA_Nat!E201)</f>
        <v/>
      </c>
      <c r="I203" s="4"/>
      <c r="J203" s="6" t="str">
        <f>IF($A203&gt;vars!$B$3,"",[1]ZA_UnNat!D201)</f>
        <v/>
      </c>
      <c r="K203" s="6" t="str">
        <f>IF($A203&gt;vars!$B$3,"",[1]ZA_UnNat!E201)</f>
        <v/>
      </c>
      <c r="M203" s="27"/>
    </row>
    <row r="204" spans="1:13" x14ac:dyDescent="0.35">
      <c r="A204" s="4">
        <v>202344</v>
      </c>
      <c r="B204" s="5">
        <v>45228</v>
      </c>
      <c r="C204" s="4"/>
      <c r="D204" s="6" t="str">
        <f>IF($A204&gt;vars!$B$3,"",[1]ZA_AC!C202)</f>
        <v/>
      </c>
      <c r="E204" s="6" t="str">
        <f>IF($A204&gt;vars!$B$3,"",[1]ZA_AC!D202)</f>
        <v/>
      </c>
      <c r="F204" s="4"/>
      <c r="G204" s="6" t="str">
        <f>IF($A204&gt;vars!$B$3,"",[1]ZA_Nat!D202)</f>
        <v/>
      </c>
      <c r="H204" s="6" t="str">
        <f>IF($A204&gt;vars!$B$3,"",[1]ZA_Nat!E202)</f>
        <v/>
      </c>
      <c r="I204" s="4"/>
      <c r="J204" s="6" t="str">
        <f>IF($A204&gt;vars!$B$3,"",[1]ZA_UnNat!D202)</f>
        <v/>
      </c>
      <c r="K204" s="6" t="str">
        <f>IF($A204&gt;vars!$B$3,"",[1]ZA_UnNat!E202)</f>
        <v/>
      </c>
      <c r="M204" s="27"/>
    </row>
    <row r="205" spans="1:13" x14ac:dyDescent="0.35">
      <c r="A205" s="4">
        <v>202345</v>
      </c>
      <c r="B205" s="5">
        <v>45235</v>
      </c>
      <c r="C205" s="4"/>
      <c r="D205" s="6" t="str">
        <f>IF($A205&gt;vars!$B$3,"",[1]ZA_AC!C203)</f>
        <v/>
      </c>
      <c r="E205" s="6" t="str">
        <f>IF($A205&gt;vars!$B$3,"",[1]ZA_AC!D203)</f>
        <v/>
      </c>
      <c r="F205" s="4"/>
      <c r="G205" s="6" t="str">
        <f>IF($A205&gt;vars!$B$3,"",[1]ZA_Nat!D203)</f>
        <v/>
      </c>
      <c r="H205" s="6" t="str">
        <f>IF($A205&gt;vars!$B$3,"",[1]ZA_Nat!E203)</f>
        <v/>
      </c>
      <c r="I205" s="4"/>
      <c r="J205" s="6" t="str">
        <f>IF($A205&gt;vars!$B$3,"",[1]ZA_UnNat!D203)</f>
        <v/>
      </c>
      <c r="K205" s="6" t="str">
        <f>IF($A205&gt;vars!$B$3,"",[1]ZA_UnNat!E203)</f>
        <v/>
      </c>
      <c r="M205" s="27"/>
    </row>
    <row r="206" spans="1:13" x14ac:dyDescent="0.35">
      <c r="A206" s="4">
        <v>202346</v>
      </c>
      <c r="B206" s="5">
        <v>45242</v>
      </c>
      <c r="C206" s="4"/>
      <c r="D206" s="6" t="str">
        <f>IF($A206&gt;vars!$B$3,"",[1]ZA_AC!C204)</f>
        <v/>
      </c>
      <c r="E206" s="6" t="str">
        <f>IF($A206&gt;vars!$B$3,"",[1]ZA_AC!D204)</f>
        <v/>
      </c>
      <c r="F206" s="4"/>
      <c r="G206" s="6" t="str">
        <f>IF($A206&gt;vars!$B$3,"",[1]ZA_Nat!D204)</f>
        <v/>
      </c>
      <c r="H206" s="6" t="str">
        <f>IF($A206&gt;vars!$B$3,"",[1]ZA_Nat!E204)</f>
        <v/>
      </c>
      <c r="I206" s="4"/>
      <c r="J206" s="6" t="str">
        <f>IF($A206&gt;vars!$B$3,"",[1]ZA_UnNat!D204)</f>
        <v/>
      </c>
      <c r="K206" s="6" t="str">
        <f>IF($A206&gt;vars!$B$3,"",[1]ZA_UnNat!E204)</f>
        <v/>
      </c>
      <c r="M206" s="27"/>
    </row>
    <row r="207" spans="1:13" x14ac:dyDescent="0.35">
      <c r="A207" s="4">
        <v>202347</v>
      </c>
      <c r="B207" s="5">
        <v>45249</v>
      </c>
      <c r="C207" s="4"/>
      <c r="D207" s="6" t="str">
        <f>IF($A207&gt;vars!$B$3,"",[1]ZA_AC!C205)</f>
        <v/>
      </c>
      <c r="E207" s="6" t="str">
        <f>IF($A207&gt;vars!$B$3,"",[1]ZA_AC!D205)</f>
        <v/>
      </c>
      <c r="F207" s="4"/>
      <c r="G207" s="6" t="str">
        <f>IF($A207&gt;vars!$B$3,"",[1]ZA_Nat!D205)</f>
        <v/>
      </c>
      <c r="H207" s="6" t="str">
        <f>IF($A207&gt;vars!$B$3,"",[1]ZA_Nat!E205)</f>
        <v/>
      </c>
      <c r="I207" s="4"/>
      <c r="J207" s="6" t="str">
        <f>IF($A207&gt;vars!$B$3,"",[1]ZA_UnNat!D205)</f>
        <v/>
      </c>
      <c r="K207" s="6" t="str">
        <f>IF($A207&gt;vars!$B$3,"",[1]ZA_UnNat!E205)</f>
        <v/>
      </c>
      <c r="M207" s="27"/>
    </row>
    <row r="208" spans="1:13" x14ac:dyDescent="0.35">
      <c r="A208" s="4">
        <v>202348</v>
      </c>
      <c r="B208" s="5">
        <v>45256</v>
      </c>
      <c r="D208" s="6" t="str">
        <f>IF($A208&gt;vars!$B$3,"",[1]ZA_AC!C206)</f>
        <v/>
      </c>
      <c r="E208" s="6" t="str">
        <f>IF($A208&gt;vars!$B$3,"",[1]ZA_AC!D206)</f>
        <v/>
      </c>
      <c r="G208" s="6" t="str">
        <f>IF($A208&gt;vars!$B$3,"",[1]ZA_Nat!D206)</f>
        <v/>
      </c>
      <c r="H208" s="6" t="str">
        <f>IF($A208&gt;vars!$B$3,"",[1]ZA_Nat!E206)</f>
        <v/>
      </c>
      <c r="I208" s="4"/>
      <c r="J208" s="6" t="str">
        <f>IF($A208&gt;vars!$B$3,"",[1]ZA_UnNat!D206)</f>
        <v/>
      </c>
      <c r="K208" s="6" t="str">
        <f>IF($A208&gt;vars!$B$3,"",[1]ZA_UnNat!E206)</f>
        <v/>
      </c>
      <c r="M208" s="27"/>
    </row>
    <row r="209" spans="1:13" x14ac:dyDescent="0.35">
      <c r="A209" s="4">
        <v>202349</v>
      </c>
      <c r="B209" s="5">
        <v>45263</v>
      </c>
      <c r="D209" s="6" t="str">
        <f>IF($A209&gt;vars!$B$3,"",[1]ZA_AC!C207)</f>
        <v/>
      </c>
      <c r="E209" s="6" t="str">
        <f>IF($A209&gt;vars!$B$3,"",[1]ZA_AC!D207)</f>
        <v/>
      </c>
      <c r="G209" s="6" t="str">
        <f>IF($A209&gt;vars!$B$3,"",[1]ZA_Nat!D207)</f>
        <v/>
      </c>
      <c r="H209" s="6" t="str">
        <f>IF($A209&gt;vars!$B$3,"",[1]ZA_Nat!E207)</f>
        <v/>
      </c>
      <c r="I209" s="4"/>
      <c r="J209" s="6" t="str">
        <f>IF($A209&gt;vars!$B$3,"",[1]ZA_UnNat!D207)</f>
        <v/>
      </c>
      <c r="K209" s="6" t="str">
        <f>IF($A209&gt;vars!$B$3,"",[1]ZA_UnNat!E207)</f>
        <v/>
      </c>
      <c r="M209" s="27"/>
    </row>
    <row r="210" spans="1:13" x14ac:dyDescent="0.35">
      <c r="A210" s="4">
        <v>202350</v>
      </c>
      <c r="B210" s="5">
        <v>45270</v>
      </c>
      <c r="D210" s="6" t="str">
        <f>IF($A210&gt;vars!$B$3,"",[1]ZA_AC!C208)</f>
        <v/>
      </c>
      <c r="E210" s="6" t="str">
        <f>IF($A210&gt;vars!$B$3,"",[1]ZA_AC!D208)</f>
        <v/>
      </c>
      <c r="G210" s="6" t="str">
        <f>IF($A210&gt;vars!$B$3,"",[1]ZA_Nat!D208)</f>
        <v/>
      </c>
      <c r="H210" s="6" t="str">
        <f>IF($A210&gt;vars!$B$3,"",[1]ZA_Nat!E208)</f>
        <v/>
      </c>
      <c r="I210" s="4"/>
      <c r="J210" s="6" t="str">
        <f>IF($A210&gt;vars!$B$3,"",[1]ZA_UnNat!D208)</f>
        <v/>
      </c>
      <c r="K210" s="6" t="str">
        <f>IF($A210&gt;vars!$B$3,"",[1]ZA_UnNat!E208)</f>
        <v/>
      </c>
      <c r="M210" s="27"/>
    </row>
    <row r="211" spans="1:13" x14ac:dyDescent="0.35">
      <c r="A211" s="4">
        <v>202351</v>
      </c>
      <c r="B211" s="5">
        <v>45277</v>
      </c>
      <c r="D211" s="6" t="str">
        <f>IF($A211&gt;vars!$B$3,"",[1]ZA_AC!C209)</f>
        <v/>
      </c>
      <c r="E211" s="6" t="str">
        <f>IF($A211&gt;vars!$B$3,"",[1]ZA_AC!D209)</f>
        <v/>
      </c>
      <c r="G211" s="6" t="str">
        <f>IF($A211&gt;vars!$B$3,"",[1]ZA_Nat!D209)</f>
        <v/>
      </c>
      <c r="H211" s="6" t="str">
        <f>IF($A211&gt;vars!$B$3,"",[1]ZA_Nat!E209)</f>
        <v/>
      </c>
      <c r="I211" s="4"/>
      <c r="J211" s="6" t="str">
        <f>IF($A211&gt;vars!$B$3,"",[1]ZA_UnNat!D209)</f>
        <v/>
      </c>
      <c r="K211" s="6" t="str">
        <f>IF($A211&gt;vars!$B$3,"",[1]ZA_UnNat!E209)</f>
        <v/>
      </c>
      <c r="M211" s="27"/>
    </row>
    <row r="212" spans="1:13" x14ac:dyDescent="0.35">
      <c r="A212" s="4">
        <v>202352</v>
      </c>
      <c r="B212" s="5">
        <v>45284</v>
      </c>
      <c r="D212" s="6" t="str">
        <f>IF($A212&gt;vars!$B$3,"",[1]ZA_AC!C210)</f>
        <v/>
      </c>
      <c r="E212" s="6" t="str">
        <f>IF($A212&gt;vars!$B$3,"",[1]ZA_AC!D210)</f>
        <v/>
      </c>
      <c r="G212" s="6" t="str">
        <f>IF($A212&gt;vars!$B$3,"",[1]ZA_Nat!D210)</f>
        <v/>
      </c>
      <c r="H212" s="6" t="str">
        <f>IF($A212&gt;vars!$B$3,"",[1]ZA_Nat!E210)</f>
        <v/>
      </c>
      <c r="I212" s="4"/>
      <c r="J212" s="6" t="str">
        <f>IF($A212&gt;vars!$B$3,"",[1]ZA_UnNat!D210)</f>
        <v/>
      </c>
      <c r="K212" s="6" t="str">
        <f>IF($A212&gt;vars!$B$3,"",[1]ZA_UnNat!E210)</f>
        <v/>
      </c>
      <c r="M212" s="27"/>
    </row>
    <row r="213" spans="1:13" x14ac:dyDescent="0.35">
      <c r="A213" s="4"/>
      <c r="B213" s="5"/>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Z212"/>
  <sheetViews>
    <sheetView workbookViewId="0">
      <pane ySplit="3" topLeftCell="A108" activePane="bottomLeft" state="frozen"/>
      <selection pane="bottomLeft" activeCell="D10" sqref="D10"/>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6" x14ac:dyDescent="0.35">
      <c r="B1" s="1"/>
    </row>
    <row r="2" spans="1:26" x14ac:dyDescent="0.35">
      <c r="C2" s="2"/>
      <c r="D2" s="39" t="s">
        <v>7</v>
      </c>
      <c r="E2" s="39"/>
      <c r="F2" s="2"/>
      <c r="G2" s="39" t="s">
        <v>8</v>
      </c>
      <c r="H2" s="39"/>
      <c r="I2" s="2"/>
      <c r="J2" s="39" t="s">
        <v>9</v>
      </c>
      <c r="K2" s="39"/>
      <c r="L2" s="2"/>
      <c r="M2" s="39" t="s">
        <v>39</v>
      </c>
      <c r="N2" s="39"/>
      <c r="O2" s="2"/>
      <c r="P2" s="39" t="s">
        <v>40</v>
      </c>
      <c r="Q2" s="39"/>
      <c r="R2" s="2"/>
      <c r="S2" s="39" t="s">
        <v>10</v>
      </c>
      <c r="T2" s="39"/>
      <c r="U2" s="2"/>
      <c r="V2" s="39" t="s">
        <v>11</v>
      </c>
      <c r="W2" s="39"/>
      <c r="X2" s="2"/>
      <c r="Y2" s="39" t="s">
        <v>12</v>
      </c>
      <c r="Z2" s="39"/>
    </row>
    <row r="3" spans="1:26"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6" x14ac:dyDescent="0.35">
      <c r="A4" s="4">
        <v>202001</v>
      </c>
      <c r="B4" s="5">
        <v>43828</v>
      </c>
      <c r="C4" s="4"/>
      <c r="D4" s="6">
        <f>IF($A4&gt;vars!$B$3,"",[1]plot0Nat!D2)</f>
        <v>509.40392684936523</v>
      </c>
      <c r="E4" s="6">
        <f>IF($A4&gt;vars!$B$3,"",[1]plot0Nat!E2)</f>
        <v>470.09302806854248</v>
      </c>
      <c r="F4" s="4"/>
      <c r="G4" s="6">
        <f>IF($A4&gt;vars!$B$3,"",[1]plot1Nat!D2)</f>
        <v>154.55824530124664</v>
      </c>
      <c r="H4" s="6">
        <f>IF($A4&gt;vars!$B$3,"",[1]plot1Nat!E2)</f>
        <v>193.50222635269165</v>
      </c>
      <c r="I4" s="4"/>
      <c r="J4" s="6">
        <f>IF($A4&gt;vars!$B$3,"",[1]plot5Nat!D2)</f>
        <v>160.00969254970551</v>
      </c>
      <c r="K4" s="6">
        <f>IF($A4&gt;vars!$B$3,"",[1]plot5Nat!E2)</f>
        <v>174.13612139189794</v>
      </c>
      <c r="L4" s="4"/>
      <c r="M4" s="6">
        <f>IF($A4&gt;vars!$B$3,"",[1]plot20Nat!D2)</f>
        <v>1308.1715848445892</v>
      </c>
      <c r="N4" s="6">
        <f>IF($A4&gt;vars!$B$3,"",[1]plot20Nat!E2)</f>
        <v>1149.0461319755216</v>
      </c>
      <c r="O4" s="4"/>
      <c r="P4" s="6">
        <f>IF($A4&gt;vars!$B$3,"",[1]plot40Nat!D2)</f>
        <v>2377.0355424880981</v>
      </c>
      <c r="Q4" s="6">
        <f>IF($A4&gt;vars!$B$3,"",[1]plot40Nat!E2)</f>
        <v>2353.9996761318453</v>
      </c>
      <c r="R4" s="4"/>
      <c r="S4" s="6">
        <f>IF($A4&gt;vars!$B$3,"",[1]plot60Nat!D2)</f>
        <v>1648.2593283653259</v>
      </c>
      <c r="T4" s="6">
        <f>IF($A4&gt;vars!$B$3,"",[1]plot60Nat!E2)</f>
        <v>1673.2288078639292</v>
      </c>
      <c r="U4" s="4"/>
      <c r="V4" s="6">
        <f>IF($A4&gt;vars!$B$3,"",[1]plot70Nat!D2)</f>
        <v>1473.5922708511353</v>
      </c>
      <c r="W4" s="6">
        <f>IF($A4&gt;vars!$B$3,"",[1]plot70Nat!E2)</f>
        <v>1507.5761442106977</v>
      </c>
      <c r="X4" s="4"/>
      <c r="Y4" s="6">
        <f>IF($A4&gt;vars!$B$3,"",[1]plot80Nat!D2)</f>
        <v>1434.7328214645386</v>
      </c>
      <c r="Z4" s="6">
        <f>IF($A4&gt;vars!$B$3,"",[1]plot80Nat!E2)</f>
        <v>1539.1209706704178</v>
      </c>
    </row>
    <row r="5" spans="1:26"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181.7230749130249</v>
      </c>
      <c r="K5" s="6">
        <f>IF($A5&gt;vars!$B$3,"",[1]plot5Nat!E3)</f>
        <v>162.28632924259395</v>
      </c>
      <c r="L5" s="4"/>
      <c r="M5" s="6">
        <f>IF($A5&gt;vars!$B$3,"",[1]plot20Nat!D3)</f>
        <v>1129.4626941680908</v>
      </c>
      <c r="N5" s="6">
        <f>IF($A5&gt;vars!$B$3,"",[1]plot20Nat!E3)</f>
        <v>1070.3188472141053</v>
      </c>
      <c r="O5" s="4"/>
      <c r="P5" s="6">
        <f>IF($A5&gt;vars!$B$3,"",[1]plot40Nat!D3)</f>
        <v>2284.2622537612915</v>
      </c>
      <c r="Q5" s="6">
        <f>IF($A5&gt;vars!$B$3,"",[1]plot40Nat!E3)</f>
        <v>2194.266062365853</v>
      </c>
      <c r="R5" s="4"/>
      <c r="S5" s="6">
        <f>IF($A5&gt;vars!$B$3,"",[1]plot60Nat!D3)</f>
        <v>1569.8365745544434</v>
      </c>
      <c r="T5" s="6">
        <f>IF($A5&gt;vars!$B$3,"",[1]plot60Nat!E3)</f>
        <v>1562.6467904895751</v>
      </c>
      <c r="U5" s="4"/>
      <c r="V5" s="6">
        <f>IF($A5&gt;vars!$B$3,"",[1]plot70Nat!D3)</f>
        <v>1474.2761340141296</v>
      </c>
      <c r="W5" s="6">
        <f>IF($A5&gt;vars!$B$3,"",[1]plot70Nat!E3)</f>
        <v>1409.5249620726993</v>
      </c>
      <c r="X5" s="4"/>
      <c r="Y5" s="6">
        <f>IF($A5&gt;vars!$B$3,"",[1]plot80Nat!D3)</f>
        <v>1413.3010303974152</v>
      </c>
      <c r="Z5" s="6">
        <f>IF($A5&gt;vars!$B$3,"",[1]plot80Nat!E3)</f>
        <v>1439.5038554758855</v>
      </c>
    </row>
    <row r="6" spans="1:26" x14ac:dyDescent="0.35">
      <c r="A6" s="4">
        <v>202003</v>
      </c>
      <c r="B6" s="5">
        <v>43842</v>
      </c>
      <c r="C6" s="4"/>
      <c r="D6" s="6">
        <f>IF($A6&gt;vars!$B$3,"",[1]plot0Nat!D4)</f>
        <v>565.47200131416321</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157.52585055282475</v>
      </c>
      <c r="L6" s="4"/>
      <c r="M6" s="6">
        <f>IF($A6&gt;vars!$B$3,"",[1]plot20Nat!D4)</f>
        <v>1167.7033638954163</v>
      </c>
      <c r="N6" s="6">
        <f>IF($A6&gt;vars!$B$3,"",[1]plot20Nat!E4)</f>
        <v>1040.3143800195967</v>
      </c>
      <c r="O6" s="4"/>
      <c r="P6" s="6">
        <f>IF($A6&gt;vars!$B$3,"",[1]plot40Nat!D4)</f>
        <v>2110.8376235961914</v>
      </c>
      <c r="Q6" s="6">
        <f>IF($A6&gt;vars!$B$3,"",[1]plot40Nat!E4)</f>
        <v>2133.0797889903747</v>
      </c>
      <c r="R6" s="4"/>
      <c r="S6" s="6">
        <f>IF($A6&gt;vars!$B$3,"",[1]plot60Nat!D4)</f>
        <v>1537.331205368042</v>
      </c>
      <c r="T6" s="6">
        <f>IF($A6&gt;vars!$B$3,"",[1]plot60Nat!E4)</f>
        <v>1516.8169928174489</v>
      </c>
      <c r="U6" s="4"/>
      <c r="V6" s="6">
        <f>IF($A6&gt;vars!$B$3,"",[1]plot70Nat!D4)</f>
        <v>1397.244987487793</v>
      </c>
      <c r="W6" s="6">
        <f>IF($A6&gt;vars!$B$3,"",[1]plot70Nat!E4)</f>
        <v>1368.7773964922494</v>
      </c>
      <c r="X6" s="4"/>
      <c r="Y6" s="6">
        <f>IF($A6&gt;vars!$B$3,"",[1]plot80Nat!D4)</f>
        <v>1362.3998689651489</v>
      </c>
      <c r="Z6" s="6">
        <f>IF($A6&gt;vars!$B$3,"",[1]plot80Nat!E4)</f>
        <v>1398.3574441324438</v>
      </c>
    </row>
    <row r="7" spans="1:26"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126.01605796813965</v>
      </c>
      <c r="K7" s="6">
        <f>IF($A7&gt;vars!$B$3,"",[1]plot5Nat!E5)</f>
        <v>152.20042719096142</v>
      </c>
      <c r="L7" s="4"/>
      <c r="M7" s="6">
        <f>IF($A7&gt;vars!$B$3,"",[1]plot20Nat!D5)</f>
        <v>1053.281223654747</v>
      </c>
      <c r="N7" s="6">
        <f>IF($A7&gt;vars!$B$3,"",[1]plot20Nat!E5)</f>
        <v>1004.9892959141046</v>
      </c>
      <c r="O7" s="4"/>
      <c r="P7" s="6">
        <f>IF($A7&gt;vars!$B$3,"",[1]plot40Nat!D5)</f>
        <v>2087.7134170532227</v>
      </c>
      <c r="Q7" s="6">
        <f>IF($A7&gt;vars!$B$3,"",[1]plot40Nat!E5)</f>
        <v>2060.2331613982642</v>
      </c>
      <c r="R7" s="4"/>
      <c r="S7" s="6">
        <f>IF($A7&gt;vars!$B$3,"",[1]plot60Nat!D5)</f>
        <v>1461.797878742218</v>
      </c>
      <c r="T7" s="6">
        <f>IF($A7&gt;vars!$B$3,"",[1]plot60Nat!E5)</f>
        <v>1466.0563526128781</v>
      </c>
      <c r="U7" s="4"/>
      <c r="V7" s="6">
        <f>IF($A7&gt;vars!$B$3,"",[1]plot70Nat!D5)</f>
        <v>1332.630166053772</v>
      </c>
      <c r="W7" s="6">
        <f>IF($A7&gt;vars!$B$3,"",[1]plot70Nat!E5)</f>
        <v>1324.2749003231443</v>
      </c>
      <c r="X7" s="4"/>
      <c r="Y7" s="6">
        <f>IF($A7&gt;vars!$B$3,"",[1]plot80Nat!D5)</f>
        <v>1163.2183256149292</v>
      </c>
      <c r="Z7" s="6">
        <f>IF($A7&gt;vars!$B$3,"",[1]plot80Nat!E5)</f>
        <v>1355.0628154601259</v>
      </c>
    </row>
    <row r="8" spans="1:26" x14ac:dyDescent="0.35">
      <c r="A8" s="4">
        <v>202005</v>
      </c>
      <c r="B8" s="5">
        <v>43856</v>
      </c>
      <c r="C8" s="4"/>
      <c r="D8" s="6">
        <f>IF($A8&gt;vars!$B$3,"",[1]plot0Nat!D6)</f>
        <v>567.90192484855652</v>
      </c>
      <c r="E8" s="6">
        <f>IF($A8&gt;vars!$B$3,"",[1]plot0Nat!E6)</f>
        <v>474.75875759124756</v>
      </c>
      <c r="F8" s="4"/>
      <c r="G8" s="6">
        <f>IF($A8&gt;vars!$B$3,"",[1]plot1Nat!D6)</f>
        <v>117.85176992416382</v>
      </c>
      <c r="H8" s="6">
        <f>IF($A8&gt;vars!$B$3,"",[1]plot1Nat!E6)</f>
        <v>193.51193976402283</v>
      </c>
      <c r="I8" s="4"/>
      <c r="J8" s="6">
        <f>IF($A8&gt;vars!$B$3,"",[1]plot5Nat!D6)</f>
        <v>146.93048059940338</v>
      </c>
      <c r="K8" s="6">
        <f>IF($A8&gt;vars!$B$3,"",[1]plot5Nat!E6)</f>
        <v>154.88522059714191</v>
      </c>
      <c r="L8" s="4"/>
      <c r="M8" s="6">
        <f>IF($A8&gt;vars!$B$3,"",[1]plot20Nat!D6)</f>
        <v>1081.5288302898407</v>
      </c>
      <c r="N8" s="6">
        <f>IF($A8&gt;vars!$B$3,"",[1]plot20Nat!E6)</f>
        <v>1025.7812401083272</v>
      </c>
      <c r="O8" s="4"/>
      <c r="P8" s="6">
        <f>IF($A8&gt;vars!$B$3,"",[1]plot40Nat!D6)</f>
        <v>2158.0914640426636</v>
      </c>
      <c r="Q8" s="6">
        <f>IF($A8&gt;vars!$B$3,"",[1]plot40Nat!E6)</f>
        <v>2100.0320063585245</v>
      </c>
      <c r="R8" s="4"/>
      <c r="S8" s="6">
        <f>IF($A8&gt;vars!$B$3,"",[1]plot60Nat!D6)</f>
        <v>1579.7002286911011</v>
      </c>
      <c r="T8" s="6">
        <f>IF($A8&gt;vars!$B$3,"",[1]plot60Nat!E6)</f>
        <v>1495.1950412897741</v>
      </c>
      <c r="U8" s="4"/>
      <c r="V8" s="6">
        <f>IF($A8&gt;vars!$B$3,"",[1]plot70Nat!D6)</f>
        <v>1390.2990407943726</v>
      </c>
      <c r="W8" s="6">
        <f>IF($A8&gt;vars!$B$3,"",[1]plot70Nat!E6)</f>
        <v>1351.581275624319</v>
      </c>
      <c r="X8" s="4"/>
      <c r="Y8" s="6">
        <f>IF($A8&gt;vars!$B$3,"",[1]plot80Nat!D6)</f>
        <v>1360.9550042152405</v>
      </c>
      <c r="Z8" s="6">
        <f>IF($A8&gt;vars!$B$3,"",[1]plot80Nat!E6)</f>
        <v>1384.9276251834387</v>
      </c>
    </row>
    <row r="9" spans="1:26" x14ac:dyDescent="0.35">
      <c r="A9" s="4">
        <v>202006</v>
      </c>
      <c r="B9" s="5">
        <v>43863</v>
      </c>
      <c r="C9" s="4"/>
      <c r="D9" s="6">
        <f>IF($A9&gt;vars!$B$3,"",[1]plot0Nat!D7)</f>
        <v>752.49768924713135</v>
      </c>
      <c r="E9" s="6">
        <f>IF($A9&gt;vars!$B$3,"",[1]plot0Nat!E7)</f>
        <v>483.29583930969238</v>
      </c>
      <c r="F9" s="4"/>
      <c r="G9" s="6">
        <f>IF($A9&gt;vars!$B$3,"",[1]plot1Nat!D7)</f>
        <v>189.31414771080017</v>
      </c>
      <c r="H9" s="6">
        <f>IF($A9&gt;vars!$B$3,"",[1]plot1Nat!E7)</f>
        <v>195.01001667976379</v>
      </c>
      <c r="I9" s="4"/>
      <c r="J9" s="6">
        <f>IF($A9&gt;vars!$B$3,"",[1]plot5Nat!D7)</f>
        <v>148.50827944278717</v>
      </c>
      <c r="K9" s="6">
        <f>IF($A9&gt;vars!$B$3,"",[1]plot5Nat!E7)</f>
        <v>158.26340984008391</v>
      </c>
      <c r="L9" s="4"/>
      <c r="M9" s="6">
        <f>IF($A9&gt;vars!$B$3,"",[1]plot20Nat!D7)</f>
        <v>1049.7344685792923</v>
      </c>
      <c r="N9" s="6">
        <f>IF($A9&gt;vars!$B$3,"",[1]plot20Nat!E7)</f>
        <v>1048.259586885468</v>
      </c>
      <c r="O9" s="4"/>
      <c r="P9" s="6">
        <f>IF($A9&gt;vars!$B$3,"",[1]plot40Nat!D7)</f>
        <v>2261.4452624320984</v>
      </c>
      <c r="Q9" s="6">
        <f>IF($A9&gt;vars!$B$3,"",[1]plot40Nat!E7)</f>
        <v>2146.2539950941236</v>
      </c>
      <c r="R9" s="4"/>
      <c r="S9" s="6">
        <f>IF($A9&gt;vars!$B$3,"",[1]plot60Nat!D7)</f>
        <v>1617.6649684906006</v>
      </c>
      <c r="T9" s="6">
        <f>IF($A9&gt;vars!$B$3,"",[1]plot60Nat!E7)</f>
        <v>1526.6512375996347</v>
      </c>
      <c r="U9" s="4"/>
      <c r="V9" s="6">
        <f>IF($A9&gt;vars!$B$3,"",[1]plot70Nat!D7)</f>
        <v>1496.2914962768555</v>
      </c>
      <c r="W9" s="6">
        <f>IF($A9&gt;vars!$B$3,"",[1]plot70Nat!E7)</f>
        <v>1377.6145317682826</v>
      </c>
      <c r="X9" s="4"/>
      <c r="Y9" s="6">
        <f>IF($A9&gt;vars!$B$3,"",[1]plot80Nat!D7)</f>
        <v>1454.2341551780701</v>
      </c>
      <c r="Z9" s="6">
        <f>IF($A9&gt;vars!$B$3,"",[1]plot80Nat!E7)</f>
        <v>1409.8256310305117</v>
      </c>
    </row>
    <row r="10" spans="1:26" x14ac:dyDescent="0.35">
      <c r="A10" s="4">
        <v>202007</v>
      </c>
      <c r="B10" s="5">
        <v>43870</v>
      </c>
      <c r="C10" s="4"/>
      <c r="D10" s="6">
        <f>IF($A10&gt;vars!$B$3,"",[1]plot0Nat!D8)</f>
        <v>633.1394510269165</v>
      </c>
      <c r="E10" s="6">
        <f>IF($A10&gt;vars!$B$3,"",[1]plot0Nat!E8)</f>
        <v>494.35394763946533</v>
      </c>
      <c r="F10" s="4"/>
      <c r="G10" s="6">
        <f>IF($A10&gt;vars!$B$3,"",[1]plot1Nat!D8)</f>
        <v>169.20169949531555</v>
      </c>
      <c r="H10" s="6">
        <f>IF($A10&gt;vars!$B$3,"",[1]plot1Nat!E8)</f>
        <v>196.63257551193237</v>
      </c>
      <c r="I10" s="4"/>
      <c r="J10" s="6">
        <f>IF($A10&gt;vars!$B$3,"",[1]plot5Nat!D8)</f>
        <v>135.67178380489349</v>
      </c>
      <c r="K10" s="6">
        <f>IF($A10&gt;vars!$B$3,"",[1]plot5Nat!E8)</f>
        <v>152.84084375383199</v>
      </c>
      <c r="L10" s="4"/>
      <c r="M10" s="6">
        <f>IF($A10&gt;vars!$B$3,"",[1]plot20Nat!D8)</f>
        <v>1112.9724086523056</v>
      </c>
      <c r="N10" s="6">
        <f>IF($A10&gt;vars!$B$3,"",[1]plot20Nat!E8)</f>
        <v>1009.055691813352</v>
      </c>
      <c r="O10" s="4"/>
      <c r="P10" s="6">
        <f>IF($A10&gt;vars!$B$3,"",[1]plot40Nat!D8)</f>
        <v>2108.9330163002014</v>
      </c>
      <c r="Q10" s="6">
        <f>IF($A10&gt;vars!$B$3,"",[1]plot40Nat!E8)</f>
        <v>2065.3153715418248</v>
      </c>
      <c r="R10" s="4"/>
      <c r="S10" s="6">
        <f>IF($A10&gt;vars!$B$3,"",[1]plot60Nat!D8)</f>
        <v>1523.2512793540955</v>
      </c>
      <c r="T10" s="6">
        <f>IF($A10&gt;vars!$B$3,"",[1]plot60Nat!E8)</f>
        <v>1467.758453344486</v>
      </c>
      <c r="U10" s="4"/>
      <c r="V10" s="6">
        <f>IF($A10&gt;vars!$B$3,"",[1]plot70Nat!D8)</f>
        <v>1314.2791156768799</v>
      </c>
      <c r="W10" s="6">
        <f>IF($A10&gt;vars!$B$3,"",[1]plot70Nat!E8)</f>
        <v>1326.9282758811405</v>
      </c>
      <c r="X10" s="4"/>
      <c r="Y10" s="6">
        <f>IF($A10&gt;vars!$B$3,"",[1]plot80Nat!D8)</f>
        <v>1309.9611117839813</v>
      </c>
      <c r="Z10" s="6">
        <f>IF($A10&gt;vars!$B$3,"",[1]plot80Nat!E8)</f>
        <v>1357.9120919139482</v>
      </c>
    </row>
    <row r="11" spans="1:26"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151.10917592048645</v>
      </c>
      <c r="K11" s="6">
        <f>IF($A11&gt;vars!$B$3,"",[1]plot5Nat!E9)</f>
        <v>150.48268289462635</v>
      </c>
      <c r="L11" s="4"/>
      <c r="M11" s="6">
        <f>IF($A11&gt;vars!$B$3,"",[1]plot20Nat!D9)</f>
        <v>1026.9985393285751</v>
      </c>
      <c r="N11" s="6">
        <f>IF($A11&gt;vars!$B$3,"",[1]plot20Nat!E9)</f>
        <v>998.15249002051394</v>
      </c>
      <c r="O11" s="4"/>
      <c r="P11" s="6">
        <f>IF($A11&gt;vars!$B$3,"",[1]plot40Nat!D9)</f>
        <v>2105.9396944046021</v>
      </c>
      <c r="Q11" s="6">
        <f>IF($A11&gt;vars!$B$3,"",[1]plot40Nat!E9)</f>
        <v>2043.4292736624316</v>
      </c>
      <c r="R11" s="4"/>
      <c r="S11" s="6">
        <f>IF($A11&gt;vars!$B$3,"",[1]plot60Nat!D9)</f>
        <v>1506.7171068191528</v>
      </c>
      <c r="T11" s="6">
        <f>IF($A11&gt;vars!$B$3,"",[1]plot60Nat!E9)</f>
        <v>1453.455636414059</v>
      </c>
      <c r="U11" s="4"/>
      <c r="V11" s="6">
        <f>IF($A11&gt;vars!$B$3,"",[1]plot70Nat!D9)</f>
        <v>1420.0541996955872</v>
      </c>
      <c r="W11" s="6">
        <f>IF($A11&gt;vars!$B$3,"",[1]plot70Nat!E9)</f>
        <v>1314.62649908614</v>
      </c>
      <c r="X11" s="4"/>
      <c r="Y11" s="6">
        <f>IF($A11&gt;vars!$B$3,"",[1]plot80Nat!D9)</f>
        <v>1348.3653469085693</v>
      </c>
      <c r="Z11" s="6">
        <f>IF($A11&gt;vars!$B$3,"",[1]plot80Nat!E9)</f>
        <v>1349.6681479629008</v>
      </c>
    </row>
    <row r="12" spans="1:26"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156.16844942551049</v>
      </c>
      <c r="L12" s="4"/>
      <c r="M12" s="6">
        <f>IF($A12&gt;vars!$B$3,"",[1]plot20Nat!D10)</f>
        <v>1043.8268532752991</v>
      </c>
      <c r="N12" s="6">
        <f>IF($A12&gt;vars!$B$3,"",[1]plot20Nat!E10)</f>
        <v>1033.3796838985493</v>
      </c>
      <c r="O12" s="4"/>
      <c r="P12" s="6">
        <f>IF($A12&gt;vars!$B$3,"",[1]plot40Nat!D10)</f>
        <v>2064.0529398918152</v>
      </c>
      <c r="Q12" s="6">
        <f>IF($A12&gt;vars!$B$3,"",[1]plot40Nat!E10)</f>
        <v>2116.843664551096</v>
      </c>
      <c r="R12" s="4"/>
      <c r="S12" s="6">
        <f>IF($A12&gt;vars!$B$3,"",[1]plot60Nat!D10)</f>
        <v>1398.03413438797</v>
      </c>
      <c r="T12" s="6">
        <f>IF($A12&gt;vars!$B$3,"",[1]plot60Nat!E10)</f>
        <v>1505.0326231031784</v>
      </c>
      <c r="U12" s="4"/>
      <c r="V12" s="6">
        <f>IF($A12&gt;vars!$B$3,"",[1]plot70Nat!D10)</f>
        <v>1337.1872606277466</v>
      </c>
      <c r="W12" s="6">
        <f>IF($A12&gt;vars!$B$3,"",[1]plot70Nat!E10)</f>
        <v>1359.509272162094</v>
      </c>
      <c r="X12" s="4"/>
      <c r="Y12" s="6">
        <f>IF($A12&gt;vars!$B$3,"",[1]plot80Nat!D10)</f>
        <v>1263.450700044632</v>
      </c>
      <c r="Z12" s="6">
        <f>IF($A12&gt;vars!$B$3,"",[1]plot80Nat!E10)</f>
        <v>1391.4596838826205</v>
      </c>
    </row>
    <row r="13" spans="1:26" x14ac:dyDescent="0.35">
      <c r="A13" s="4">
        <v>202010</v>
      </c>
      <c r="B13" s="5">
        <v>43891</v>
      </c>
      <c r="C13" s="4"/>
      <c r="D13" s="6">
        <f>IF($A13&gt;vars!$B$3,"",[1]plot0Nat!D11)</f>
        <v>525.51686000823975</v>
      </c>
      <c r="E13" s="6">
        <f>IF($A13&gt;vars!$B$3,"",[1]plot0Nat!E11)</f>
        <v>522.16596603393555</v>
      </c>
      <c r="F13" s="4"/>
      <c r="G13" s="6">
        <f>IF($A13&gt;vars!$B$3,"",[1]plot1Nat!D11)</f>
        <v>164.3116101026535</v>
      </c>
      <c r="H13" s="6">
        <f>IF($A13&gt;vars!$B$3,"",[1]plot1Nat!E11)</f>
        <v>200.9787130355835</v>
      </c>
      <c r="I13" s="4"/>
      <c r="J13" s="6">
        <f>IF($A13&gt;vars!$B$3,"",[1]plot5Nat!D11)</f>
        <v>139.76247179508209</v>
      </c>
      <c r="K13" s="6">
        <f>IF($A13&gt;vars!$B$3,"",[1]plot5Nat!E11)</f>
        <v>154.7517013587273</v>
      </c>
      <c r="L13" s="4"/>
      <c r="M13" s="6">
        <f>IF($A13&gt;vars!$B$3,"",[1]plot20Nat!D11)</f>
        <v>1190.7135615348816</v>
      </c>
      <c r="N13" s="6">
        <f>IF($A13&gt;vars!$B$3,"",[1]plot20Nat!E11)</f>
        <v>1026.1809031788418</v>
      </c>
      <c r="O13" s="4"/>
      <c r="P13" s="6">
        <f>IF($A13&gt;vars!$B$3,"",[1]plot40Nat!D11)</f>
        <v>2165.7113018035889</v>
      </c>
      <c r="Q13" s="6">
        <f>IF($A13&gt;vars!$B$3,"",[1]plot40Nat!E11)</f>
        <v>2105.2984533995932</v>
      </c>
      <c r="R13" s="4"/>
      <c r="S13" s="6">
        <f>IF($A13&gt;vars!$B$3,"",[1]plot60Nat!D11)</f>
        <v>1578.8444032669067</v>
      </c>
      <c r="T13" s="6">
        <f>IF($A13&gt;vars!$B$3,"",[1]plot60Nat!E11)</f>
        <v>1496.608355598154</v>
      </c>
      <c r="U13" s="4"/>
      <c r="V13" s="6">
        <f>IF($A13&gt;vars!$B$3,"",[1]plot70Nat!D11)</f>
        <v>1450.4999752044678</v>
      </c>
      <c r="W13" s="6">
        <f>IF($A13&gt;vars!$B$3,"",[1]plot70Nat!E11)</f>
        <v>1351.2371171187676</v>
      </c>
      <c r="X13" s="4"/>
      <c r="Y13" s="6">
        <f>IF($A13&gt;vars!$B$3,"",[1]plot80Nat!D11)</f>
        <v>1349.1500806808472</v>
      </c>
      <c r="Z13" s="6">
        <f>IF($A13&gt;vars!$B$3,"",[1]plot80Nat!E11)</f>
        <v>1381.7141860921308</v>
      </c>
    </row>
    <row r="14" spans="1:26" x14ac:dyDescent="0.35">
      <c r="A14" s="4">
        <v>202011</v>
      </c>
      <c r="B14" s="5">
        <v>43898</v>
      </c>
      <c r="C14" s="4"/>
      <c r="D14" s="6">
        <f>IF($A14&gt;vars!$B$3,"",[1]plot0Nat!D12)</f>
        <v>558.27695608139038</v>
      </c>
      <c r="E14" s="6">
        <f>IF($A14&gt;vars!$B$3,"",[1]plot0Nat!E12)</f>
        <v>526.8887300491333</v>
      </c>
      <c r="F14" s="4"/>
      <c r="G14" s="6">
        <f>IF($A14&gt;vars!$B$3,"",[1]plot1Nat!D12)</f>
        <v>179.42994451522827</v>
      </c>
      <c r="H14" s="6">
        <f>IF($A14&gt;vars!$B$3,"",[1]plot1Nat!E12)</f>
        <v>198.70298409461975</v>
      </c>
      <c r="I14" s="4"/>
      <c r="J14" s="6">
        <f>IF($A14&gt;vars!$B$3,"",[1]plot5Nat!D12)</f>
        <v>139.44013941287994</v>
      </c>
      <c r="K14" s="6">
        <f>IF($A14&gt;vars!$B$3,"",[1]plot5Nat!E12)</f>
        <v>153.90744939193277</v>
      </c>
      <c r="L14" s="4"/>
      <c r="M14" s="6">
        <f>IF($A14&gt;vars!$B$3,"",[1]plot20Nat!D12)</f>
        <v>991.7596743106842</v>
      </c>
      <c r="N14" s="6">
        <f>IF($A14&gt;vars!$B$3,"",[1]plot20Nat!E12)</f>
        <v>1021.3182951652005</v>
      </c>
      <c r="O14" s="4"/>
      <c r="P14" s="6">
        <f>IF($A14&gt;vars!$B$3,"",[1]plot40Nat!D12)</f>
        <v>2198.6283979415894</v>
      </c>
      <c r="Q14" s="6">
        <f>IF($A14&gt;vars!$B$3,"",[1]plot40Nat!E12)</f>
        <v>2092.9134990760863</v>
      </c>
      <c r="R14" s="4"/>
      <c r="S14" s="6">
        <f>IF($A14&gt;vars!$B$3,"",[1]plot60Nat!D12)</f>
        <v>1498.2008066177368</v>
      </c>
      <c r="T14" s="6">
        <f>IF($A14&gt;vars!$B$3,"",[1]plot60Nat!E12)</f>
        <v>1487.6103859058696</v>
      </c>
      <c r="U14" s="4"/>
      <c r="V14" s="6">
        <f>IF($A14&gt;vars!$B$3,"",[1]plot70Nat!D12)</f>
        <v>1412.6808547973633</v>
      </c>
      <c r="W14" s="6">
        <f>IF($A14&gt;vars!$B$3,"",[1]plot70Nat!E12)</f>
        <v>1343.5623333500296</v>
      </c>
      <c r="X14" s="4"/>
      <c r="Y14" s="6">
        <f>IF($A14&gt;vars!$B$3,"",[1]plot80Nat!D12)</f>
        <v>1392.0319612026215</v>
      </c>
      <c r="Z14" s="6">
        <f>IF($A14&gt;vars!$B$3,"",[1]plot80Nat!E12)</f>
        <v>1374.6613024141284</v>
      </c>
    </row>
    <row r="15" spans="1:26"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151.55215636116966</v>
      </c>
      <c r="L15" s="4"/>
      <c r="M15" s="6">
        <f>IF($A15&gt;vars!$B$3,"",[1]plot20Nat!D13)</f>
        <v>1021.2941964864731</v>
      </c>
      <c r="N15" s="6">
        <f>IF($A15&gt;vars!$B$3,"",[1]plot20Nat!E13)</f>
        <v>1005.824040581182</v>
      </c>
      <c r="O15" s="4"/>
      <c r="P15" s="6">
        <f>IF($A15&gt;vars!$B$3,"",[1]plot40Nat!D13)</f>
        <v>2037.5086674690247</v>
      </c>
      <c r="Q15" s="6">
        <f>IF($A15&gt;vars!$B$3,"",[1]plot40Nat!E13)</f>
        <v>2062.892703272058</v>
      </c>
      <c r="R15" s="4"/>
      <c r="S15" s="6">
        <f>IF($A15&gt;vars!$B$3,"",[1]plot60Nat!D13)</f>
        <v>1525.2280254364014</v>
      </c>
      <c r="T15" s="6">
        <f>IF($A15&gt;vars!$B$3,"",[1]plot60Nat!E13)</f>
        <v>1467.4349382273551</v>
      </c>
      <c r="U15" s="4"/>
      <c r="V15" s="6">
        <f>IF($A15&gt;vars!$B$3,"",[1]plot70Nat!D13)</f>
        <v>1388.7071018218994</v>
      </c>
      <c r="W15" s="6">
        <f>IF($A15&gt;vars!$B$3,"",[1]plot70Nat!E13)</f>
        <v>1324.9186476138657</v>
      </c>
      <c r="X15" s="4"/>
      <c r="Y15" s="6">
        <f>IF($A15&gt;vars!$B$3,"",[1]plot80Nat!D13)</f>
        <v>1398.4622206687927</v>
      </c>
      <c r="Z15" s="6">
        <f>IF($A15&gt;vars!$B$3,"",[1]plot80Nat!E13)</f>
        <v>1354.4187059116132</v>
      </c>
    </row>
    <row r="16" spans="1:26"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155.93949871117914</v>
      </c>
      <c r="L16" s="4"/>
      <c r="M16" s="6">
        <f>IF($A16&gt;vars!$B$3,"",[1]plot20Nat!D14)</f>
        <v>1062.3956807851791</v>
      </c>
      <c r="N16" s="6">
        <f>IF($A16&gt;vars!$B$3,"",[1]plot20Nat!E14)</f>
        <v>1033.4028017309545</v>
      </c>
      <c r="O16" s="4"/>
      <c r="P16" s="6">
        <f>IF($A16&gt;vars!$B$3,"",[1]plot40Nat!D14)</f>
        <v>2148.265841960907</v>
      </c>
      <c r="Q16" s="6">
        <f>IF($A16&gt;vars!$B$3,"",[1]plot40Nat!E14)</f>
        <v>2119.122882162495</v>
      </c>
      <c r="R16" s="4"/>
      <c r="S16" s="6">
        <f>IF($A16&gt;vars!$B$3,"",[1]plot60Nat!D14)</f>
        <v>1474.6980807781219</v>
      </c>
      <c r="T16" s="6">
        <f>IF($A16&gt;vars!$B$3,"",[1]plot60Nat!E14)</f>
        <v>1506.0674589471305</v>
      </c>
      <c r="U16" s="4"/>
      <c r="V16" s="6">
        <f>IF($A16&gt;vars!$B$3,"",[1]plot70Nat!D14)</f>
        <v>1342.6801743507385</v>
      </c>
      <c r="W16" s="6">
        <f>IF($A16&gt;vars!$B$3,"",[1]plot70Nat!E14)</f>
        <v>1360.1362501540711</v>
      </c>
      <c r="X16" s="4"/>
      <c r="Y16" s="6">
        <f>IF($A16&gt;vars!$B$3,"",[1]plot80Nat!D14)</f>
        <v>1290.5956513881683</v>
      </c>
      <c r="Z16" s="6">
        <f>IF($A16&gt;vars!$B$3,"",[1]plot80Nat!E14)</f>
        <v>1391.5562504531015</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161.06089187695747</v>
      </c>
      <c r="L17" s="4"/>
      <c r="M17" s="6">
        <f>IF($A17&gt;vars!$B$3,"",[1]plot20Nat!D15)</f>
        <v>1083.9125559329987</v>
      </c>
      <c r="N17" s="6">
        <f>IF($A17&gt;vars!$B$3,"",[1]plot20Nat!E15)</f>
        <v>1067.3447021648417</v>
      </c>
      <c r="O17" s="4"/>
      <c r="P17" s="6">
        <f>IF($A17&gt;vars!$B$3,"",[1]plot40Nat!D15)</f>
        <v>2067.3116993904114</v>
      </c>
      <c r="Q17" s="6">
        <f>IF($A17&gt;vars!$B$3,"",[1]plot40Nat!E15)</f>
        <v>2193.0756557929913</v>
      </c>
      <c r="R17" s="4"/>
      <c r="S17" s="6">
        <f>IF($A17&gt;vars!$B$3,"",[1]plot60Nat!D15)</f>
        <v>1514.9397773742676</v>
      </c>
      <c r="T17" s="6">
        <f>IF($A17&gt;vars!$B$3,"",[1]plot60Nat!E15)</f>
        <v>1559.8013631284277</v>
      </c>
      <c r="U17" s="4"/>
      <c r="V17" s="6">
        <f>IF($A17&gt;vars!$B$3,"",[1]plot70Nat!D15)</f>
        <v>1398.1437764167786</v>
      </c>
      <c r="W17" s="6">
        <f>IF($A17&gt;vars!$B$3,"",[1]plot70Nat!E15)</f>
        <v>1405.3938190586314</v>
      </c>
      <c r="X17" s="4"/>
      <c r="Y17" s="6">
        <f>IF($A17&gt;vars!$B$3,"",[1]plot80Nat!D15)</f>
        <v>1373.1876685619354</v>
      </c>
      <c r="Z17" s="6">
        <f>IF($A17&gt;vars!$B$3,"",[1]plot80Nat!E15)</f>
        <v>1427.0199704319436</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148.66979324817657</v>
      </c>
      <c r="K18" s="6">
        <f>IF($A18&gt;vars!$B$3,"",[1]plot5Nat!E16)</f>
        <v>160.14341605341247</v>
      </c>
      <c r="L18" s="4"/>
      <c r="M18" s="6">
        <f>IF($A18&gt;vars!$B$3,"",[1]plot20Nat!D16)</f>
        <v>1088.0058569908142</v>
      </c>
      <c r="N18" s="6">
        <f>IF($A18&gt;vars!$B$3,"",[1]plot20Nat!E16)</f>
        <v>1060.2811364485963</v>
      </c>
      <c r="O18" s="4"/>
      <c r="P18" s="6">
        <f>IF($A18&gt;vars!$B$3,"",[1]plot40Nat!D16)</f>
        <v>2067.2525947093964</v>
      </c>
      <c r="Q18" s="6">
        <f>IF($A18&gt;vars!$B$3,"",[1]plot40Nat!E16)</f>
        <v>2174.3890301233869</v>
      </c>
      <c r="R18" s="4"/>
      <c r="S18" s="6">
        <f>IF($A18&gt;vars!$B$3,"",[1]plot60Nat!D16)</f>
        <v>1478.9167761802673</v>
      </c>
      <c r="T18" s="6">
        <f>IF($A18&gt;vars!$B$3,"",[1]plot60Nat!E16)</f>
        <v>1545.9623327488739</v>
      </c>
      <c r="U18" s="4"/>
      <c r="V18" s="6">
        <f>IF($A18&gt;vars!$B$3,"",[1]plot70Nat!D16)</f>
        <v>1443.259202003479</v>
      </c>
      <c r="W18" s="6">
        <f>IF($A18&gt;vars!$B$3,"",[1]plot70Nat!E16)</f>
        <v>1395.5487026788285</v>
      </c>
      <c r="X18" s="4"/>
      <c r="Y18" s="6">
        <f>IF($A18&gt;vars!$B$3,"",[1]plot80Nat!D16)</f>
        <v>1430.8297166824341</v>
      </c>
      <c r="Z18" s="6">
        <f>IF($A18&gt;vars!$B$3,"",[1]plot80Nat!E16)</f>
        <v>1422.4799260330494</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158.96692607982209</v>
      </c>
      <c r="L19" s="4"/>
      <c r="M19" s="6">
        <f>IF($A19&gt;vars!$B$3,"",[1]plot20Nat!D17)</f>
        <v>983.47206819057465</v>
      </c>
      <c r="N19" s="6">
        <f>IF($A19&gt;vars!$B$3,"",[1]plot20Nat!E17)</f>
        <v>1055.305866727243</v>
      </c>
      <c r="O19" s="4"/>
      <c r="P19" s="6">
        <f>IF($A19&gt;vars!$B$3,"",[1]plot40Nat!D17)</f>
        <v>2101.0173707008362</v>
      </c>
      <c r="Q19" s="6">
        <f>IF($A19&gt;vars!$B$3,"",[1]plot40Nat!E17)</f>
        <v>2164.4562364970307</v>
      </c>
      <c r="R19" s="4"/>
      <c r="S19" s="6">
        <f>IF($A19&gt;vars!$B$3,"",[1]plot60Nat!D17)</f>
        <v>1527.9626579284668</v>
      </c>
      <c r="T19" s="6">
        <f>IF($A19&gt;vars!$B$3,"",[1]plot60Nat!E17)</f>
        <v>1538.4214887696191</v>
      </c>
      <c r="U19" s="4"/>
      <c r="V19" s="6">
        <f>IF($A19&gt;vars!$B$3,"",[1]plot70Nat!D17)</f>
        <v>1346.6962876319885</v>
      </c>
      <c r="W19" s="6">
        <f>IF($A19&gt;vars!$B$3,"",[1]plot70Nat!E17)</f>
        <v>1389.06391736965</v>
      </c>
      <c r="X19" s="4"/>
      <c r="Y19" s="6">
        <f>IF($A19&gt;vars!$B$3,"",[1]plot80Nat!D17)</f>
        <v>1381.3881356716156</v>
      </c>
      <c r="Z19" s="6">
        <f>IF($A19&gt;vars!$B$3,"",[1]plot80Nat!E17)</f>
        <v>1415.9802172979912</v>
      </c>
    </row>
    <row r="20" spans="1:26" x14ac:dyDescent="0.35">
      <c r="A20" s="4">
        <v>202017</v>
      </c>
      <c r="B20" s="5">
        <v>43940</v>
      </c>
      <c r="C20" s="4"/>
      <c r="D20" s="6">
        <f>IF($A20&gt;vars!$B$3,"",[1]plot0Nat!D18)</f>
        <v>236.87772798538208</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160.14412278978793</v>
      </c>
      <c r="L20" s="4"/>
      <c r="M20" s="6">
        <f>IF($A20&gt;vars!$B$3,"",[1]plot20Nat!D18)</f>
        <v>1083.7030713558197</v>
      </c>
      <c r="N20" s="6">
        <f>IF($A20&gt;vars!$B$3,"",[1]plot20Nat!E18)</f>
        <v>1064.7686895204777</v>
      </c>
      <c r="O20" s="4"/>
      <c r="P20" s="6">
        <f>IF($A20&gt;vars!$B$3,"",[1]plot40Nat!D18)</f>
        <v>1991.1361289024353</v>
      </c>
      <c r="Q20" s="6">
        <f>IF($A20&gt;vars!$B$3,"",[1]plot40Nat!E18)</f>
        <v>2186.4366131856309</v>
      </c>
      <c r="R20" s="4"/>
      <c r="S20" s="6">
        <f>IF($A20&gt;vars!$B$3,"",[1]plot60Nat!D18)</f>
        <v>1449.4718384742737</v>
      </c>
      <c r="T20" s="6">
        <f>IF($A20&gt;vars!$B$3,"",[1]plot60Nat!E18)</f>
        <v>1553.6920062172835</v>
      </c>
      <c r="U20" s="4"/>
      <c r="V20" s="6">
        <f>IF($A20&gt;vars!$B$3,"",[1]plot70Nat!D18)</f>
        <v>1367.0536956787109</v>
      </c>
      <c r="W20" s="6">
        <f>IF($A20&gt;vars!$B$3,"",[1]plot70Nat!E18)</f>
        <v>1400.9023236804655</v>
      </c>
      <c r="X20" s="4"/>
      <c r="Y20" s="6">
        <f>IF($A20&gt;vars!$B$3,"",[1]plot80Nat!D18)</f>
        <v>1292.3769190311432</v>
      </c>
      <c r="Z20" s="6">
        <f>IF($A20&gt;vars!$B$3,"",[1]plot80Nat!E18)</f>
        <v>1425.5630113541786</v>
      </c>
    </row>
    <row r="21" spans="1:26" x14ac:dyDescent="0.35">
      <c r="A21" s="4">
        <v>202018</v>
      </c>
      <c r="B21" s="5">
        <v>43947</v>
      </c>
      <c r="C21" s="4"/>
      <c r="D21" s="6">
        <f>IF($A21&gt;vars!$B$3,"",[1]plot0Nat!D19)</f>
        <v>250.67867040634155</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169.57494596688679</v>
      </c>
      <c r="L21" s="4"/>
      <c r="M21" s="6">
        <f>IF($A21&gt;vars!$B$3,"",[1]plot20Nat!D19)</f>
        <v>1002.1103160381317</v>
      </c>
      <c r="N21" s="6">
        <f>IF($A21&gt;vars!$B$3,"",[1]plot20Nat!E19)</f>
        <v>1126.7221628393045</v>
      </c>
      <c r="O21" s="4"/>
      <c r="P21" s="6">
        <f>IF($A21&gt;vars!$B$3,"",[1]plot40Nat!D19)</f>
        <v>2055.2250745296478</v>
      </c>
      <c r="Q21" s="6">
        <f>IF($A21&gt;vars!$B$3,"",[1]plot40Nat!E19)</f>
        <v>2310.5439333101294</v>
      </c>
      <c r="R21" s="4"/>
      <c r="S21" s="6">
        <f>IF($A21&gt;vars!$B$3,"",[1]plot60Nat!D19)</f>
        <v>1456.7054662704468</v>
      </c>
      <c r="T21" s="6">
        <f>IF($A21&gt;vars!$B$3,"",[1]plot60Nat!E19)</f>
        <v>1644.4367611877842</v>
      </c>
      <c r="U21" s="4"/>
      <c r="V21" s="6">
        <f>IF($A21&gt;vars!$B$3,"",[1]plot70Nat!D19)</f>
        <v>1373.3024282455444</v>
      </c>
      <c r="W21" s="6">
        <f>IF($A21&gt;vars!$B$3,"",[1]plot70Nat!E19)</f>
        <v>1485.0549670707915</v>
      </c>
      <c r="X21" s="4"/>
      <c r="Y21" s="6">
        <f>IF($A21&gt;vars!$B$3,"",[1]plot80Nat!D19)</f>
        <v>1423.9970331192017</v>
      </c>
      <c r="Z21" s="6">
        <f>IF($A21&gt;vars!$B$3,"",[1]plot80Nat!E19)</f>
        <v>1516.7943361160003</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172.22762524354431</v>
      </c>
      <c r="L22" s="4"/>
      <c r="M22" s="6">
        <f>IF($A22&gt;vars!$B$3,"",[1]plot20Nat!D20)</f>
        <v>1122.18636906147</v>
      </c>
      <c r="N22" s="6">
        <f>IF($A22&gt;vars!$B$3,"",[1]plot20Nat!E20)</f>
        <v>1145.7099964826166</v>
      </c>
      <c r="O22" s="4"/>
      <c r="P22" s="6">
        <f>IF($A22&gt;vars!$B$3,"",[1]plot40Nat!D20)</f>
        <v>2190.8342661857605</v>
      </c>
      <c r="Q22" s="6">
        <f>IF($A22&gt;vars!$B$3,"",[1]plot40Nat!E20)</f>
        <v>2359.038793105844</v>
      </c>
      <c r="R22" s="4"/>
      <c r="S22" s="6">
        <f>IF($A22&gt;vars!$B$3,"",[1]plot60Nat!D20)</f>
        <v>1526.0837392807007</v>
      </c>
      <c r="T22" s="6">
        <f>IF($A22&gt;vars!$B$3,"",[1]plot60Nat!E20)</f>
        <v>1675.5730941387894</v>
      </c>
      <c r="U22" s="4"/>
      <c r="V22" s="6">
        <f>IF($A22&gt;vars!$B$3,"",[1]plot70Nat!D20)</f>
        <v>1421.9738440513611</v>
      </c>
      <c r="W22" s="6">
        <f>IF($A22&gt;vars!$B$3,"",[1]plot70Nat!E20)</f>
        <v>1508.0070578063908</v>
      </c>
      <c r="X22" s="4"/>
      <c r="Y22" s="6">
        <f>IF($A22&gt;vars!$B$3,"",[1]plot80Nat!D20)</f>
        <v>1395.1526460647583</v>
      </c>
      <c r="Z22" s="6">
        <f>IF($A22&gt;vars!$B$3,"",[1]plot80Nat!E20)</f>
        <v>1525.7701658097199</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140.08090960979462</v>
      </c>
      <c r="K23" s="6">
        <f>IF($A23&gt;vars!$B$3,"",[1]plot5Nat!E21)</f>
        <v>172.73826692952997</v>
      </c>
      <c r="L23" s="4"/>
      <c r="M23" s="6">
        <f>IF($A23&gt;vars!$B$3,"",[1]plot20Nat!D21)</f>
        <v>1131.0765595436096</v>
      </c>
      <c r="N23" s="6">
        <f>IF($A23&gt;vars!$B$3,"",[1]plot20Nat!E21)</f>
        <v>1151.5299027473422</v>
      </c>
      <c r="O23" s="4"/>
      <c r="P23" s="6">
        <f>IF($A23&gt;vars!$B$3,"",[1]plot40Nat!D21)</f>
        <v>2184.8329124450684</v>
      </c>
      <c r="Q23" s="6">
        <f>IF($A23&gt;vars!$B$3,"",[1]plot40Nat!E21)</f>
        <v>2370.3025597603387</v>
      </c>
      <c r="R23" s="4"/>
      <c r="S23" s="6">
        <f>IF($A23&gt;vars!$B$3,"",[1]plot60Nat!D21)</f>
        <v>1669.7156028747559</v>
      </c>
      <c r="T23" s="6">
        <f>IF($A23&gt;vars!$B$3,"",[1]plot60Nat!E21)</f>
        <v>1683.6155546115842</v>
      </c>
      <c r="U23" s="4"/>
      <c r="V23" s="6">
        <f>IF($A23&gt;vars!$B$3,"",[1]plot70Nat!D21)</f>
        <v>1453.7578387260437</v>
      </c>
      <c r="W23" s="6">
        <f>IF($A23&gt;vars!$B$3,"",[1]plot70Nat!E21)</f>
        <v>1516.7360606863529</v>
      </c>
      <c r="X23" s="4"/>
      <c r="Y23" s="6">
        <f>IF($A23&gt;vars!$B$3,"",[1]plot80Nat!D21)</f>
        <v>1367.4957404136658</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170.76089305087712</v>
      </c>
      <c r="L24" s="4"/>
      <c r="M24" s="6">
        <f>IF($A24&gt;vars!$B$3,"",[1]plot20Nat!D22)</f>
        <v>1093.4524836540222</v>
      </c>
      <c r="N24" s="6">
        <f>IF($A24&gt;vars!$B$3,"",[1]plot20Nat!E22)</f>
        <v>1138.7340139610778</v>
      </c>
      <c r="O24" s="4"/>
      <c r="P24" s="6">
        <f>IF($A24&gt;vars!$B$3,"",[1]plot40Nat!D22)</f>
        <v>2228.4077634811401</v>
      </c>
      <c r="Q24" s="6">
        <f>IF($A24&gt;vars!$B$3,"",[1]plot40Nat!E22)</f>
        <v>2341.1811618251299</v>
      </c>
      <c r="R24" s="4"/>
      <c r="S24" s="6">
        <f>IF($A24&gt;vars!$B$3,"",[1]plot60Nat!D22)</f>
        <v>1653.1483874320984</v>
      </c>
      <c r="T24" s="6">
        <f>IF($A24&gt;vars!$B$3,"",[1]plot60Nat!E22)</f>
        <v>1661.4172455254645</v>
      </c>
      <c r="U24" s="4"/>
      <c r="V24" s="6">
        <f>IF($A24&gt;vars!$B$3,"",[1]plot70Nat!D22)</f>
        <v>1525.7081828117371</v>
      </c>
      <c r="W24" s="6">
        <f>IF($A24&gt;vars!$B$3,"",[1]plot70Nat!E22)</f>
        <v>1498.2904289166293</v>
      </c>
      <c r="X24" s="4"/>
      <c r="Y24" s="6">
        <f>IF($A24&gt;vars!$B$3,"",[1]plot80Nat!D22)</f>
        <v>1483.6582744121552</v>
      </c>
      <c r="Z24" s="6">
        <f>IF($A24&gt;vars!$B$3,"",[1]plot80Nat!E22)</f>
        <v>1522.4865750598569</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180.09415070235625</v>
      </c>
      <c r="L25" s="4"/>
      <c r="M25" s="6">
        <f>IF($A25&gt;vars!$B$3,"",[1]plot20Nat!D23)</f>
        <v>1119.3610697984695</v>
      </c>
      <c r="N25" s="6">
        <f>IF($A25&gt;vars!$B$3,"",[1]plot20Nat!E23)</f>
        <v>1199.3299419660191</v>
      </c>
      <c r="O25" s="4"/>
      <c r="P25" s="6">
        <f>IF($A25&gt;vars!$B$3,"",[1]plot40Nat!D23)</f>
        <v>2391.678249835968</v>
      </c>
      <c r="Q25" s="6">
        <f>IF($A25&gt;vars!$B$3,"",[1]plot40Nat!E23)</f>
        <v>2470.051306178786</v>
      </c>
      <c r="R25" s="4"/>
      <c r="S25" s="6">
        <f>IF($A25&gt;vars!$B$3,"",[1]plot60Nat!D23)</f>
        <v>1833.1681337356567</v>
      </c>
      <c r="T25" s="6">
        <f>IF($A25&gt;vars!$B$3,"",[1]plot60Nat!E23)</f>
        <v>1753.701034152155</v>
      </c>
      <c r="U25" s="4"/>
      <c r="V25" s="6">
        <f>IF($A25&gt;vars!$B$3,"",[1]plot70Nat!D23)</f>
        <v>1529.4234552383423</v>
      </c>
      <c r="W25" s="6">
        <f>IF($A25&gt;vars!$B$3,"",[1]plot70Nat!E23)</f>
        <v>1580.4729413769114</v>
      </c>
      <c r="X25" s="4"/>
      <c r="Y25" s="6">
        <f>IF($A25&gt;vars!$B$3,"",[1]plot80Nat!D23)</f>
        <v>1675.9888911247253</v>
      </c>
      <c r="Z25" s="6">
        <f>IF($A25&gt;vars!$B$3,"",[1]plot80Nat!E23)</f>
        <v>1604.8538625027077</v>
      </c>
    </row>
    <row r="26" spans="1:26" x14ac:dyDescent="0.35">
      <c r="A26" s="4">
        <v>202023</v>
      </c>
      <c r="B26" s="5">
        <v>43982</v>
      </c>
      <c r="C26" s="4"/>
      <c r="D26" s="6">
        <f>IF($A26&gt;vars!$B$3,"",[1]plot0Nat!D24)</f>
        <v>324.52920484542847</v>
      </c>
      <c r="E26" s="6">
        <f>IF($A26&gt;vars!$B$3,"",[1]plot0Nat!E24)</f>
        <v>646.68598365783691</v>
      </c>
      <c r="F26" s="4"/>
      <c r="G26" s="6">
        <f>IF($A26&gt;vars!$B$3,"",[1]plot1Nat!D24)</f>
        <v>78.838853597640991</v>
      </c>
      <c r="H26" s="6">
        <f>IF($A26&gt;vars!$B$3,"",[1]plot1Nat!E24)</f>
        <v>214.27232456207275</v>
      </c>
      <c r="I26" s="4"/>
      <c r="J26" s="6">
        <f>IF($A26&gt;vars!$B$3,"",[1]plot5Nat!D24)</f>
        <v>124.89150083065033</v>
      </c>
      <c r="K26" s="6">
        <f>IF($A26&gt;vars!$B$3,"",[1]plot5Nat!E24)</f>
        <v>192.11836727891273</v>
      </c>
      <c r="L26" s="4"/>
      <c r="M26" s="6">
        <f>IF($A26&gt;vars!$B$3,"",[1]plot20Nat!D24)</f>
        <v>1198.8233222961426</v>
      </c>
      <c r="N26" s="6">
        <f>IF($A26&gt;vars!$B$3,"",[1]plot20Nat!E24)</f>
        <v>1282.750126625951</v>
      </c>
      <c r="O26" s="4"/>
      <c r="P26" s="6">
        <f>IF($A26&gt;vars!$B$3,"",[1]plot40Nat!D24)</f>
        <v>2438.4103467464447</v>
      </c>
      <c r="Q26" s="6">
        <f>IF($A26&gt;vars!$B$3,"",[1]plot40Nat!E24)</f>
        <v>2644.3111340605783</v>
      </c>
      <c r="R26" s="4"/>
      <c r="S26" s="6">
        <f>IF($A26&gt;vars!$B$3,"",[1]plot60Nat!D24)</f>
        <v>1780.9538764953613</v>
      </c>
      <c r="T26" s="6">
        <f>IF($A26&gt;vars!$B$3,"",[1]plot60Nat!E24)</f>
        <v>1877.150250161897</v>
      </c>
      <c r="U26" s="4"/>
      <c r="V26" s="6">
        <f>IF($A26&gt;vars!$B$3,"",[1]plot70Nat!D24)</f>
        <v>1722.1460428237915</v>
      </c>
      <c r="W26" s="6">
        <f>IF($A26&gt;vars!$B$3,"",[1]plot70Nat!E24)</f>
        <v>1688.9279085855278</v>
      </c>
      <c r="X26" s="4"/>
      <c r="Y26" s="6">
        <f>IF($A26&gt;vars!$B$3,"",[1]plot80Nat!D24)</f>
        <v>1700.5140314102173</v>
      </c>
      <c r="Z26" s="6">
        <f>IF($A26&gt;vars!$B$3,"",[1]plot80Nat!E24)</f>
        <v>1711.5540346333978</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v>
      </c>
      <c r="L27" s="4"/>
      <c r="M27" s="6">
        <f>IF($A27&gt;vars!$B$3,"",[1]plot20Nat!D25)</f>
        <v>1249.0151289701462</v>
      </c>
      <c r="N27" s="6">
        <f>IF($A27&gt;vars!$B$3,"",[1]plot20Nat!E25)</f>
        <v>1297.5119050469821</v>
      </c>
      <c r="O27" s="4"/>
      <c r="P27" s="6">
        <f>IF($A27&gt;vars!$B$3,"",[1]plot40Nat!D25)</f>
        <v>2646.1652927398682</v>
      </c>
      <c r="Q27" s="6">
        <f>IF($A27&gt;vars!$B$3,"",[1]plot40Nat!E25)</f>
        <v>2673.8982651465731</v>
      </c>
      <c r="R27" s="4"/>
      <c r="S27" s="6">
        <f>IF($A27&gt;vars!$B$3,"",[1]plot60Nat!D25)</f>
        <v>2035.228741645813</v>
      </c>
      <c r="T27" s="6">
        <f>IF($A27&gt;vars!$B$3,"",[1]plot60Nat!E25)</f>
        <v>1898.3365411841557</v>
      </c>
      <c r="U27" s="4"/>
      <c r="V27" s="6">
        <f>IF($A27&gt;vars!$B$3,"",[1]plot70Nat!D25)</f>
        <v>1714.6502561569214</v>
      </c>
      <c r="W27" s="6">
        <f>IF($A27&gt;vars!$B$3,"",[1]plot70Nat!E25)</f>
        <v>1707.6679616066351</v>
      </c>
      <c r="X27" s="4"/>
      <c r="Y27" s="6">
        <f>IF($A27&gt;vars!$B$3,"",[1]plot80Nat!D25)</f>
        <v>1727.6490159034729</v>
      </c>
      <c r="Z27" s="6">
        <f>IF($A27&gt;vars!$B$3,"",[1]plot80Nat!E25)</f>
        <v>1732.6113899756083</v>
      </c>
    </row>
    <row r="28" spans="1:26" x14ac:dyDescent="0.35">
      <c r="A28" s="4">
        <v>202025</v>
      </c>
      <c r="B28" s="5">
        <v>43996</v>
      </c>
      <c r="C28" s="4"/>
      <c r="D28" s="6">
        <f>IF($A28&gt;vars!$B$3,"",[1]plot0Nat!D26)</f>
        <v>403.46139764785767</v>
      </c>
      <c r="E28" s="6">
        <f>IF($A28&gt;vars!$B$3,"",[1]plot0Nat!E26)</f>
        <v>648.41824150085449</v>
      </c>
      <c r="F28" s="4"/>
      <c r="G28" s="6">
        <f>IF($A28&gt;vars!$B$3,"",[1]plot1Nat!D26)</f>
        <v>99.621874451637268</v>
      </c>
      <c r="H28" s="6">
        <f>IF($A28&gt;vars!$B$3,"",[1]plot1Nat!E26)</f>
        <v>205.79803895950317</v>
      </c>
      <c r="I28" s="4"/>
      <c r="J28" s="6">
        <f>IF($A28&gt;vars!$B$3,"",[1]plot5Nat!D26)</f>
        <v>142.23823928833008</v>
      </c>
      <c r="K28" s="6">
        <f>IF($A28&gt;vars!$B$3,"",[1]plot5Nat!E26)</f>
        <v>192.3418228967852</v>
      </c>
      <c r="L28" s="4"/>
      <c r="M28" s="6">
        <f>IF($A28&gt;vars!$B$3,"",[1]plot20Nat!D26)</f>
        <v>1322.8564655780792</v>
      </c>
      <c r="N28" s="6">
        <f>IF($A28&gt;vars!$B$3,"",[1]plot20Nat!E26)</f>
        <v>1282.9121094788406</v>
      </c>
      <c r="O28" s="4"/>
      <c r="P28" s="6">
        <f>IF($A28&gt;vars!$B$3,"",[1]plot40Nat!D26)</f>
        <v>2973.8369359970093</v>
      </c>
      <c r="Q28" s="6">
        <f>IF($A28&gt;vars!$B$3,"",[1]plot40Nat!E26)</f>
        <v>2643.1299264207441</v>
      </c>
      <c r="R28" s="4"/>
      <c r="S28" s="6">
        <f>IF($A28&gt;vars!$B$3,"",[1]plot60Nat!D26)</f>
        <v>2277.6191864013672</v>
      </c>
      <c r="T28" s="6">
        <f>IF($A28&gt;vars!$B$3,"",[1]plot60Nat!E26)</f>
        <v>1877.1526811743558</v>
      </c>
      <c r="U28" s="4"/>
      <c r="V28" s="6">
        <f>IF($A28&gt;vars!$B$3,"",[1]plot70Nat!D26)</f>
        <v>2081.485520362854</v>
      </c>
      <c r="W28" s="6">
        <f>IF($A28&gt;vars!$B$3,"",[1]plot70Nat!E26)</f>
        <v>1692.2471787180743</v>
      </c>
      <c r="X28" s="4"/>
      <c r="Y28" s="6">
        <f>IF($A28&gt;vars!$B$3,"",[1]plot80Nat!D26)</f>
        <v>2106.1644468307495</v>
      </c>
      <c r="Z28" s="6">
        <f>IF($A28&gt;vars!$B$3,"",[1]plot80Nat!E26)</f>
        <v>1720.8231488473612</v>
      </c>
    </row>
    <row r="29" spans="1:26" x14ac:dyDescent="0.35">
      <c r="A29" s="4">
        <v>202026</v>
      </c>
      <c r="B29" s="5">
        <v>44003</v>
      </c>
      <c r="C29" s="4"/>
      <c r="D29" s="6">
        <f>IF($A29&gt;vars!$B$3,"",[1]plot0Nat!D27)</f>
        <v>415.75608658790588</v>
      </c>
      <c r="E29" s="6">
        <f>IF($A29&gt;vars!$B$3,"",[1]plot0Nat!E27)</f>
        <v>645.94575500488281</v>
      </c>
      <c r="F29" s="4"/>
      <c r="G29" s="6">
        <f>IF($A29&gt;vars!$B$3,"",[1]plot1Nat!D27)</f>
        <v>112.67980992794037</v>
      </c>
      <c r="H29" s="6">
        <f>IF($A29&gt;vars!$B$3,"",[1]plot1Nat!E27)</f>
        <v>200.57692575454712</v>
      </c>
      <c r="I29" s="4"/>
      <c r="J29" s="6">
        <f>IF($A29&gt;vars!$B$3,"",[1]plot5Nat!D27)</f>
        <v>190.1080276966095</v>
      </c>
      <c r="K29" s="6">
        <f>IF($A29&gt;vars!$B$3,"",[1]plot5Nat!E27)</f>
        <v>190.75232455534416</v>
      </c>
      <c r="L29" s="4"/>
      <c r="M29" s="6">
        <f>IF($A29&gt;vars!$B$3,"",[1]plot20Nat!D27)</f>
        <v>1336.7409423589706</v>
      </c>
      <c r="N29" s="6">
        <f>IF($A29&gt;vars!$B$3,"",[1]plot20Nat!E27)</f>
        <v>1275.3367460459012</v>
      </c>
      <c r="O29" s="4"/>
      <c r="P29" s="6">
        <f>IF($A29&gt;vars!$B$3,"",[1]plot40Nat!D27)</f>
        <v>3046.6951904296875</v>
      </c>
      <c r="Q29" s="6">
        <f>IF($A29&gt;vars!$B$3,"",[1]plot40Nat!E27)</f>
        <v>2625.8673201993206</v>
      </c>
      <c r="R29" s="4"/>
      <c r="S29" s="6">
        <f>IF($A29&gt;vars!$B$3,"",[1]plot60Nat!D27)</f>
        <v>2511.0906372070313</v>
      </c>
      <c r="T29" s="6">
        <f>IF($A29&gt;vars!$B$3,"",[1]plot60Nat!E27)</f>
        <v>1865.1587991707943</v>
      </c>
      <c r="U29" s="4"/>
      <c r="V29" s="6">
        <f>IF($A29&gt;vars!$B$3,"",[1]plot70Nat!D27)</f>
        <v>2131.6916627883911</v>
      </c>
      <c r="W29" s="6">
        <f>IF($A29&gt;vars!$B$3,"",[1]plot70Nat!E27)</f>
        <v>1679.5608744287772</v>
      </c>
      <c r="X29" s="4"/>
      <c r="Y29" s="6">
        <f>IF($A29&gt;vars!$B$3,"",[1]plot80Nat!D27)</f>
        <v>2239.1530385017395</v>
      </c>
      <c r="Z29" s="6">
        <f>IF($A29&gt;vars!$B$3,"",[1]plot80Nat!E27)</f>
        <v>1705.945998345881</v>
      </c>
    </row>
    <row r="30" spans="1:26" x14ac:dyDescent="0.35">
      <c r="A30" s="4">
        <v>202027</v>
      </c>
      <c r="B30" s="5">
        <v>44010</v>
      </c>
      <c r="C30" s="4"/>
      <c r="D30" s="6">
        <f>IF($A30&gt;vars!$B$3,"",[1]plot0Nat!D28)</f>
        <v>418.71216249465942</v>
      </c>
      <c r="E30" s="6">
        <f>IF($A30&gt;vars!$B$3,"",[1]plot0Nat!E28)</f>
        <v>642.79035568237305</v>
      </c>
      <c r="F30" s="4"/>
      <c r="G30" s="6">
        <f>IF($A30&gt;vars!$B$3,"",[1]plot1Nat!D28)</f>
        <v>115.62557721138</v>
      </c>
      <c r="H30" s="6">
        <f>IF($A30&gt;vars!$B$3,"",[1]plot1Nat!E28)</f>
        <v>198.09822940826416</v>
      </c>
      <c r="I30" s="4"/>
      <c r="J30" s="6">
        <f>IF($A30&gt;vars!$B$3,"",[1]plot5Nat!D28)</f>
        <v>170.58048629760742</v>
      </c>
      <c r="K30" s="6">
        <f>IF($A30&gt;vars!$B$3,"",[1]plot5Nat!E28)</f>
        <v>192.85401235852615</v>
      </c>
      <c r="L30" s="4"/>
      <c r="M30" s="6">
        <f>IF($A30&gt;vars!$B$3,"",[1]plot20Nat!D28)</f>
        <v>1385.4727320671082</v>
      </c>
      <c r="N30" s="6">
        <f>IF($A30&gt;vars!$B$3,"",[1]plot20Nat!E28)</f>
        <v>1288.6495451303037</v>
      </c>
      <c r="O30" s="4"/>
      <c r="P30" s="6">
        <f>IF($A30&gt;vars!$B$3,"",[1]plot40Nat!D28)</f>
        <v>3417.1292331218719</v>
      </c>
      <c r="Q30" s="6">
        <f>IF($A30&gt;vars!$B$3,"",[1]plot40Nat!E28)</f>
        <v>2656.3830589317108</v>
      </c>
      <c r="R30" s="4"/>
      <c r="S30" s="6">
        <f>IF($A30&gt;vars!$B$3,"",[1]plot60Nat!D28)</f>
        <v>2688.3457956314087</v>
      </c>
      <c r="T30" s="6">
        <f>IF($A30&gt;vars!$B$3,"",[1]plot60Nat!E28)</f>
        <v>1887.0160838335178</v>
      </c>
      <c r="U30" s="4"/>
      <c r="V30" s="6">
        <f>IF($A30&gt;vars!$B$3,"",[1]plot70Nat!D28)</f>
        <v>2370.9803314208984</v>
      </c>
      <c r="W30" s="6">
        <f>IF($A30&gt;vars!$B$3,"",[1]plot70Nat!E28)</f>
        <v>1697.0320654372824</v>
      </c>
      <c r="X30" s="4"/>
      <c r="Y30" s="6">
        <f>IF($A30&gt;vars!$B$3,"",[1]plot80Nat!D28)</f>
        <v>2391.1819133758545</v>
      </c>
      <c r="Z30" s="6">
        <f>IF($A30&gt;vars!$B$3,"",[1]plot80Nat!E28)</f>
        <v>1714.4091893341226</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186.26266747662305</v>
      </c>
      <c r="L31" s="4"/>
      <c r="M31" s="6">
        <f>IF($A31&gt;vars!$B$3,"",[1]plot20Nat!D29)</f>
        <v>1454.723002076149</v>
      </c>
      <c r="N31" s="6">
        <f>IF($A31&gt;vars!$B$3,"",[1]plot20Nat!E29)</f>
        <v>1241.5003363501658</v>
      </c>
      <c r="O31" s="4"/>
      <c r="P31" s="6">
        <f>IF($A31&gt;vars!$B$3,"",[1]plot40Nat!D29)</f>
        <v>3801.5285202264786</v>
      </c>
      <c r="Q31" s="6">
        <f>IF($A31&gt;vars!$B$3,"",[1]plot40Nat!E29)</f>
        <v>2557.6600172696085</v>
      </c>
      <c r="R31" s="4"/>
      <c r="S31" s="6">
        <f>IF($A31&gt;vars!$B$3,"",[1]plot60Nat!D29)</f>
        <v>3063.6862087249756</v>
      </c>
      <c r="T31" s="6">
        <f>IF($A31&gt;vars!$B$3,"",[1]plot60Nat!E29)</f>
        <v>1817.1870014414358</v>
      </c>
      <c r="U31" s="4"/>
      <c r="V31" s="6">
        <f>IF($A31&gt;vars!$B$3,"",[1]plot70Nat!D29)</f>
        <v>2669.4734678268433</v>
      </c>
      <c r="W31" s="6">
        <f>IF($A31&gt;vars!$B$3,"",[1]plot70Nat!E29)</f>
        <v>1635.4498312298356</v>
      </c>
      <c r="X31" s="4"/>
      <c r="Y31" s="6">
        <f>IF($A31&gt;vars!$B$3,"",[1]plot80Nat!D29)</f>
        <v>2551.8858420848846</v>
      </c>
      <c r="Z31" s="6">
        <f>IF($A31&gt;vars!$B$3,"",[1]plot80Nat!E29)</f>
        <v>1656.5945592260016</v>
      </c>
    </row>
    <row r="32" spans="1:26" x14ac:dyDescent="0.35">
      <c r="A32" s="4">
        <v>202029</v>
      </c>
      <c r="B32" s="5">
        <v>44024</v>
      </c>
      <c r="C32" s="4"/>
      <c r="D32" s="6">
        <f>IF($A32&gt;vars!$B$3,"",[1]plot0Nat!D30)</f>
        <v>430.17491436004639</v>
      </c>
      <c r="E32" s="6">
        <f>IF($A32&gt;vars!$B$3,"",[1]plot0Nat!E30)</f>
        <v>633.38151550292969</v>
      </c>
      <c r="F32" s="4"/>
      <c r="G32" s="6">
        <f>IF($A32&gt;vars!$B$3,"",[1]plot1Nat!D30)</f>
        <v>131.17498385906219</v>
      </c>
      <c r="H32" s="6">
        <f>IF($A32&gt;vars!$B$3,"",[1]plot1Nat!E30)</f>
        <v>191.11398124694824</v>
      </c>
      <c r="I32" s="4"/>
      <c r="J32" s="6">
        <f>IF($A32&gt;vars!$B$3,"",[1]plot5Nat!D30)</f>
        <v>193.9516429901123</v>
      </c>
      <c r="K32" s="6">
        <f>IF($A32&gt;vars!$B$3,"",[1]plot5Nat!E30)</f>
        <v>183.83319963066037</v>
      </c>
      <c r="L32" s="4"/>
      <c r="M32" s="6">
        <f>IF($A32&gt;vars!$B$3,"",[1]plot20Nat!D30)</f>
        <v>1551.3234045505524</v>
      </c>
      <c r="N32" s="6">
        <f>IF($A32&gt;vars!$B$3,"",[1]plot20Nat!E30)</f>
        <v>1225.4441901253538</v>
      </c>
      <c r="O32" s="4"/>
      <c r="P32" s="6">
        <f>IF($A32&gt;vars!$B$3,"",[1]plot40Nat!D30)</f>
        <v>4170.4365673065186</v>
      </c>
      <c r="Q32" s="6">
        <f>IF($A32&gt;vars!$B$3,"",[1]plot40Nat!E30)</f>
        <v>2523.2310566984856</v>
      </c>
      <c r="R32" s="4"/>
      <c r="S32" s="6">
        <f>IF($A32&gt;vars!$B$3,"",[1]plot60Nat!D30)</f>
        <v>3463.0242338180542</v>
      </c>
      <c r="T32" s="6">
        <f>IF($A32&gt;vars!$B$3,"",[1]plot60Nat!E30)</f>
        <v>1793.1966996723538</v>
      </c>
      <c r="U32" s="4"/>
      <c r="V32" s="6">
        <f>IF($A32&gt;vars!$B$3,"",[1]plot70Nat!D30)</f>
        <v>3118.8953380584717</v>
      </c>
      <c r="W32" s="6">
        <f>IF($A32&gt;vars!$B$3,"",[1]plot70Nat!E30)</f>
        <v>1615.8516186842098</v>
      </c>
      <c r="X32" s="4"/>
      <c r="Y32" s="6">
        <f>IF($A32&gt;vars!$B$3,"",[1]plot80Nat!D30)</f>
        <v>2758.9713544845581</v>
      </c>
      <c r="Z32" s="6">
        <f>IF($A32&gt;vars!$B$3,"",[1]plot80Nat!E30)</f>
        <v>1639.3555373381828</v>
      </c>
    </row>
    <row r="33" spans="1:26" x14ac:dyDescent="0.35">
      <c r="A33" s="4">
        <v>202030</v>
      </c>
      <c r="B33" s="5">
        <v>44031</v>
      </c>
      <c r="C33" s="4"/>
      <c r="D33" s="6">
        <f>IF($A33&gt;vars!$B$3,"",[1]plot0Nat!D31)</f>
        <v>345.27891874313354</v>
      </c>
      <c r="E33" s="6">
        <f>IF($A33&gt;vars!$B$3,"",[1]plot0Nat!E31)</f>
        <v>627.66056632995605</v>
      </c>
      <c r="F33" s="4"/>
      <c r="G33" s="6">
        <f>IF($A33&gt;vars!$B$3,"",[1]plot1Nat!D31)</f>
        <v>110.96431040763855</v>
      </c>
      <c r="H33" s="6">
        <f>IF($A33&gt;vars!$B$3,"",[1]plot1Nat!E31)</f>
        <v>186.97319149971008</v>
      </c>
      <c r="I33" s="4"/>
      <c r="J33" s="6">
        <f>IF($A33&gt;vars!$B$3,"",[1]plot5Nat!D31)</f>
        <v>198.54210865497589</v>
      </c>
      <c r="K33" s="6">
        <f>IF($A33&gt;vars!$B$3,"",[1]plot5Nat!E31)</f>
        <v>177.36056198176911</v>
      </c>
      <c r="L33" s="4"/>
      <c r="M33" s="6">
        <f>IF($A33&gt;vars!$B$3,"",[1]plot20Nat!D31)</f>
        <v>1558.2014553546906</v>
      </c>
      <c r="N33" s="6">
        <f>IF($A33&gt;vars!$B$3,"",[1]plot20Nat!E31)</f>
        <v>1182.038385627355</v>
      </c>
      <c r="O33" s="4"/>
      <c r="P33" s="6">
        <f>IF($A33&gt;vars!$B$3,"",[1]plot40Nat!D31)</f>
        <v>3995.3489093780518</v>
      </c>
      <c r="Q33" s="6">
        <f>IF($A33&gt;vars!$B$3,"",[1]plot40Nat!E31)</f>
        <v>2431.2048804767751</v>
      </c>
      <c r="R33" s="4"/>
      <c r="S33" s="6">
        <f>IF($A33&gt;vars!$B$3,"",[1]plot60Nat!D31)</f>
        <v>3474.8370342254639</v>
      </c>
      <c r="T33" s="6">
        <f>IF($A33&gt;vars!$B$3,"",[1]plot60Nat!E31)</f>
        <v>1727.2800955076732</v>
      </c>
      <c r="U33" s="4"/>
      <c r="V33" s="6">
        <f>IF($A33&gt;vars!$B$3,"",[1]plot70Nat!D31)</f>
        <v>3092.7902679443359</v>
      </c>
      <c r="W33" s="6">
        <f>IF($A33&gt;vars!$B$3,"",[1]plot70Nat!E31)</f>
        <v>1554.6158470954422</v>
      </c>
      <c r="X33" s="4"/>
      <c r="Y33" s="6">
        <f>IF($A33&gt;vars!$B$3,"",[1]plot80Nat!D31)</f>
        <v>2950.7632040977478</v>
      </c>
      <c r="Z33" s="6">
        <f>IF($A33&gt;vars!$B$3,"",[1]plot80Nat!E31)</f>
        <v>1574.9979356102042</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1446.1733899116516</v>
      </c>
      <c r="N34" s="6">
        <f>IF($A34&gt;vars!$B$3,"",[1]plot20Nat!E32)</f>
        <v>1211.23997111106</v>
      </c>
      <c r="O34" s="4"/>
      <c r="P34" s="6">
        <f>IF($A34&gt;vars!$B$3,"",[1]plot40Nat!D32)</f>
        <v>3791.8923931121826</v>
      </c>
      <c r="Q34" s="6">
        <f>IF($A34&gt;vars!$B$3,"",[1]plot40Nat!E32)</f>
        <v>2493.568049199394</v>
      </c>
      <c r="R34" s="4"/>
      <c r="S34" s="6">
        <f>IF($A34&gt;vars!$B$3,"",[1]plot60Nat!D32)</f>
        <v>3272.8444385528564</v>
      </c>
      <c r="T34" s="6">
        <f>IF($A34&gt;vars!$B$3,"",[1]plot60Nat!E32)</f>
        <v>1771.2160816057635</v>
      </c>
      <c r="U34" s="4"/>
      <c r="V34" s="6">
        <f>IF($A34&gt;vars!$B$3,"",[1]plot70Nat!D32)</f>
        <v>2891.2147245407104</v>
      </c>
      <c r="W34" s="6">
        <f>IF($A34&gt;vars!$B$3,"",[1]plot70Nat!E32)</f>
        <v>1592.4364422498732</v>
      </c>
      <c r="X34" s="4"/>
      <c r="Y34" s="6">
        <f>IF($A34&gt;vars!$B$3,"",[1]plot80Nat!D32)</f>
        <v>2753.0847978591919</v>
      </c>
      <c r="Z34" s="6">
        <f>IF($A34&gt;vars!$B$3,"",[1]plot80Nat!E32)</f>
        <v>1605.9617530361629</v>
      </c>
    </row>
    <row r="35" spans="1:26" x14ac:dyDescent="0.35">
      <c r="A35" s="4">
        <v>202032</v>
      </c>
      <c r="B35" s="5">
        <v>44045</v>
      </c>
      <c r="C35" s="4"/>
      <c r="D35" s="6">
        <f>IF($A35&gt;vars!$B$3,"",[1]plot0Nat!D33)</f>
        <v>440.71674728393555</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181.48710649214419</v>
      </c>
      <c r="L35" s="4"/>
      <c r="M35" s="6">
        <f>IF($A35&gt;vars!$B$3,"",[1]plot20Nat!D33)</f>
        <v>1392.3865058422089</v>
      </c>
      <c r="N35" s="6">
        <f>IF($A35&gt;vars!$B$3,"",[1]plot20Nat!E33)</f>
        <v>1209.0899559492377</v>
      </c>
      <c r="O35" s="4"/>
      <c r="P35" s="6">
        <f>IF($A35&gt;vars!$B$3,"",[1]plot40Nat!D33)</f>
        <v>3370.1121006011963</v>
      </c>
      <c r="Q35" s="6">
        <f>IF($A35&gt;vars!$B$3,"",[1]plot40Nat!E33)</f>
        <v>2483.5826990370433</v>
      </c>
      <c r="R35" s="4"/>
      <c r="S35" s="6">
        <f>IF($A35&gt;vars!$B$3,"",[1]plot60Nat!D33)</f>
        <v>2734.6062431335449</v>
      </c>
      <c r="T35" s="6">
        <f>IF($A35&gt;vars!$B$3,"",[1]plot60Nat!E33)</f>
        <v>1765.3936203635144</v>
      </c>
      <c r="U35" s="4"/>
      <c r="V35" s="6">
        <f>IF($A35&gt;vars!$B$3,"",[1]plot70Nat!D33)</f>
        <v>2608.3574905395508</v>
      </c>
      <c r="W35" s="6">
        <f>IF($A35&gt;vars!$B$3,"",[1]plot70Nat!E33)</f>
        <v>1592.3735946038846</v>
      </c>
      <c r="X35" s="4"/>
      <c r="Y35" s="6">
        <f>IF($A35&gt;vars!$B$3,"",[1]plot80Nat!D33)</f>
        <v>2449.7666082382202</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180.19985260290716</v>
      </c>
      <c r="L36" s="4"/>
      <c r="M36" s="6">
        <f>IF($A36&gt;vars!$B$3,"",[1]plot20Nat!D34)</f>
        <v>1403.9298477172852</v>
      </c>
      <c r="N36" s="6">
        <f>IF($A36&gt;vars!$B$3,"",[1]plot20Nat!E34)</f>
        <v>1199.3520452135117</v>
      </c>
      <c r="O36" s="4"/>
      <c r="P36" s="6">
        <f>IF($A36&gt;vars!$B$3,"",[1]plot40Nat!D34)</f>
        <v>2940.2957153320313</v>
      </c>
      <c r="Q36" s="6">
        <f>IF($A36&gt;vars!$B$3,"",[1]plot40Nat!E34)</f>
        <v>2466.9813459815045</v>
      </c>
      <c r="R36" s="4"/>
      <c r="S36" s="6">
        <f>IF($A36&gt;vars!$B$3,"",[1]plot60Nat!D34)</f>
        <v>2423.6412992477417</v>
      </c>
      <c r="T36" s="6">
        <f>IF($A36&gt;vars!$B$3,"",[1]plot60Nat!E34)</f>
        <v>1754.2192263395648</v>
      </c>
      <c r="U36" s="4"/>
      <c r="V36" s="6">
        <f>IF($A36&gt;vars!$B$3,"",[1]plot70Nat!D34)</f>
        <v>2304.5207967758179</v>
      </c>
      <c r="W36" s="6">
        <f>IF($A36&gt;vars!$B$3,"",[1]plot70Nat!E34)</f>
        <v>1581.6108459528164</v>
      </c>
      <c r="X36" s="4"/>
      <c r="Y36" s="6">
        <f>IF($A36&gt;vars!$B$3,"",[1]plot80Nat!D34)</f>
        <v>2180.4861741065979</v>
      </c>
      <c r="Z36" s="6">
        <f>IF($A36&gt;vars!$B$3,"",[1]plot80Nat!E34)</f>
        <v>1606.902598553633</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176.4155423181908</v>
      </c>
      <c r="L37" s="4"/>
      <c r="M37" s="6">
        <f>IF($A37&gt;vars!$B$3,"",[1]plot20Nat!D35)</f>
        <v>1306.797945857048</v>
      </c>
      <c r="N37" s="6">
        <f>IF($A37&gt;vars!$B$3,"",[1]plot20Nat!E35)</f>
        <v>1173.1843287579657</v>
      </c>
      <c r="O37" s="4"/>
      <c r="P37" s="6">
        <f>IF($A37&gt;vars!$B$3,"",[1]plot40Nat!D35)</f>
        <v>2826.7367038726807</v>
      </c>
      <c r="Q37" s="6">
        <f>IF($A37&gt;vars!$B$3,"",[1]plot40Nat!E35)</f>
        <v>2408.9428684831892</v>
      </c>
      <c r="R37" s="4"/>
      <c r="S37" s="6">
        <f>IF($A37&gt;vars!$B$3,"",[1]plot60Nat!D35)</f>
        <v>2323.3883352279663</v>
      </c>
      <c r="T37" s="6">
        <f>IF($A37&gt;vars!$B$3,"",[1]plot60Nat!E35)</f>
        <v>1713.6508357947534</v>
      </c>
      <c r="U37" s="4"/>
      <c r="V37" s="6">
        <f>IF($A37&gt;vars!$B$3,"",[1]plot70Nat!D35)</f>
        <v>2147.4957618713379</v>
      </c>
      <c r="W37" s="6">
        <f>IF($A37&gt;vars!$B$3,"",[1]plot70Nat!E35)</f>
        <v>1544.9888713831974</v>
      </c>
      <c r="X37" s="4"/>
      <c r="Y37" s="6">
        <f>IF($A37&gt;vars!$B$3,"",[1]plot80Nat!D35)</f>
        <v>2006.0846099853516</v>
      </c>
      <c r="Z37" s="6">
        <f>IF($A37&gt;vars!$B$3,"",[1]plot80Nat!E35)</f>
        <v>1568.5010550129546</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148.1145339012146</v>
      </c>
      <c r="K38" s="6">
        <f>IF($A38&gt;vars!$B$3,"",[1]plot5Nat!E36)</f>
        <v>172.97521286228954</v>
      </c>
      <c r="L38" s="4"/>
      <c r="M38" s="6">
        <f>IF($A38&gt;vars!$B$3,"",[1]plot20Nat!D36)</f>
        <v>1303.9699645042419</v>
      </c>
      <c r="N38" s="6">
        <f>IF($A38&gt;vars!$B$3,"",[1]plot20Nat!E36)</f>
        <v>1151.0689153454075</v>
      </c>
      <c r="O38" s="4"/>
      <c r="P38" s="6">
        <f>IF($A38&gt;vars!$B$3,"",[1]plot40Nat!D36)</f>
        <v>2717.9859495162964</v>
      </c>
      <c r="Q38" s="6">
        <f>IF($A38&gt;vars!$B$3,"",[1]plot40Nat!E36)</f>
        <v>2368.1074285735822</v>
      </c>
      <c r="R38" s="4"/>
      <c r="S38" s="6">
        <f>IF($A38&gt;vars!$B$3,"",[1]plot60Nat!D36)</f>
        <v>2031.2916202545166</v>
      </c>
      <c r="T38" s="6">
        <f>IF($A38&gt;vars!$B$3,"",[1]plot60Nat!E36)</f>
        <v>1685.2275680076134</v>
      </c>
      <c r="U38" s="4"/>
      <c r="V38" s="6">
        <f>IF($A38&gt;vars!$B$3,"",[1]plot70Nat!D36)</f>
        <v>1856.2429227828979</v>
      </c>
      <c r="W38" s="6">
        <f>IF($A38&gt;vars!$B$3,"",[1]plot70Nat!E36)</f>
        <v>1518.5193751433121</v>
      </c>
      <c r="X38" s="4"/>
      <c r="Y38" s="6">
        <f>IF($A38&gt;vars!$B$3,"",[1]plot80Nat!D36)</f>
        <v>1843.7110929489136</v>
      </c>
      <c r="Z38" s="6">
        <f>IF($A38&gt;vars!$B$3,"",[1]plot80Nat!E36)</f>
        <v>1540.6619228514321</v>
      </c>
    </row>
    <row r="39" spans="1:26" x14ac:dyDescent="0.35">
      <c r="A39" s="4">
        <v>202036</v>
      </c>
      <c r="B39" s="5">
        <v>44073</v>
      </c>
      <c r="C39" s="4"/>
      <c r="D39" s="6">
        <f>IF($A39&gt;vars!$B$3,"",[1]plot0Nat!D37)</f>
        <v>425.57338619232178</v>
      </c>
      <c r="E39" s="6">
        <f>IF($A39&gt;vars!$B$3,"",[1]plot0Nat!E37)</f>
        <v>581.08542633056641</v>
      </c>
      <c r="F39" s="4"/>
      <c r="G39" s="6">
        <f>IF($A39&gt;vars!$B$3,"",[1]plot1Nat!D37)</f>
        <v>108.45525908470154</v>
      </c>
      <c r="H39" s="6">
        <f>IF($A39&gt;vars!$B$3,"",[1]plot1Nat!E37)</f>
        <v>181.7573983669281</v>
      </c>
      <c r="I39" s="4"/>
      <c r="J39" s="6">
        <f>IF($A39&gt;vars!$B$3,"",[1]plot5Nat!D37)</f>
        <v>157.95059180259705</v>
      </c>
      <c r="K39" s="6">
        <f>IF($A39&gt;vars!$B$3,"",[1]plot5Nat!E37)</f>
        <v>176.65767599792804</v>
      </c>
      <c r="L39" s="4"/>
      <c r="M39" s="6">
        <f>IF($A39&gt;vars!$B$3,"",[1]plot20Nat!D37)</f>
        <v>1258.7026607990265</v>
      </c>
      <c r="N39" s="6">
        <f>IF($A39&gt;vars!$B$3,"",[1]plot20Nat!E37)</f>
        <v>1178.2684320525921</v>
      </c>
      <c r="O39" s="4"/>
      <c r="P39" s="6">
        <f>IF($A39&gt;vars!$B$3,"",[1]plot40Nat!D37)</f>
        <v>2607.7222647666931</v>
      </c>
      <c r="Q39" s="6">
        <f>IF($A39&gt;vars!$B$3,"",[1]plot40Nat!E37)</f>
        <v>2427.4205876487586</v>
      </c>
      <c r="R39" s="4"/>
      <c r="S39" s="6">
        <f>IF($A39&gt;vars!$B$3,"",[1]plot60Nat!D37)</f>
        <v>1918.1622714996338</v>
      </c>
      <c r="T39" s="6">
        <f>IF($A39&gt;vars!$B$3,"",[1]plot60Nat!E37)</f>
        <v>1724.3305816614222</v>
      </c>
      <c r="U39" s="4"/>
      <c r="V39" s="6">
        <f>IF($A39&gt;vars!$B$3,"",[1]plot70Nat!D37)</f>
        <v>1871.1046028137207</v>
      </c>
      <c r="W39" s="6">
        <f>IF($A39&gt;vars!$B$3,"",[1]plot70Nat!E37)</f>
        <v>1551.4889969687913</v>
      </c>
      <c r="X39" s="4"/>
      <c r="Y39" s="6">
        <f>IF($A39&gt;vars!$B$3,"",[1]plot80Nat!D37)</f>
        <v>1822.8778457641602</v>
      </c>
      <c r="Z39" s="6">
        <f>IF($A39&gt;vars!$B$3,"",[1]plot80Nat!E37)</f>
        <v>1571.0591666107591</v>
      </c>
    </row>
    <row r="40" spans="1:26" x14ac:dyDescent="0.35">
      <c r="A40" s="4">
        <v>202037</v>
      </c>
      <c r="B40" s="5">
        <v>44080</v>
      </c>
      <c r="C40" s="4"/>
      <c r="D40" s="6">
        <f>IF($A40&gt;vars!$B$3,"",[1]plot0Nat!D38)</f>
        <v>389.73122978210449</v>
      </c>
      <c r="E40" s="6">
        <f>IF($A40&gt;vars!$B$3,"",[1]plot0Nat!E38)</f>
        <v>563.25864791870117</v>
      </c>
      <c r="F40" s="4"/>
      <c r="G40" s="6">
        <f>IF($A40&gt;vars!$B$3,"",[1]plot1Nat!D38)</f>
        <v>135.6619998216629</v>
      </c>
      <c r="H40" s="6">
        <f>IF($A40&gt;vars!$B$3,"",[1]plot1Nat!E38)</f>
        <v>178.40306830406189</v>
      </c>
      <c r="I40" s="4"/>
      <c r="J40" s="6">
        <f>IF($A40&gt;vars!$B$3,"",[1]plot5Nat!D38)</f>
        <v>136.27225828170776</v>
      </c>
      <c r="K40" s="6">
        <f>IF($A40&gt;vars!$B$3,"",[1]plot5Nat!E38)</f>
        <v>173.03690514105875</v>
      </c>
      <c r="L40" s="4"/>
      <c r="M40" s="6">
        <f>IF($A40&gt;vars!$B$3,"",[1]plot20Nat!D38)</f>
        <v>1345.6536128520966</v>
      </c>
      <c r="N40" s="6">
        <f>IF($A40&gt;vars!$B$3,"",[1]plot20Nat!E38)</f>
        <v>1149.5384982797248</v>
      </c>
      <c r="O40" s="4"/>
      <c r="P40" s="6">
        <f>IF($A40&gt;vars!$B$3,"",[1]plot40Nat!D38)</f>
        <v>2417.2587509155273</v>
      </c>
      <c r="Q40" s="6">
        <f>IF($A40&gt;vars!$B$3,"",[1]plot40Nat!E38)</f>
        <v>2364.282806435629</v>
      </c>
      <c r="R40" s="4"/>
      <c r="S40" s="6">
        <f>IF($A40&gt;vars!$B$3,"",[1]plot60Nat!D38)</f>
        <v>1775.114767074585</v>
      </c>
      <c r="T40" s="6">
        <f>IF($A40&gt;vars!$B$3,"",[1]plot60Nat!E38)</f>
        <v>1679.7659899310322</v>
      </c>
      <c r="U40" s="4"/>
      <c r="V40" s="6">
        <f>IF($A40&gt;vars!$B$3,"",[1]plot70Nat!D38)</f>
        <v>1534.0977096557617</v>
      </c>
      <c r="W40" s="6">
        <f>IF($A40&gt;vars!$B$3,"",[1]plot70Nat!E38)</f>
        <v>1512.8066179105124</v>
      </c>
      <c r="X40" s="4"/>
      <c r="Y40" s="6">
        <f>IF($A40&gt;vars!$B$3,"",[1]plot80Nat!D38)</f>
        <v>1545.9476656913757</v>
      </c>
      <c r="Z40" s="6">
        <f>IF($A40&gt;vars!$B$3,"",[1]plot80Nat!E38)</f>
        <v>1535.7307144845281</v>
      </c>
    </row>
    <row r="41" spans="1:26" x14ac:dyDescent="0.35">
      <c r="A41" s="4">
        <v>202038</v>
      </c>
      <c r="B41" s="5">
        <v>44087</v>
      </c>
      <c r="C41" s="4"/>
      <c r="D41" s="6">
        <f>IF($A41&gt;vars!$B$3,"",[1]plot0Nat!D39)</f>
        <v>424.78044509887695</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169.48673113315567</v>
      </c>
      <c r="L41" s="4"/>
      <c r="M41" s="6">
        <f>IF($A41&gt;vars!$B$3,"",[1]plot20Nat!D39)</f>
        <v>1158.5149564743042</v>
      </c>
      <c r="N41" s="6">
        <f>IF($A41&gt;vars!$B$3,"",[1]plot20Nat!E39)</f>
        <v>1127.4072699595897</v>
      </c>
      <c r="O41" s="4"/>
      <c r="P41" s="6">
        <f>IF($A41&gt;vars!$B$3,"",[1]plot40Nat!D39)</f>
        <v>2339.5115814208984</v>
      </c>
      <c r="Q41" s="6">
        <f>IF($A41&gt;vars!$B$3,"",[1]plot40Nat!E39)</f>
        <v>2316.8759882746831</v>
      </c>
      <c r="R41" s="4"/>
      <c r="S41" s="6">
        <f>IF($A41&gt;vars!$B$3,"",[1]plot60Nat!D39)</f>
        <v>1695.0111122131348</v>
      </c>
      <c r="T41" s="6">
        <f>IF($A41&gt;vars!$B$3,"",[1]plot60Nat!E39)</f>
        <v>1647.0956105767743</v>
      </c>
      <c r="U41" s="4"/>
      <c r="V41" s="6">
        <f>IF($A41&gt;vars!$B$3,"",[1]plot70Nat!D39)</f>
        <v>1505.016565322876</v>
      </c>
      <c r="W41" s="6">
        <f>IF($A41&gt;vars!$B$3,"",[1]plot70Nat!E39)</f>
        <v>1485.2549298137419</v>
      </c>
      <c r="X41" s="4"/>
      <c r="Y41" s="6">
        <f>IF($A41&gt;vars!$B$3,"",[1]plot80Nat!D39)</f>
        <v>1549.7362895011902</v>
      </c>
      <c r="Z41" s="6">
        <f>IF($A41&gt;vars!$B$3,"",[1]plot80Nat!E39)</f>
        <v>1513.6263679153321</v>
      </c>
    </row>
    <row r="42" spans="1:26" x14ac:dyDescent="0.35">
      <c r="A42" s="4">
        <v>202039</v>
      </c>
      <c r="B42" s="5">
        <v>44094</v>
      </c>
      <c r="C42" s="4"/>
      <c r="D42" s="6">
        <f>IF($A42&gt;vars!$B$3,"",[1]plot0Nat!D40)</f>
        <v>371.95179605484009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v>
      </c>
      <c r="L42" s="4"/>
      <c r="M42" s="6">
        <f>IF($A42&gt;vars!$B$3,"",[1]plot20Nat!D40)</f>
        <v>1173.0108668804169</v>
      </c>
      <c r="N42" s="6">
        <f>IF($A42&gt;vars!$B$3,"",[1]plot20Nat!E40)</f>
        <v>1099.2751601537138</v>
      </c>
      <c r="O42" s="4"/>
      <c r="P42" s="6">
        <f>IF($A42&gt;vars!$B$3,"",[1]plot40Nat!D40)</f>
        <v>2351.254298210144</v>
      </c>
      <c r="Q42" s="6">
        <f>IF($A42&gt;vars!$B$3,"",[1]plot40Nat!E40)</f>
        <v>2260.8062009664782</v>
      </c>
      <c r="R42" s="4"/>
      <c r="S42" s="6">
        <f>IF($A42&gt;vars!$B$3,"",[1]plot60Nat!D40)</f>
        <v>1730.8563547134399</v>
      </c>
      <c r="T42" s="6">
        <f>IF($A42&gt;vars!$B$3,"",[1]plot60Nat!E40)</f>
        <v>1607.1399487780423</v>
      </c>
      <c r="U42" s="4"/>
      <c r="V42" s="6">
        <f>IF($A42&gt;vars!$B$3,"",[1]plot70Nat!D40)</f>
        <v>1543.3582072257996</v>
      </c>
      <c r="W42" s="6">
        <f>IF($A42&gt;vars!$B$3,"",[1]plot70Nat!E40)</f>
        <v>1448.7024885895373</v>
      </c>
      <c r="X42" s="4"/>
      <c r="Y42" s="6">
        <f>IF($A42&gt;vars!$B$3,"",[1]plot80Nat!D40)</f>
        <v>1589.588481426239</v>
      </c>
      <c r="Z42" s="6">
        <f>IF($A42&gt;vars!$B$3,"",[1]plot80Nat!E40)</f>
        <v>1473.4850869667807</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173.06015622747157</v>
      </c>
      <c r="L43" s="4"/>
      <c r="M43" s="6">
        <f>IF($A43&gt;vars!$B$3,"",[1]plot20Nat!D41)</f>
        <v>1132.4592361450195</v>
      </c>
      <c r="N43" s="6">
        <f>IF($A43&gt;vars!$B$3,"",[1]plot20Nat!E41)</f>
        <v>1147.1945046324174</v>
      </c>
      <c r="O43" s="4"/>
      <c r="P43" s="6">
        <f>IF($A43&gt;vars!$B$3,"",[1]plot40Nat!D41)</f>
        <v>2333.4071578979492</v>
      </c>
      <c r="Q43" s="6">
        <f>IF($A43&gt;vars!$B$3,"",[1]plot40Nat!E41)</f>
        <v>2357.8033908872676</v>
      </c>
      <c r="R43" s="4"/>
      <c r="S43" s="6">
        <f>IF($A43&gt;vars!$B$3,"",[1]plot60Nat!D41)</f>
        <v>1665.0458469390869</v>
      </c>
      <c r="T43" s="6">
        <f>IF($A43&gt;vars!$B$3,"",[1]plot60Nat!E41)</f>
        <v>1675.7176221958134</v>
      </c>
      <c r="U43" s="4"/>
      <c r="V43" s="6">
        <f>IF($A43&gt;vars!$B$3,"",[1]plot70Nat!D41)</f>
        <v>1589.8114728927612</v>
      </c>
      <c r="W43" s="6">
        <f>IF($A43&gt;vars!$B$3,"",[1]plot70Nat!E41)</f>
        <v>1510.1879453758497</v>
      </c>
      <c r="X43" s="4"/>
      <c r="Y43" s="6">
        <f>IF($A43&gt;vars!$B$3,"",[1]plot80Nat!D41)</f>
        <v>1445.4731974601746</v>
      </c>
      <c r="Z43" s="6">
        <f>IF($A43&gt;vars!$B$3,"",[1]plot80Nat!E41)</f>
        <v>1535.0180031499947</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166.33952871514245</v>
      </c>
      <c r="L44" s="4"/>
      <c r="M44" s="6">
        <f>IF($A44&gt;vars!$B$3,"",[1]plot20Nat!D42)</f>
        <v>1248.1799094676971</v>
      </c>
      <c r="N44" s="6">
        <f>IF($A44&gt;vars!$B$3,"",[1]plot20Nat!E42)</f>
        <v>1104.072600317041</v>
      </c>
      <c r="O44" s="4"/>
      <c r="P44" s="6">
        <f>IF($A44&gt;vars!$B$3,"",[1]plot40Nat!D42)</f>
        <v>2476.076634645462</v>
      </c>
      <c r="Q44" s="6">
        <f>IF($A44&gt;vars!$B$3,"",[1]plot40Nat!E42)</f>
        <v>2269.1447252831272</v>
      </c>
      <c r="R44" s="4"/>
      <c r="S44" s="6">
        <f>IF($A44&gt;vars!$B$3,"",[1]plot60Nat!D42)</f>
        <v>1745.3527584075928</v>
      </c>
      <c r="T44" s="6">
        <f>IF($A44&gt;vars!$B$3,"",[1]plot60Nat!E42)</f>
        <v>1612.1786019184544</v>
      </c>
      <c r="U44" s="4"/>
      <c r="V44" s="6">
        <f>IF($A44&gt;vars!$B$3,"",[1]plot70Nat!D42)</f>
        <v>1548.8320159912109</v>
      </c>
      <c r="W44" s="6">
        <f>IF($A44&gt;vars!$B$3,"",[1]plot70Nat!E42)</f>
        <v>1451.7723863815766</v>
      </c>
      <c r="X44" s="4"/>
      <c r="Y44" s="6">
        <f>IF($A44&gt;vars!$B$3,"",[1]plot80Nat!D42)</f>
        <v>1506.009868144989</v>
      </c>
      <c r="Z44" s="6">
        <f>IF($A44&gt;vars!$B$3,"",[1]plot80Nat!E42)</f>
        <v>1476.344652010592</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162.35733205146065</v>
      </c>
      <c r="L45" s="4"/>
      <c r="M45" s="6">
        <f>IF($A45&gt;vars!$B$3,"",[1]plot20Nat!D43)</f>
        <v>1173.1945962905884</v>
      </c>
      <c r="N45" s="6">
        <f>IF($A45&gt;vars!$B$3,"",[1]plot20Nat!E43)</f>
        <v>1077.626467703742</v>
      </c>
      <c r="O45" s="4"/>
      <c r="P45" s="6">
        <f>IF($A45&gt;vars!$B$3,"",[1]plot40Nat!D43)</f>
        <v>2499.5852785110474</v>
      </c>
      <c r="Q45" s="6">
        <f>IF($A45&gt;vars!$B$3,"",[1]plot40Nat!E43)</f>
        <v>2211.6698152832823</v>
      </c>
      <c r="R45" s="4"/>
      <c r="S45" s="6">
        <f>IF($A45&gt;vars!$B$3,"",[1]plot60Nat!D43)</f>
        <v>1848.8331160545349</v>
      </c>
      <c r="T45" s="6">
        <f>IF($A45&gt;vars!$B$3,"",[1]plot60Nat!E43)</f>
        <v>1571.5409778099677</v>
      </c>
      <c r="U45" s="4"/>
      <c r="V45" s="6">
        <f>IF($A45&gt;vars!$B$3,"",[1]plot70Nat!D43)</f>
        <v>1613.6954145431519</v>
      </c>
      <c r="W45" s="6">
        <f>IF($A45&gt;vars!$B$3,"",[1]plot70Nat!E43)</f>
        <v>1416.4373447764522</v>
      </c>
      <c r="X45" s="4"/>
      <c r="Y45" s="6">
        <f>IF($A45&gt;vars!$B$3,"",[1]plot80Nat!D43)</f>
        <v>1567.2431826591492</v>
      </c>
      <c r="Z45" s="6">
        <f>IF($A45&gt;vars!$B$3,"",[1]plot80Nat!E43)</f>
        <v>1441.0032679762066</v>
      </c>
    </row>
    <row r="46" spans="1:26" x14ac:dyDescent="0.35">
      <c r="A46" s="4">
        <v>202043</v>
      </c>
      <c r="B46" s="5">
        <v>44122</v>
      </c>
      <c r="C46" s="4"/>
      <c r="D46" s="6">
        <f>IF($A46&gt;vars!$B$3,"",[1]plot0Nat!D44)</f>
        <v>468.37889432907104</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161.51746787664024</v>
      </c>
      <c r="L46" s="4"/>
      <c r="M46" s="6">
        <f>IF($A46&gt;vars!$B$3,"",[1]plot20Nat!D44)</f>
        <v>1157.9603841304779</v>
      </c>
      <c r="N46" s="6">
        <f>IF($A46&gt;vars!$B$3,"",[1]plot20Nat!E44)</f>
        <v>1070.8612118102176</v>
      </c>
      <c r="O46" s="4"/>
      <c r="P46" s="6">
        <f>IF($A46&gt;vars!$B$3,"",[1]plot40Nat!D44)</f>
        <v>2411.2528026103973</v>
      </c>
      <c r="Q46" s="6">
        <f>IF($A46&gt;vars!$B$3,"",[1]plot40Nat!E44)</f>
        <v>2199.2701047249707</v>
      </c>
      <c r="R46" s="4"/>
      <c r="S46" s="6">
        <f>IF($A46&gt;vars!$B$3,"",[1]plot60Nat!D44)</f>
        <v>1782.0018177032471</v>
      </c>
      <c r="T46" s="6">
        <f>IF($A46&gt;vars!$B$3,"",[1]plot60Nat!E44)</f>
        <v>1563.2992102966271</v>
      </c>
      <c r="U46" s="4"/>
      <c r="V46" s="6">
        <f>IF($A46&gt;vars!$B$3,"",[1]plot70Nat!D44)</f>
        <v>1578.5092535018921</v>
      </c>
      <c r="W46" s="6">
        <f>IF($A46&gt;vars!$B$3,"",[1]plot70Nat!E44)</f>
        <v>1412.6284613608216</v>
      </c>
      <c r="X46" s="4"/>
      <c r="Y46" s="6">
        <f>IF($A46&gt;vars!$B$3,"",[1]plot80Nat!D44)</f>
        <v>1597.7160129547119</v>
      </c>
      <c r="Z46" s="6">
        <f>IF($A46&gt;vars!$B$3,"",[1]plot80Nat!E44)</f>
        <v>1444.4680912639417</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165.33616165742512</v>
      </c>
      <c r="L47" s="4"/>
      <c r="M47" s="6">
        <f>IF($A47&gt;vars!$B$3,"",[1]plot20Nat!D45)</f>
        <v>1131.2560262680054</v>
      </c>
      <c r="N47" s="6">
        <f>IF($A47&gt;vars!$B$3,"",[1]plot20Nat!E45)</f>
        <v>1093.711492258725</v>
      </c>
      <c r="O47" s="4"/>
      <c r="P47" s="6">
        <f>IF($A47&gt;vars!$B$3,"",[1]plot40Nat!D45)</f>
        <v>2317.9960956573486</v>
      </c>
      <c r="Q47" s="6">
        <f>IF($A47&gt;vars!$B$3,"",[1]plot40Nat!E45)</f>
        <v>2247.4232885343263</v>
      </c>
      <c r="R47" s="4"/>
      <c r="S47" s="6">
        <f>IF($A47&gt;vars!$B$3,"",[1]plot60Nat!D45)</f>
        <v>1789.956579208374</v>
      </c>
      <c r="T47" s="6">
        <f>IF($A47&gt;vars!$B$3,"",[1]plot60Nat!E45)</f>
        <v>1596.544043324589</v>
      </c>
      <c r="U47" s="4"/>
      <c r="V47" s="6">
        <f>IF($A47&gt;vars!$B$3,"",[1]plot70Nat!D45)</f>
        <v>1623.1873235702515</v>
      </c>
      <c r="W47" s="6">
        <f>IF($A47&gt;vars!$B$3,"",[1]plot70Nat!E45)</f>
        <v>1438.5007135831745</v>
      </c>
      <c r="X47" s="4"/>
      <c r="Y47" s="6">
        <f>IF($A47&gt;vars!$B$3,"",[1]plot80Nat!D45)</f>
        <v>1540.5846905708313</v>
      </c>
      <c r="Z47" s="6">
        <f>IF($A47&gt;vars!$B$3,"",[1]plot80Nat!E45)</f>
        <v>1464.2853322840626</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163.03459343472241</v>
      </c>
      <c r="L48" s="4"/>
      <c r="M48" s="6">
        <f>IF($A48&gt;vars!$B$3,"",[1]plot20Nat!D46)</f>
        <v>1213.0156058073044</v>
      </c>
      <c r="N48" s="6">
        <f>IF($A48&gt;vars!$B$3,"",[1]plot20Nat!E46)</f>
        <v>1081.1563398709529</v>
      </c>
      <c r="O48" s="4"/>
      <c r="P48" s="6">
        <f>IF($A48&gt;vars!$B$3,"",[1]plot40Nat!D46)</f>
        <v>2438.2321310043335</v>
      </c>
      <c r="Q48" s="6">
        <f>IF($A48&gt;vars!$B$3,"",[1]plot40Nat!E46)</f>
        <v>2220.1847413133055</v>
      </c>
      <c r="R48" s="4"/>
      <c r="S48" s="6">
        <f>IF($A48&gt;vars!$B$3,"",[1]plot60Nat!D46)</f>
        <v>1809.4989395141602</v>
      </c>
      <c r="T48" s="6">
        <f>IF($A48&gt;vars!$B$3,"",[1]plot60Nat!E46)</f>
        <v>1577.0680518063175</v>
      </c>
      <c r="U48" s="4"/>
      <c r="V48" s="6">
        <f>IF($A48&gt;vars!$B$3,"",[1]plot70Nat!D46)</f>
        <v>1605.2584772109985</v>
      </c>
      <c r="W48" s="6">
        <f>IF($A48&gt;vars!$B$3,"",[1]plot70Nat!E46)</f>
        <v>1422.4030055226162</v>
      </c>
      <c r="X48" s="4"/>
      <c r="Y48" s="6">
        <f>IF($A48&gt;vars!$B$3,"",[1]plot80Nat!D46)</f>
        <v>1446.5572781562805</v>
      </c>
      <c r="Z48" s="6">
        <f>IF($A48&gt;vars!$B$3,"",[1]plot80Nat!E46)</f>
        <v>1451.0508304577277</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159.93196926376592</v>
      </c>
      <c r="L49" s="4"/>
      <c r="M49" s="6">
        <f>IF($A49&gt;vars!$B$3,"",[1]plot20Nat!D47)</f>
        <v>1221.0629305839539</v>
      </c>
      <c r="N49" s="6">
        <f>IF($A49&gt;vars!$B$3,"",[1]plot20Nat!E47)</f>
        <v>1056.3822516144876</v>
      </c>
      <c r="O49" s="4"/>
      <c r="P49" s="6">
        <f>IF($A49&gt;vars!$B$3,"",[1]plot40Nat!D47)</f>
        <v>2461.6715037822723</v>
      </c>
      <c r="Q49" s="6">
        <f>IF($A49&gt;vars!$B$3,"",[1]plot40Nat!E47)</f>
        <v>2164.4415004241191</v>
      </c>
      <c r="R49" s="4"/>
      <c r="S49" s="6">
        <f>IF($A49&gt;vars!$B$3,"",[1]plot60Nat!D47)</f>
        <v>1880.6064291000366</v>
      </c>
      <c r="T49" s="6">
        <f>IF($A49&gt;vars!$B$3,"",[1]plot60Nat!E47)</f>
        <v>1540.274371579151</v>
      </c>
      <c r="U49" s="4"/>
      <c r="V49" s="6">
        <f>IF($A49&gt;vars!$B$3,"",[1]plot70Nat!D47)</f>
        <v>1690.3686006069183</v>
      </c>
      <c r="W49" s="6">
        <f>IF($A49&gt;vars!$B$3,"",[1]plot70Nat!E47)</f>
        <v>1391.401398704764</v>
      </c>
      <c r="X49" s="4"/>
      <c r="Y49" s="6">
        <f>IF($A49&gt;vars!$B$3,"",[1]plot80Nat!D47)</f>
        <v>1625.3695573806763</v>
      </c>
      <c r="Z49" s="6">
        <f>IF($A49&gt;vars!$B$3,"",[1]plot80Nat!E47)</f>
        <v>1422.278370513681</v>
      </c>
    </row>
    <row r="50" spans="1:26" x14ac:dyDescent="0.35">
      <c r="A50" s="4">
        <v>202047</v>
      </c>
      <c r="B50" s="5">
        <v>44150</v>
      </c>
      <c r="C50" s="4"/>
      <c r="D50" s="6">
        <f>IF($A50&gt;vars!$B$3,"",[1]plot0Nat!D48)</f>
        <v>419.06310033798218</v>
      </c>
      <c r="E50" s="6">
        <f>IF($A50&gt;vars!$B$3,"",[1]plot0Nat!E48)</f>
        <v>474.99691581726074</v>
      </c>
      <c r="F50" s="4"/>
      <c r="G50" s="6">
        <f>IF($A50&gt;vars!$B$3,"",[1]plot1Nat!D48)</f>
        <v>128.7721107006073</v>
      </c>
      <c r="H50" s="6">
        <f>IF($A50&gt;vars!$B$3,"",[1]plot1Nat!E48)</f>
        <v>166.332355260849</v>
      </c>
      <c r="I50" s="4"/>
      <c r="J50" s="6">
        <f>IF($A50&gt;vars!$B$3,"",[1]plot5Nat!D48)</f>
        <v>119.92077738046646</v>
      </c>
      <c r="K50" s="6">
        <f>IF($A50&gt;vars!$B$3,"",[1]plot5Nat!E48)</f>
        <v>157.75607676739463</v>
      </c>
      <c r="L50" s="4"/>
      <c r="M50" s="6">
        <f>IF($A50&gt;vars!$B$3,"",[1]plot20Nat!D48)</f>
        <v>1192.7814487218857</v>
      </c>
      <c r="N50" s="6">
        <f>IF($A50&gt;vars!$B$3,"",[1]plot20Nat!E48)</f>
        <v>1044.9200443299792</v>
      </c>
      <c r="O50" s="4"/>
      <c r="P50" s="6">
        <f>IF($A50&gt;vars!$B$3,"",[1]plot40Nat!D48)</f>
        <v>2522.4387555122375</v>
      </c>
      <c r="Q50" s="6">
        <f>IF($A50&gt;vars!$B$3,"",[1]plot40Nat!E48)</f>
        <v>2143.6907541766659</v>
      </c>
      <c r="R50" s="4"/>
      <c r="S50" s="6">
        <f>IF($A50&gt;vars!$B$3,"",[1]plot60Nat!D48)</f>
        <v>1932.7197875976563</v>
      </c>
      <c r="T50" s="6">
        <f>IF($A50&gt;vars!$B$3,"",[1]plot60Nat!E48)</f>
        <v>1525.1867901622948</v>
      </c>
      <c r="U50" s="4"/>
      <c r="V50" s="6">
        <f>IF($A50&gt;vars!$B$3,"",[1]plot70Nat!D48)</f>
        <v>1698.6650183200836</v>
      </c>
      <c r="W50" s="6">
        <f>IF($A50&gt;vars!$B$3,"",[1]plot70Nat!E48)</f>
        <v>1377.3689175479401</v>
      </c>
      <c r="X50" s="4"/>
      <c r="Y50" s="6">
        <f>IF($A50&gt;vars!$B$3,"",[1]plot80Nat!D48)</f>
        <v>1588.1896505355835</v>
      </c>
      <c r="Z50" s="6">
        <f>IF($A50&gt;vars!$B$3,"",[1]plot80Nat!E48)</f>
        <v>1408.1923099798571</v>
      </c>
    </row>
    <row r="51" spans="1:26" x14ac:dyDescent="0.35">
      <c r="A51" s="4">
        <v>202048</v>
      </c>
      <c r="B51" s="5">
        <v>44157</v>
      </c>
      <c r="C51" s="4"/>
      <c r="D51" s="6">
        <f>IF($A51&gt;vars!$B$3,"",[1]plot0Nat!D49)</f>
        <v>468.66581392288208</v>
      </c>
      <c r="E51" s="6">
        <f>IF($A51&gt;vars!$B$3,"",[1]plot0Nat!E49)</f>
        <v>472.94651412963867</v>
      </c>
      <c r="F51" s="4"/>
      <c r="G51" s="6">
        <f>IF($A51&gt;vars!$B$3,"",[1]plot1Nat!D49)</f>
        <v>142.53033709526062</v>
      </c>
      <c r="H51" s="6">
        <f>IF($A51&gt;vars!$B$3,"",[1]plot1Nat!E49)</f>
        <v>166.69738268852234</v>
      </c>
      <c r="I51" s="4"/>
      <c r="J51" s="6">
        <f>IF($A51&gt;vars!$B$3,"",[1]plot5Nat!D49)</f>
        <v>116.72405236959457</v>
      </c>
      <c r="K51" s="6">
        <f>IF($A51&gt;vars!$B$3,"",[1]plot5Nat!E49)</f>
        <v>164.42431212225409</v>
      </c>
      <c r="L51" s="4"/>
      <c r="M51" s="6">
        <f>IF($A51&gt;vars!$B$3,"",[1]plot20Nat!D49)</f>
        <v>1079.5241421461105</v>
      </c>
      <c r="N51" s="6">
        <f>IF($A51&gt;vars!$B$3,"",[1]plot20Nat!E49)</f>
        <v>1088.6354095809718</v>
      </c>
      <c r="O51" s="4"/>
      <c r="P51" s="6">
        <f>IF($A51&gt;vars!$B$3,"",[1]plot40Nat!D49)</f>
        <v>2487.8431191444397</v>
      </c>
      <c r="Q51" s="6">
        <f>IF($A51&gt;vars!$B$3,"",[1]plot40Nat!E49)</f>
        <v>2231.6260593308457</v>
      </c>
      <c r="R51" s="4"/>
      <c r="S51" s="6">
        <f>IF($A51&gt;vars!$B$3,"",[1]plot60Nat!D49)</f>
        <v>1905.9003119468689</v>
      </c>
      <c r="T51" s="6">
        <f>IF($A51&gt;vars!$B$3,"",[1]plot60Nat!E49)</f>
        <v>1587.5134678528202</v>
      </c>
      <c r="U51" s="4"/>
      <c r="V51" s="6">
        <f>IF($A51&gt;vars!$B$3,"",[1]plot70Nat!D49)</f>
        <v>1749.9501013755798</v>
      </c>
      <c r="W51" s="6">
        <f>IF($A51&gt;vars!$B$3,"",[1]plot70Nat!E49)</f>
        <v>1432.5570099752467</v>
      </c>
      <c r="X51" s="4"/>
      <c r="Y51" s="6">
        <f>IF($A51&gt;vars!$B$3,"",[1]plot80Nat!D49)</f>
        <v>1477.7156438827515</v>
      </c>
      <c r="Z51" s="6">
        <f>IF($A51&gt;vars!$B$3,"",[1]plot80Nat!E49)</f>
        <v>1464.798903395792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165.70672058873686</v>
      </c>
      <c r="L52" s="4"/>
      <c r="M52" s="6">
        <f>IF($A52&gt;vars!$B$3,"",[1]plot20Nat!D50)</f>
        <v>1246.5550338029861</v>
      </c>
      <c r="N52" s="6">
        <f>IF($A52&gt;vars!$B$3,"",[1]plot20Nat!E50)</f>
        <v>1098.535784423834</v>
      </c>
      <c r="O52" s="4"/>
      <c r="P52" s="6">
        <f>IF($A52&gt;vars!$B$3,"",[1]plot40Nat!D50)</f>
        <v>2792.9260783195496</v>
      </c>
      <c r="Q52" s="6">
        <f>IF($A52&gt;vars!$B$3,"",[1]plot40Nat!E50)</f>
        <v>2256.0507897008033</v>
      </c>
      <c r="R52" s="4"/>
      <c r="S52" s="6">
        <f>IF($A52&gt;vars!$B$3,"",[1]plot60Nat!D50)</f>
        <v>2228.3305177688599</v>
      </c>
      <c r="T52" s="6">
        <f>IF($A52&gt;vars!$B$3,"",[1]plot60Nat!E50)</f>
        <v>1602.0463422612786</v>
      </c>
      <c r="U52" s="4"/>
      <c r="V52" s="6">
        <f>IF($A52&gt;vars!$B$3,"",[1]plot70Nat!D50)</f>
        <v>1831.1803689002991</v>
      </c>
      <c r="W52" s="6">
        <f>IF($A52&gt;vars!$B$3,"",[1]plot70Nat!E50)</f>
        <v>1442.2759361680226</v>
      </c>
      <c r="X52" s="4"/>
      <c r="Y52" s="6">
        <f>IF($A52&gt;vars!$B$3,"",[1]plot80Nat!D50)</f>
        <v>1643.3438334465027</v>
      </c>
      <c r="Z52" s="6">
        <f>IF($A52&gt;vars!$B$3,"",[1]plot80Nat!E50)</f>
        <v>1467.9168700546966</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160.31500914385549</v>
      </c>
      <c r="L53" s="4"/>
      <c r="M53" s="6">
        <f>IF($A53&gt;vars!$B$3,"",[1]plot20Nat!D51)</f>
        <v>1208.7650656700134</v>
      </c>
      <c r="N53" s="6">
        <f>IF($A53&gt;vars!$B$3,"",[1]plot20Nat!E51)</f>
        <v>1061.6285569595923</v>
      </c>
      <c r="O53" s="4"/>
      <c r="P53" s="6">
        <f>IF($A53&gt;vars!$B$3,"",[1]plot40Nat!D51)</f>
        <v>3020.8141736984253</v>
      </c>
      <c r="Q53" s="6">
        <f>IF($A53&gt;vars!$B$3,"",[1]plot40Nat!E51)</f>
        <v>2179.3326548399541</v>
      </c>
      <c r="R53" s="4"/>
      <c r="S53" s="6">
        <f>IF($A53&gt;vars!$B$3,"",[1]plot60Nat!D51)</f>
        <v>2468.880970954895</v>
      </c>
      <c r="T53" s="6">
        <f>IF($A53&gt;vars!$B$3,"",[1]plot60Nat!E51)</f>
        <v>1549.4495557400805</v>
      </c>
      <c r="U53" s="4"/>
      <c r="V53" s="6">
        <f>IF($A53&gt;vars!$B$3,"",[1]plot70Nat!D51)</f>
        <v>2091.794038772583</v>
      </c>
      <c r="W53" s="6">
        <f>IF($A53&gt;vars!$B$3,"",[1]plot70Nat!E51)</f>
        <v>1396.5908772359703</v>
      </c>
      <c r="X53" s="4"/>
      <c r="Y53" s="6">
        <f>IF($A53&gt;vars!$B$3,"",[1]plot80Nat!D51)</f>
        <v>1943.7830917835236</v>
      </c>
      <c r="Z53" s="6">
        <f>IF($A53&gt;vars!$B$3,"",[1]plot80Nat!E51)</f>
        <v>1425.2767326966659</v>
      </c>
    </row>
    <row r="54" spans="1:26" x14ac:dyDescent="0.35">
      <c r="A54" s="4">
        <v>202051</v>
      </c>
      <c r="B54" s="5">
        <v>44178</v>
      </c>
      <c r="C54" s="4"/>
      <c r="D54" s="6">
        <f>IF($A54&gt;vars!$B$3,"",[1]plot0Nat!D52)</f>
        <v>581.43918514251709</v>
      </c>
      <c r="E54" s="6">
        <f>IF($A54&gt;vars!$B$3,"",[1]plot0Nat!E52)</f>
        <v>458.12113761901855</v>
      </c>
      <c r="F54" s="4"/>
      <c r="G54" s="6">
        <f>IF($A54&gt;vars!$B$3,"",[1]plot1Nat!D52)</f>
        <v>145.57072782516479</v>
      </c>
      <c r="H54" s="6">
        <f>IF($A54&gt;vars!$B$3,"",[1]plot1Nat!E52)</f>
        <v>172.10337948799133</v>
      </c>
      <c r="I54" s="4"/>
      <c r="J54" s="6">
        <f>IF($A54&gt;vars!$B$3,"",[1]plot5Nat!D52)</f>
        <v>155.27446550130844</v>
      </c>
      <c r="K54" s="6">
        <f>IF($A54&gt;vars!$B$3,"",[1]plot5Nat!E52)</f>
        <v>168.4454572887478</v>
      </c>
      <c r="L54" s="4"/>
      <c r="M54" s="6">
        <f>IF($A54&gt;vars!$B$3,"",[1]plot20Nat!D52)</f>
        <v>1345.1338778734207</v>
      </c>
      <c r="N54" s="6">
        <f>IF($A54&gt;vars!$B$3,"",[1]plot20Nat!E52)</f>
        <v>1110.0997089828945</v>
      </c>
      <c r="O54" s="4"/>
      <c r="P54" s="6">
        <f>IF($A54&gt;vars!$B$3,"",[1]plot40Nat!D52)</f>
        <v>3320.8928594589233</v>
      </c>
      <c r="Q54" s="6">
        <f>IF($A54&gt;vars!$B$3,"",[1]plot40Nat!E52)</f>
        <v>2277.4805111225801</v>
      </c>
      <c r="R54" s="4"/>
      <c r="S54" s="6">
        <f>IF($A54&gt;vars!$B$3,"",[1]plot60Nat!D52)</f>
        <v>2822.5990600585938</v>
      </c>
      <c r="T54" s="6">
        <f>IF($A54&gt;vars!$B$3,"",[1]plot60Nat!E52)</f>
        <v>1618.4826279505237</v>
      </c>
      <c r="U54" s="4"/>
      <c r="V54" s="6">
        <f>IF($A54&gt;vars!$B$3,"",[1]plot70Nat!D52)</f>
        <v>2426.9855127334595</v>
      </c>
      <c r="W54" s="6">
        <f>IF($A54&gt;vars!$B$3,"",[1]plot70Nat!E52)</f>
        <v>1458.4479440198929</v>
      </c>
      <c r="X54" s="4"/>
      <c r="Y54" s="6">
        <f>IF($A54&gt;vars!$B$3,"",[1]plot80Nat!D52)</f>
        <v>2165.7862112522125</v>
      </c>
      <c r="Z54" s="6">
        <f>IF($A54&gt;vars!$B$3,"",[1]plot80Nat!E52)</f>
        <v>1487.2967294993864</v>
      </c>
    </row>
    <row r="55" spans="1:26" x14ac:dyDescent="0.35">
      <c r="A55" s="4">
        <v>202052</v>
      </c>
      <c r="B55" s="5">
        <v>44185</v>
      </c>
      <c r="C55" s="4"/>
      <c r="D55" s="6">
        <f>IF($A55&gt;vars!$B$3,"",[1]plot0Nat!D53)</f>
        <v>481.91738510131836</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167.58678420904843</v>
      </c>
      <c r="L55" s="4"/>
      <c r="M55" s="6">
        <f>IF($A55&gt;vars!$B$3,"",[1]plot20Nat!D53)</f>
        <v>1538.4828580617905</v>
      </c>
      <c r="N55" s="6">
        <f>IF($A55&gt;vars!$B$3,"",[1]plot20Nat!E53)</f>
        <v>1105.842297216441</v>
      </c>
      <c r="O55" s="4"/>
      <c r="P55" s="6">
        <f>IF($A55&gt;vars!$B$3,"",[1]plot40Nat!D53)</f>
        <v>4243.8188729286194</v>
      </c>
      <c r="Q55" s="6">
        <f>IF($A55&gt;vars!$B$3,"",[1]plot40Nat!E53)</f>
        <v>2274.5782893499504</v>
      </c>
      <c r="R55" s="4"/>
      <c r="S55" s="6">
        <f>IF($A55&gt;vars!$B$3,"",[1]plot60Nat!D53)</f>
        <v>3703.493953704834</v>
      </c>
      <c r="T55" s="6">
        <f>IF($A55&gt;vars!$B$3,"",[1]plot60Nat!E53)</f>
        <v>1617.5380771562347</v>
      </c>
      <c r="U55" s="4"/>
      <c r="V55" s="6">
        <f>IF($A55&gt;vars!$B$3,"",[1]plot70Nat!D53)</f>
        <v>3123.0402708053589</v>
      </c>
      <c r="W55" s="6">
        <f>IF($A55&gt;vars!$B$3,"",[1]plot70Nat!E53)</f>
        <v>1455.3878760412654</v>
      </c>
      <c r="X55" s="4"/>
      <c r="Y55" s="6">
        <f>IF($A55&gt;vars!$B$3,"",[1]plot80Nat!D53)</f>
        <v>2442.7742475271225</v>
      </c>
      <c r="Z55" s="6">
        <f>IF($A55&gt;vars!$B$3,"",[1]plot80Nat!E53)</f>
        <v>1485.3196312540495</v>
      </c>
    </row>
    <row r="56" spans="1:26" x14ac:dyDescent="0.35">
      <c r="A56" s="4">
        <v>202053</v>
      </c>
      <c r="B56" s="5">
        <v>44192</v>
      </c>
      <c r="C56" s="4"/>
      <c r="D56" s="6">
        <f>IF($A56&gt;vars!$B$3,"",[1]plot0Nat!D54)</f>
        <v>506.61240386962891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169.36803920484346</v>
      </c>
      <c r="L56" s="4"/>
      <c r="M56" s="6">
        <f>IF($A56&gt;vars!$B$3,"",[1]plot20Nat!D54)</f>
        <v>1740.5404131412506</v>
      </c>
      <c r="N56" s="6">
        <f>IF($A56&gt;vars!$B$3,"",[1]plot20Nat!E54)</f>
        <v>1092.0972807963788</v>
      </c>
      <c r="O56" s="4"/>
      <c r="P56" s="6">
        <f>IF($A56&gt;vars!$B$3,"",[1]plot40Nat!D54)</f>
        <v>5306.2827548980713</v>
      </c>
      <c r="Q56" s="6">
        <f>IF($A56&gt;vars!$B$3,"",[1]plot40Nat!E54)</f>
        <v>2284.2323180399494</v>
      </c>
      <c r="R56" s="4"/>
      <c r="S56" s="6">
        <f>IF($A56&gt;vars!$B$3,"",[1]plot60Nat!D54)</f>
        <v>4529.0558815002441</v>
      </c>
      <c r="T56" s="6">
        <f>IF($A56&gt;vars!$B$3,"",[1]plot60Nat!E54)</f>
        <v>1644.0186374072546</v>
      </c>
      <c r="U56" s="4"/>
      <c r="V56" s="6">
        <f>IF($A56&gt;vars!$B$3,"",[1]plot70Nat!D54)</f>
        <v>3716.4442749023438</v>
      </c>
      <c r="W56" s="6">
        <f>IF($A56&gt;vars!$B$3,"",[1]plot70Nat!E54)</f>
        <v>1482.8976899450579</v>
      </c>
      <c r="X56" s="4"/>
      <c r="Y56" s="6">
        <f>IF($A56&gt;vars!$B$3,"",[1]plot80Nat!D54)</f>
        <v>2945.4377994537354</v>
      </c>
      <c r="Z56" s="6">
        <f>IF($A56&gt;vars!$B$3,"",[1]plot80Nat!E54)</f>
        <v>1483.2089857964365</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1829.7348835468292</v>
      </c>
      <c r="N57" s="6">
        <f>IF($A57&gt;vars!$B$3,"",[1]plot20Nat!E55)</f>
        <v>1078.3522994318371</v>
      </c>
      <c r="O57" s="4"/>
      <c r="P57" s="6">
        <f>IF($A57&gt;vars!$B$3,"",[1]plot40Nat!D55)</f>
        <v>6011.9940977096558</v>
      </c>
      <c r="Q57" s="6">
        <f>IF($A57&gt;vars!$B$3,"",[1]plot40Nat!E55)</f>
        <v>2293.8864032111037</v>
      </c>
      <c r="R57" s="4"/>
      <c r="S57" s="6">
        <f>IF($A57&gt;vars!$B$3,"",[1]plot60Nat!D55)</f>
        <v>5504.335729598999</v>
      </c>
      <c r="T57" s="6">
        <f>IF($A57&gt;vars!$B$3,"",[1]plot60Nat!E55)</f>
        <v>1670.4991976638057</v>
      </c>
      <c r="U57" s="4"/>
      <c r="V57" s="6">
        <f>IF($A57&gt;vars!$B$3,"",[1]plot70Nat!D55)</f>
        <v>4814.0830659866333</v>
      </c>
      <c r="W57" s="6">
        <f>IF($A57&gt;vars!$B$3,"",[1]plot70Nat!E55)</f>
        <v>1510.4075183125392</v>
      </c>
      <c r="X57" s="4"/>
      <c r="Y57" s="6">
        <f>IF($A57&gt;vars!$B$3,"",[1]plot80Nat!D55)</f>
        <v>3641.0314292907715</v>
      </c>
      <c r="Z57" s="6">
        <f>IF($A57&gt;vars!$B$3,"",[1]plot80Nat!E55)</f>
        <v>1481.0984024480786</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159.49240230934893</v>
      </c>
      <c r="L58" s="4"/>
      <c r="M58" s="6">
        <f>IF($A58&gt;vars!$B$3,"",[1]plot20Nat!D56)</f>
        <v>1661.5336430072784</v>
      </c>
      <c r="N58" s="6">
        <f>IF($A58&gt;vars!$B$3,"",[1]plot20Nat!E56)</f>
        <v>1004.2712575575148</v>
      </c>
      <c r="O58" s="4"/>
      <c r="P58" s="6">
        <f>IF($A58&gt;vars!$B$3,"",[1]plot40Nat!D56)</f>
        <v>6124.6891875267029</v>
      </c>
      <c r="Q58" s="6">
        <f>IF($A58&gt;vars!$B$3,"",[1]plot40Nat!E56)</f>
        <v>2138.2016645926792</v>
      </c>
      <c r="R58" s="4"/>
      <c r="S58" s="6">
        <f>IF($A58&gt;vars!$B$3,"",[1]plot60Nat!D56)</f>
        <v>6056.6916084289551</v>
      </c>
      <c r="T58" s="6">
        <f>IF($A58&gt;vars!$B$3,"",[1]plot60Nat!E56)</f>
        <v>1560.1775278151918</v>
      </c>
      <c r="U58" s="4"/>
      <c r="V58" s="6">
        <f>IF($A58&gt;vars!$B$3,"",[1]plot70Nat!D56)</f>
        <v>5277.8711395263672</v>
      </c>
      <c r="W58" s="6">
        <f>IF($A58&gt;vars!$B$3,"",[1]plot70Nat!E56)</f>
        <v>1412.5420593853669</v>
      </c>
      <c r="X58" s="4"/>
      <c r="Y58" s="6">
        <f>IF($A58&gt;vars!$B$3,"",[1]plot80Nat!D56)</f>
        <v>4095.0181798934937</v>
      </c>
      <c r="Z58" s="6">
        <f>IF($A58&gt;vars!$B$3,"",[1]plot80Nat!E56)</f>
        <v>1385.0970757049902</v>
      </c>
    </row>
    <row r="59" spans="1:26" x14ac:dyDescent="0.35">
      <c r="A59" s="4">
        <v>202103</v>
      </c>
      <c r="B59" s="5">
        <v>44213</v>
      </c>
      <c r="C59" s="4"/>
      <c r="D59" s="6">
        <f>IF($A59&gt;vars!$B$3,"",[1]plot0Nat!D57)</f>
        <v>577.906418800354</v>
      </c>
      <c r="E59" s="6">
        <f>IF($A59&gt;vars!$B$3,"",[1]plot0Nat!E57)</f>
        <v>460.20607852935791</v>
      </c>
      <c r="F59" s="4"/>
      <c r="G59" s="6">
        <f>IF($A59&gt;vars!$B$3,"",[1]plot1Nat!D57)</f>
        <v>188.9112331867218</v>
      </c>
      <c r="H59" s="6">
        <f>IF($A59&gt;vars!$B$3,"",[1]plot1Nat!E57)</f>
        <v>187.32731175422668</v>
      </c>
      <c r="I59" s="4"/>
      <c r="J59" s="6">
        <f>IF($A59&gt;vars!$B$3,"",[1]plot5Nat!D57)</f>
        <v>204.78108775615692</v>
      </c>
      <c r="K59" s="6">
        <f>IF($A59&gt;vars!$B$3,"",[1]plot5Nat!E57)</f>
        <v>154.76327006906757</v>
      </c>
      <c r="L59" s="4"/>
      <c r="M59" s="6">
        <f>IF($A59&gt;vars!$B$3,"",[1]plot20Nat!D57)</f>
        <v>1549.1594945192337</v>
      </c>
      <c r="N59" s="6">
        <f>IF($A59&gt;vars!$B$3,"",[1]plot20Nat!E57)</f>
        <v>976.06643510032711</v>
      </c>
      <c r="O59" s="4"/>
      <c r="P59" s="6">
        <f>IF($A59&gt;vars!$B$3,"",[1]plot40Nat!D57)</f>
        <v>5215.2103118896484</v>
      </c>
      <c r="Q59" s="6">
        <f>IF($A59&gt;vars!$B$3,"",[1]plot40Nat!E57)</f>
        <v>2078.7138095453042</v>
      </c>
      <c r="R59" s="4"/>
      <c r="S59" s="6">
        <f>IF($A59&gt;vars!$B$3,"",[1]plot60Nat!D57)</f>
        <v>5033.1977787017822</v>
      </c>
      <c r="T59" s="6">
        <f>IF($A59&gt;vars!$B$3,"",[1]plot60Nat!E57)</f>
        <v>1514.6437525683987</v>
      </c>
      <c r="U59" s="4"/>
      <c r="V59" s="6">
        <f>IF($A59&gt;vars!$B$3,"",[1]plot70Nat!D57)</f>
        <v>4531.0289726257324</v>
      </c>
      <c r="W59" s="6">
        <f>IF($A59&gt;vars!$B$3,"",[1]plot70Nat!E57)</f>
        <v>1371.8163019935569</v>
      </c>
      <c r="X59" s="4"/>
      <c r="Y59" s="6">
        <f>IF($A59&gt;vars!$B$3,"",[1]plot80Nat!D57)</f>
        <v>3681.3182983398438</v>
      </c>
      <c r="Z59" s="6">
        <f>IF($A59&gt;vars!$B$3,"",[1]plot80Nat!E57)</f>
        <v>1345.7315356284557</v>
      </c>
    </row>
    <row r="60" spans="1:26" x14ac:dyDescent="0.35">
      <c r="A60" s="4">
        <v>202104</v>
      </c>
      <c r="B60" s="5">
        <v>44220</v>
      </c>
      <c r="C60" s="4"/>
      <c r="D60" s="6">
        <f>IF($A60&gt;vars!$B$3,"",[1]plot0Nat!D58)</f>
        <v>497.17677164077759</v>
      </c>
      <c r="E60" s="6">
        <f>IF($A60&gt;vars!$B$3,"",[1]plot0Nat!E58)</f>
        <v>466.31368732452393</v>
      </c>
      <c r="F60" s="4"/>
      <c r="G60" s="6">
        <f>IF($A60&gt;vars!$B$3,"",[1]plot1Nat!D58)</f>
        <v>163.00581908226013</v>
      </c>
      <c r="H60" s="6">
        <f>IF($A60&gt;vars!$B$3,"",[1]plot1Nat!E58)</f>
        <v>190.3260486125946</v>
      </c>
      <c r="I60" s="4"/>
      <c r="J60" s="6">
        <f>IF($A60&gt;vars!$B$3,"",[1]plot5Nat!D58)</f>
        <v>152.06601679325104</v>
      </c>
      <c r="K60" s="6">
        <f>IF($A60&gt;vars!$B$3,"",[1]plot5Nat!E58)</f>
        <v>149.49312208723168</v>
      </c>
      <c r="L60" s="4"/>
      <c r="M60" s="6">
        <f>IF($A60&gt;vars!$B$3,"",[1]plot20Nat!D58)</f>
        <v>1374.4696320295334</v>
      </c>
      <c r="N60" s="6">
        <f>IF($A60&gt;vars!$B$3,"",[1]plot20Nat!E58)</f>
        <v>942.68761125153969</v>
      </c>
      <c r="O60" s="4"/>
      <c r="P60" s="6">
        <f>IF($A60&gt;vars!$B$3,"",[1]plot40Nat!D58)</f>
        <v>3777.8918056488037</v>
      </c>
      <c r="Q60" s="6">
        <f>IF($A60&gt;vars!$B$3,"",[1]plot40Nat!E58)</f>
        <v>2007.8106766607657</v>
      </c>
      <c r="R60" s="4"/>
      <c r="S60" s="6">
        <f>IF($A60&gt;vars!$B$3,"",[1]plot60Nat!D58)</f>
        <v>3396.905611038208</v>
      </c>
      <c r="T60" s="6">
        <f>IF($A60&gt;vars!$B$3,"",[1]plot60Nat!E58)</f>
        <v>1464.0594652596537</v>
      </c>
      <c r="U60" s="4"/>
      <c r="V60" s="6">
        <f>IF($A60&gt;vars!$B$3,"",[1]plot70Nat!D58)</f>
        <v>3076.8531684875488</v>
      </c>
      <c r="W60" s="6">
        <f>IF($A60&gt;vars!$B$3,"",[1]plot70Nat!E58)</f>
        <v>1327.4196168489968</v>
      </c>
      <c r="X60" s="4"/>
      <c r="Y60" s="6">
        <f>IF($A60&gt;vars!$B$3,"",[1]plot80Nat!D58)</f>
        <v>2643.9570345878601</v>
      </c>
      <c r="Z60" s="6">
        <f>IF($A60&gt;vars!$B$3,"",[1]plot80Nat!E58)</f>
        <v>1304.0846609033881</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152.06782045640912</v>
      </c>
      <c r="L61" s="4"/>
      <c r="M61" s="6">
        <f>IF($A61&gt;vars!$B$3,"",[1]plot20Nat!D59)</f>
        <v>1409.1561247110367</v>
      </c>
      <c r="N61" s="6">
        <f>IF($A61&gt;vars!$B$3,"",[1]plot20Nat!E59)</f>
        <v>962.01794180571392</v>
      </c>
      <c r="O61" s="4"/>
      <c r="P61" s="6">
        <f>IF($A61&gt;vars!$B$3,"",[1]plot40Nat!D59)</f>
        <v>3268.0904259681702</v>
      </c>
      <c r="Q61" s="6">
        <f>IF($A61&gt;vars!$B$3,"",[1]plot40Nat!E59)</f>
        <v>2046.5528271029525</v>
      </c>
      <c r="R61" s="4"/>
      <c r="S61" s="6">
        <f>IF($A61&gt;vars!$B$3,"",[1]plot60Nat!D59)</f>
        <v>2721.0536546707153</v>
      </c>
      <c r="T61" s="6">
        <f>IF($A61&gt;vars!$B$3,"",[1]plot60Nat!E59)</f>
        <v>1493.3116237029774</v>
      </c>
      <c r="U61" s="4"/>
      <c r="V61" s="6">
        <f>IF($A61&gt;vars!$B$3,"",[1]plot70Nat!D59)</f>
        <v>2445.5779685974121</v>
      </c>
      <c r="W61" s="6">
        <f>IF($A61&gt;vars!$B$3,"",[1]plot70Nat!E59)</f>
        <v>1354.7906652854804</v>
      </c>
      <c r="X61" s="4"/>
      <c r="Y61" s="6">
        <f>IF($A61&gt;vars!$B$3,"",[1]plot80Nat!D59)</f>
        <v>2065.4561815261841</v>
      </c>
      <c r="Z61" s="6">
        <f>IF($A61&gt;vars!$B$3,"",[1]plot80Nat!E59)</f>
        <v>1332.9589958240817</v>
      </c>
    </row>
    <row r="62" spans="1:26" x14ac:dyDescent="0.35">
      <c r="A62" s="4">
        <v>202106</v>
      </c>
      <c r="B62" s="5">
        <v>44234</v>
      </c>
      <c r="C62" s="4"/>
      <c r="D62" s="6">
        <f>IF($A62&gt;vars!$B$3,"",[1]plot0Nat!D60)</f>
        <v>491.22563076019287</v>
      </c>
      <c r="E62" s="6">
        <f>IF($A62&gt;vars!$B$3,"",[1]plot0Nat!E60)</f>
        <v>483.41537189483643</v>
      </c>
      <c r="F62" s="4"/>
      <c r="G62" s="6">
        <f>IF($A62&gt;vars!$B$3,"",[1]plot1Nat!D60)</f>
        <v>151.4396665096283</v>
      </c>
      <c r="H62" s="6">
        <f>IF($A62&gt;vars!$B$3,"",[1]plot1Nat!E60)</f>
        <v>194.54464364051819</v>
      </c>
      <c r="I62" s="4"/>
      <c r="J62" s="6">
        <f>IF($A62&gt;vars!$B$3,"",[1]plot5Nat!D60)</f>
        <v>198.22477042675018</v>
      </c>
      <c r="K62" s="6">
        <f>IF($A62&gt;vars!$B$3,"",[1]plot5Nat!E60)</f>
        <v>155.41614615143055</v>
      </c>
      <c r="L62" s="4"/>
      <c r="M62" s="6">
        <f>IF($A62&gt;vars!$B$3,"",[1]plot20Nat!D60)</f>
        <v>1277.9672042131424</v>
      </c>
      <c r="N62" s="6">
        <f>IF($A62&gt;vars!$B$3,"",[1]plot20Nat!E60)</f>
        <v>983.1651665064154</v>
      </c>
      <c r="O62" s="4"/>
      <c r="P62" s="6">
        <f>IF($A62&gt;vars!$B$3,"",[1]plot40Nat!D60)</f>
        <v>2825.867687702179</v>
      </c>
      <c r="Q62" s="6">
        <f>IF($A62&gt;vars!$B$3,"",[1]plot40Nat!E60)</f>
        <v>2091.5758985542648</v>
      </c>
      <c r="R62" s="4"/>
      <c r="S62" s="6">
        <f>IF($A62&gt;vars!$B$3,"",[1]plot60Nat!D60)</f>
        <v>2271.9047451019287</v>
      </c>
      <c r="T62" s="6">
        <f>IF($A62&gt;vars!$B$3,"",[1]plot60Nat!E60)</f>
        <v>1524.5130034149522</v>
      </c>
      <c r="U62" s="4"/>
      <c r="V62" s="6">
        <f>IF($A62&gt;vars!$B$3,"",[1]plot70Nat!D60)</f>
        <v>1963.2501354217529</v>
      </c>
      <c r="W62" s="6">
        <f>IF($A62&gt;vars!$B$3,"",[1]plot70Nat!E60)</f>
        <v>1380.5206677216675</v>
      </c>
      <c r="X62" s="4"/>
      <c r="Y62" s="6">
        <f>IF($A62&gt;vars!$B$3,"",[1]plot80Nat!D60)</f>
        <v>1825.742847442627</v>
      </c>
      <c r="Z62" s="6">
        <f>IF($A62&gt;vars!$B$3,"",[1]plot80Nat!E60)</f>
        <v>1356.9915073783723</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150.07493217848102</v>
      </c>
      <c r="L63" s="4"/>
      <c r="M63" s="6">
        <f>IF($A63&gt;vars!$B$3,"",[1]plot20Nat!D61)</f>
        <v>1254.501803278923</v>
      </c>
      <c r="N63" s="6">
        <f>IF($A63&gt;vars!$B$3,"",[1]plot20Nat!E61)</f>
        <v>946.19748542717684</v>
      </c>
      <c r="O63" s="4"/>
      <c r="P63" s="6">
        <f>IF($A63&gt;vars!$B$3,"",[1]plot40Nat!D61)</f>
        <v>2717.8571166992188</v>
      </c>
      <c r="Q63" s="6">
        <f>IF($A63&gt;vars!$B$3,"",[1]plot40Nat!E61)</f>
        <v>2012.6237415209187</v>
      </c>
      <c r="R63" s="4"/>
      <c r="S63" s="6">
        <f>IF($A63&gt;vars!$B$3,"",[1]plot60Nat!D61)</f>
        <v>2077.7132816314697</v>
      </c>
      <c r="T63" s="6">
        <f>IF($A63&gt;vars!$B$3,"",[1]plot60Nat!E61)</f>
        <v>1465.680264212871</v>
      </c>
      <c r="U63" s="4"/>
      <c r="V63" s="6">
        <f>IF($A63&gt;vars!$B$3,"",[1]plot70Nat!D61)</f>
        <v>1800.7953653335571</v>
      </c>
      <c r="W63" s="6">
        <f>IF($A63&gt;vars!$B$3,"",[1]plot70Nat!E61)</f>
        <v>1330.1461344661705</v>
      </c>
      <c r="X63" s="4"/>
      <c r="Y63" s="6">
        <f>IF($A63&gt;vars!$B$3,"",[1]plot80Nat!D61)</f>
        <v>1744.9765620231628</v>
      </c>
      <c r="Z63" s="6">
        <f>IF($A63&gt;vars!$B$3,"",[1]plot80Nat!E61)</f>
        <v>1306.8113878165038</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135.28640240430832</v>
      </c>
      <c r="K64" s="6">
        <f>IF($A64&gt;vars!$B$3,"",[1]plot5Nat!E62)</f>
        <v>147.68171834429441</v>
      </c>
      <c r="L64" s="4"/>
      <c r="M64" s="6">
        <f>IF($A64&gt;vars!$B$3,"",[1]plot20Nat!D62)</f>
        <v>1175.2356684207916</v>
      </c>
      <c r="N64" s="6">
        <f>IF($A64&gt;vars!$B$3,"",[1]plot20Nat!E62)</f>
        <v>935.91748057462735</v>
      </c>
      <c r="O64" s="4"/>
      <c r="P64" s="6">
        <f>IF($A64&gt;vars!$B$3,"",[1]plot40Nat!D62)</f>
        <v>2515.3730211257935</v>
      </c>
      <c r="Q64" s="6">
        <f>IF($A64&gt;vars!$B$3,"",[1]plot40Nat!E62)</f>
        <v>1991.4396819005819</v>
      </c>
      <c r="R64" s="4"/>
      <c r="S64" s="6">
        <f>IF($A64&gt;vars!$B$3,"",[1]plot60Nat!D62)</f>
        <v>1855.354660987854</v>
      </c>
      <c r="T64" s="6">
        <f>IF($A64&gt;vars!$B$3,"",[1]plot60Nat!E62)</f>
        <v>1451.7113631873174</v>
      </c>
      <c r="U64" s="4"/>
      <c r="V64" s="6">
        <f>IF($A64&gt;vars!$B$3,"",[1]plot70Nat!D62)</f>
        <v>1596.7530922889709</v>
      </c>
      <c r="W64" s="6">
        <f>IF($A64&gt;vars!$B$3,"",[1]plot70Nat!E62)</f>
        <v>1317.8020195283293</v>
      </c>
      <c r="X64" s="4"/>
      <c r="Y64" s="6">
        <f>IF($A64&gt;vars!$B$3,"",[1]plot80Nat!D62)</f>
        <v>1543.8641672134399</v>
      </c>
      <c r="Z64" s="6">
        <f>IF($A64&gt;vars!$B$3,"",[1]plot80Nat!E62)</f>
        <v>1299.2393015084838</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169.81776988506317</v>
      </c>
      <c r="K65" s="6">
        <f>IF($A65&gt;vars!$B$3,"",[1]plot5Nat!E63)</f>
        <v>153.35618681067962</v>
      </c>
      <c r="L65" s="4"/>
      <c r="M65" s="6">
        <f>IF($A65&gt;vars!$B$3,"",[1]plot20Nat!D63)</f>
        <v>1161.466570854187</v>
      </c>
      <c r="N65" s="6">
        <f>IF($A65&gt;vars!$B$3,"",[1]plot20Nat!E63)</f>
        <v>969.24878890059756</v>
      </c>
      <c r="O65" s="4"/>
      <c r="P65" s="6">
        <f>IF($A65&gt;vars!$B$3,"",[1]plot40Nat!D63)</f>
        <v>2421.1767745018005</v>
      </c>
      <c r="Q65" s="6">
        <f>IF($A65&gt;vars!$B$3,"",[1]plot40Nat!E63)</f>
        <v>2062.9800699444172</v>
      </c>
      <c r="R65" s="4"/>
      <c r="S65" s="6">
        <f>IF($A65&gt;vars!$B$3,"",[1]plot60Nat!D63)</f>
        <v>1876.2124786376953</v>
      </c>
      <c r="T65" s="6">
        <f>IF($A65&gt;vars!$B$3,"",[1]plot60Nat!E63)</f>
        <v>1503.1088032606385</v>
      </c>
      <c r="U65" s="4"/>
      <c r="V65" s="6">
        <f>IF($A65&gt;vars!$B$3,"",[1]plot70Nat!D63)</f>
        <v>1638.1324157714844</v>
      </c>
      <c r="W65" s="6">
        <f>IF($A65&gt;vars!$B$3,"",[1]plot70Nat!E63)</f>
        <v>1362.752454071958</v>
      </c>
      <c r="X65" s="4"/>
      <c r="Y65" s="6">
        <f>IF($A65&gt;vars!$B$3,"",[1]plot80Nat!D63)</f>
        <v>1605.2567825317383</v>
      </c>
      <c r="Z65" s="6">
        <f>IF($A65&gt;vars!$B$3,"",[1]plot80Nat!E63)</f>
        <v>1339.2766088782528</v>
      </c>
    </row>
    <row r="66" spans="1:26" x14ac:dyDescent="0.35">
      <c r="A66" s="4">
        <v>202110</v>
      </c>
      <c r="B66" s="5">
        <v>44262</v>
      </c>
      <c r="C66" s="4"/>
      <c r="D66" s="6">
        <f>IF($A66&gt;vars!$B$3,"",[1]plot0Nat!D64)</f>
        <v>582.18690156936646</v>
      </c>
      <c r="E66" s="6">
        <f>IF($A66&gt;vars!$B$3,"",[1]plot0Nat!E64)</f>
        <v>522.14788913726807</v>
      </c>
      <c r="F66" s="4"/>
      <c r="G66" s="6">
        <f>IF($A66&gt;vars!$B$3,"",[1]plot1Nat!D64)</f>
        <v>211.43623781204224</v>
      </c>
      <c r="H66" s="6">
        <f>IF($A66&gt;vars!$B$3,"",[1]plot1Nat!E64)</f>
        <v>200.49870419502258</v>
      </c>
      <c r="I66" s="4"/>
      <c r="J66" s="6">
        <f>IF($A66&gt;vars!$B$3,"",[1]plot5Nat!D64)</f>
        <v>199.71994340419769</v>
      </c>
      <c r="K66" s="6">
        <f>IF($A66&gt;vars!$B$3,"",[1]plot5Nat!E64)</f>
        <v>151.92565216540649</v>
      </c>
      <c r="L66" s="4"/>
      <c r="M66" s="6">
        <f>IF($A66&gt;vars!$B$3,"",[1]plot20Nat!D64)</f>
        <v>1185.7411730289459</v>
      </c>
      <c r="N66" s="6">
        <f>IF($A66&gt;vars!$B$3,"",[1]plot20Nat!E64)</f>
        <v>962.48492038850316</v>
      </c>
      <c r="O66" s="4"/>
      <c r="P66" s="6">
        <f>IF($A66&gt;vars!$B$3,"",[1]plot40Nat!D64)</f>
        <v>2521.1213350296021</v>
      </c>
      <c r="Q66" s="6">
        <f>IF($A66&gt;vars!$B$3,"",[1]plot40Nat!E64)</f>
        <v>2051.9861485865454</v>
      </c>
      <c r="R66" s="4"/>
      <c r="S66" s="6">
        <f>IF($A66&gt;vars!$B$3,"",[1]plot60Nat!D64)</f>
        <v>1845.7667446136475</v>
      </c>
      <c r="T66" s="6">
        <f>IF($A66&gt;vars!$B$3,"",[1]plot60Nat!E64)</f>
        <v>1494.9639855523899</v>
      </c>
      <c r="U66" s="4"/>
      <c r="V66" s="6">
        <f>IF($A66&gt;vars!$B$3,"",[1]plot70Nat!D64)</f>
        <v>1665.2323021888733</v>
      </c>
      <c r="W66" s="6">
        <f>IF($A66&gt;vars!$B$3,"",[1]plot70Nat!E64)</f>
        <v>1354.6843029766014</v>
      </c>
      <c r="X66" s="4"/>
      <c r="Y66" s="6">
        <f>IF($A66&gt;vars!$B$3,"",[1]plot80Nat!D64)</f>
        <v>1538.2832183837891</v>
      </c>
      <c r="Z66" s="6">
        <f>IF($A66&gt;vars!$B$3,"",[1]plot80Nat!E64)</f>
        <v>1330.1549931240468</v>
      </c>
    </row>
    <row r="67" spans="1:26" x14ac:dyDescent="0.35">
      <c r="A67" s="4">
        <v>202111</v>
      </c>
      <c r="B67" s="5">
        <v>44269</v>
      </c>
      <c r="C67" s="4"/>
      <c r="D67" s="6">
        <f>IF($A67&gt;vars!$B$3,"",[1]plot0Nat!D65)</f>
        <v>550.55214309692383</v>
      </c>
      <c r="E67" s="6">
        <f>IF($A67&gt;vars!$B$3,"",[1]plot0Nat!E65)</f>
        <v>526.69348812103271</v>
      </c>
      <c r="F67" s="4"/>
      <c r="G67" s="6">
        <f>IF($A67&gt;vars!$B$3,"",[1]plot1Nat!D65)</f>
        <v>188.17195606231689</v>
      </c>
      <c r="H67" s="6">
        <f>IF($A67&gt;vars!$B$3,"",[1]plot1Nat!E65)</f>
        <v>198.228440284729</v>
      </c>
      <c r="I67" s="4"/>
      <c r="J67" s="6">
        <f>IF($A67&gt;vars!$B$3,"",[1]plot5Nat!D65)</f>
        <v>164.64126908779144</v>
      </c>
      <c r="K67" s="6">
        <f>IF($A67&gt;vars!$B$3,"",[1]plot5Nat!E65)</f>
        <v>151.10535402392645</v>
      </c>
      <c r="L67" s="4"/>
      <c r="M67" s="6">
        <f>IF($A67&gt;vars!$B$3,"",[1]plot20Nat!D65)</f>
        <v>1049.9879018068314</v>
      </c>
      <c r="N67" s="6">
        <f>IF($A67&gt;vars!$B$3,"",[1]plot20Nat!E65)</f>
        <v>957.91437516148187</v>
      </c>
      <c r="O67" s="4"/>
      <c r="P67" s="6">
        <f>IF($A67&gt;vars!$B$3,"",[1]plot40Nat!D65)</f>
        <v>2313.3778972625732</v>
      </c>
      <c r="Q67" s="6">
        <f>IF($A67&gt;vars!$B$3,"",[1]plot40Nat!E65)</f>
        <v>2039.719107094438</v>
      </c>
      <c r="R67" s="4"/>
      <c r="S67" s="6">
        <f>IF($A67&gt;vars!$B$3,"",[1]plot60Nat!D65)</f>
        <v>1762.2328853607178</v>
      </c>
      <c r="T67" s="6">
        <f>IF($A67&gt;vars!$B$3,"",[1]plot60Nat!E65)</f>
        <v>1485.7951923906849</v>
      </c>
      <c r="U67" s="4"/>
      <c r="V67" s="6">
        <f>IF($A67&gt;vars!$B$3,"",[1]plot70Nat!D65)</f>
        <v>1533.9094157218933</v>
      </c>
      <c r="W67" s="6">
        <f>IF($A67&gt;vars!$B$3,"",[1]plot70Nat!E65)</f>
        <v>1346.915274694682</v>
      </c>
      <c r="X67" s="4"/>
      <c r="Y67" s="6">
        <f>IF($A67&gt;vars!$B$3,"",[1]plot80Nat!D65)</f>
        <v>1439.9801473617554</v>
      </c>
      <c r="Z67" s="6">
        <f>IF($A67&gt;vars!$B$3,"",[1]plot80Nat!E65)</f>
        <v>1323.41683528045</v>
      </c>
    </row>
    <row r="68" spans="1:26" x14ac:dyDescent="0.35">
      <c r="A68" s="4">
        <v>202112</v>
      </c>
      <c r="B68" s="5">
        <v>44276</v>
      </c>
      <c r="C68" s="4"/>
      <c r="D68" s="6">
        <f>IF($A68&gt;vars!$B$3,"",[1]plot0Nat!D66)</f>
        <v>649.28825187683105</v>
      </c>
      <c r="E68" s="6">
        <f>IF($A68&gt;vars!$B$3,"",[1]plot0Nat!E66)</f>
        <v>533.09202766418457</v>
      </c>
      <c r="F68" s="4"/>
      <c r="G68" s="6">
        <f>IF($A68&gt;vars!$B$3,"",[1]plot1Nat!D66)</f>
        <v>132.31800091266632</v>
      </c>
      <c r="H68" s="6">
        <f>IF($A68&gt;vars!$B$3,"",[1]plot1Nat!E66)</f>
        <v>197.89024138450623</v>
      </c>
      <c r="I68" s="4"/>
      <c r="J68" s="6">
        <f>IF($A68&gt;vars!$B$3,"",[1]plot5Nat!D66)</f>
        <v>170.18820762634277</v>
      </c>
      <c r="K68" s="6">
        <f>IF($A68&gt;vars!$B$3,"",[1]plot5Nat!E66)</f>
        <v>148.78272463287743</v>
      </c>
      <c r="L68" s="4"/>
      <c r="M68" s="6">
        <f>IF($A68&gt;vars!$B$3,"",[1]plot20Nat!D66)</f>
        <v>1151.9058780670166</v>
      </c>
      <c r="N68" s="6">
        <f>IF($A68&gt;vars!$B$3,"",[1]plot20Nat!E66)</f>
        <v>943.32351951891235</v>
      </c>
      <c r="O68" s="4"/>
      <c r="P68" s="6">
        <f>IF($A68&gt;vars!$B$3,"",[1]plot40Nat!D66)</f>
        <v>2369.800422668457</v>
      </c>
      <c r="Q68" s="6">
        <f>IF($A68&gt;vars!$B$3,"",[1]plot40Nat!E66)</f>
        <v>2010.4633761385371</v>
      </c>
      <c r="R68" s="4"/>
      <c r="S68" s="6">
        <f>IF($A68&gt;vars!$B$3,"",[1]plot60Nat!D66)</f>
        <v>1775.7175493240356</v>
      </c>
      <c r="T68" s="6">
        <f>IF($A68&gt;vars!$B$3,"",[1]plot60Nat!E66)</f>
        <v>1465.6782599716505</v>
      </c>
      <c r="U68" s="4"/>
      <c r="V68" s="6">
        <f>IF($A68&gt;vars!$B$3,"",[1]plot70Nat!D66)</f>
        <v>1521.032452583313</v>
      </c>
      <c r="W68" s="6">
        <f>IF($A68&gt;vars!$B$3,"",[1]plot70Nat!E66)</f>
        <v>1328.2520457670671</v>
      </c>
      <c r="X68" s="4"/>
      <c r="Y68" s="6">
        <f>IF($A68&gt;vars!$B$3,"",[1]plot80Nat!D66)</f>
        <v>1355.0341970920563</v>
      </c>
      <c r="Z68" s="6">
        <f>IF($A68&gt;vars!$B$3,"",[1]plot80Nat!E66)</f>
        <v>1303.9203274592601</v>
      </c>
    </row>
    <row r="69" spans="1:26" x14ac:dyDescent="0.35">
      <c r="A69" s="4">
        <v>202113</v>
      </c>
      <c r="B69" s="5">
        <v>44283</v>
      </c>
      <c r="C69" s="4"/>
      <c r="D69" s="6">
        <f>IF($A69&gt;vars!$B$3,"",[1]plot0Nat!D67)</f>
        <v>560.48879814147949</v>
      </c>
      <c r="E69" s="6">
        <f>IF($A69&gt;vars!$B$3,"",[1]plot0Nat!E67)</f>
        <v>538.51016807556152</v>
      </c>
      <c r="F69" s="4"/>
      <c r="G69" s="6">
        <f>IF($A69&gt;vars!$B$3,"",[1]plot1Nat!D67)</f>
        <v>130.64841818809509</v>
      </c>
      <c r="H69" s="6">
        <f>IF($A69&gt;vars!$B$3,"",[1]plot1Nat!E67)</f>
        <v>198.4154577255249</v>
      </c>
      <c r="I69" s="4"/>
      <c r="J69" s="6">
        <f>IF($A69&gt;vars!$B$3,"",[1]plot5Nat!D67)</f>
        <v>136.91093969345093</v>
      </c>
      <c r="K69" s="6">
        <f>IF($A69&gt;vars!$B$3,"",[1]plot5Nat!E67)</f>
        <v>153.11238631956667</v>
      </c>
      <c r="L69" s="4"/>
      <c r="M69" s="6">
        <f>IF($A69&gt;vars!$B$3,"",[1]plot20Nat!D67)</f>
        <v>1164.3510072231293</v>
      </c>
      <c r="N69" s="6">
        <f>IF($A69&gt;vars!$B$3,"",[1]plot20Nat!E67)</f>
        <v>969.26578277860824</v>
      </c>
      <c r="O69" s="4"/>
      <c r="P69" s="6">
        <f>IF($A69&gt;vars!$B$3,"",[1]plot40Nat!D67)</f>
        <v>2455.2922122478485</v>
      </c>
      <c r="Q69" s="6">
        <f>IF($A69&gt;vars!$B$3,"",[1]plot40Nat!E67)</f>
        <v>2065.4479288224957</v>
      </c>
      <c r="R69" s="4"/>
      <c r="S69" s="6">
        <f>IF($A69&gt;vars!$B$3,"",[1]plot60Nat!D67)</f>
        <v>1731.9523010253906</v>
      </c>
      <c r="T69" s="6">
        <f>IF($A69&gt;vars!$B$3,"",[1]plot60Nat!E67)</f>
        <v>1504.3340017948965</v>
      </c>
      <c r="U69" s="4"/>
      <c r="V69" s="6">
        <f>IF($A69&gt;vars!$B$3,"",[1]plot70Nat!D67)</f>
        <v>1556.7209796905518</v>
      </c>
      <c r="W69" s="6">
        <f>IF($A69&gt;vars!$B$3,"",[1]plot70Nat!E67)</f>
        <v>1363.5494336510387</v>
      </c>
      <c r="X69" s="4"/>
      <c r="Y69" s="6">
        <f>IF($A69&gt;vars!$B$3,"",[1]plot80Nat!D67)</f>
        <v>1504.2443432807922</v>
      </c>
      <c r="Z69" s="6">
        <f>IF($A69&gt;vars!$B$3,"",[1]plot80Nat!E67)</f>
        <v>1339.8543671842579</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166.35688060522079</v>
      </c>
      <c r="K70" s="6">
        <f>IF($A70&gt;vars!$B$3,"",[1]plot5Nat!E68)</f>
        <v>158.20463628768374</v>
      </c>
      <c r="L70" s="4"/>
      <c r="M70" s="6">
        <f>IF($A70&gt;vars!$B$3,"",[1]plot20Nat!D68)</f>
        <v>1255.4464564323425</v>
      </c>
      <c r="N70" s="6">
        <f>IF($A70&gt;vars!$B$3,"",[1]plot20Nat!E68)</f>
        <v>1001.420267549082</v>
      </c>
      <c r="O70" s="4"/>
      <c r="P70" s="6">
        <f>IF($A70&gt;vars!$B$3,"",[1]plot40Nat!D68)</f>
        <v>2515.1534833908081</v>
      </c>
      <c r="Q70" s="6">
        <f>IF($A70&gt;vars!$B$3,"",[1]plot40Nat!E68)</f>
        <v>2137.6005605162036</v>
      </c>
      <c r="R70" s="4"/>
      <c r="S70" s="6">
        <f>IF($A70&gt;vars!$B$3,"",[1]plot60Nat!D68)</f>
        <v>1832.6554183959961</v>
      </c>
      <c r="T70" s="6">
        <f>IF($A70&gt;vars!$B$3,"",[1]plot60Nat!E68)</f>
        <v>1557.8070826989531</v>
      </c>
      <c r="U70" s="4"/>
      <c r="V70" s="6">
        <f>IF($A70&gt;vars!$B$3,"",[1]plot70Nat!D68)</f>
        <v>1637.476610660553</v>
      </c>
      <c r="W70" s="6">
        <f>IF($A70&gt;vars!$B$3,"",[1]plot70Nat!E68)</f>
        <v>1408.8325688208372</v>
      </c>
      <c r="X70" s="4"/>
      <c r="Y70" s="6">
        <f>IF($A70&gt;vars!$B$3,"",[1]plot80Nat!D68)</f>
        <v>1536.4216957092285</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175.20462536811829</v>
      </c>
      <c r="H71" s="6">
        <f>IF($A71&gt;vars!$B$3,"",[1]plot1Nat!E69)</f>
        <v>201.66624927520752</v>
      </c>
      <c r="I71" s="4"/>
      <c r="J71" s="6">
        <f>IF($A71&gt;vars!$B$3,"",[1]plot5Nat!D69)</f>
        <v>165.39231097698212</v>
      </c>
      <c r="K71" s="6">
        <f>IF($A71&gt;vars!$B$3,"",[1]plot5Nat!E69)</f>
        <v>157.29784286184923</v>
      </c>
      <c r="L71" s="4"/>
      <c r="M71" s="6">
        <f>IF($A71&gt;vars!$B$3,"",[1]plot20Nat!D69)</f>
        <v>1184.2067017555237</v>
      </c>
      <c r="N71" s="6">
        <f>IF($A71&gt;vars!$B$3,"",[1]plot20Nat!E69)</f>
        <v>994.62612078741677</v>
      </c>
      <c r="O71" s="4"/>
      <c r="P71" s="6">
        <f>IF($A71&gt;vars!$B$3,"",[1]plot40Nat!D69)</f>
        <v>2515.5651807785034</v>
      </c>
      <c r="Q71" s="6">
        <f>IF($A71&gt;vars!$B$3,"",[1]plot40Nat!E69)</f>
        <v>2119.2666242094315</v>
      </c>
      <c r="R71" s="4"/>
      <c r="S71" s="6">
        <f>IF($A71&gt;vars!$B$3,"",[1]plot60Nat!D69)</f>
        <v>1832.9141006469727</v>
      </c>
      <c r="T71" s="6">
        <f>IF($A71&gt;vars!$B$3,"",[1]plot60Nat!E69)</f>
        <v>1543.8910281122783</v>
      </c>
      <c r="U71" s="4"/>
      <c r="V71" s="6">
        <f>IF($A71&gt;vars!$B$3,"",[1]plot70Nat!D69)</f>
        <v>1622.3640108108521</v>
      </c>
      <c r="W71" s="6">
        <f>IF($A71&gt;vars!$B$3,"",[1]plot70Nat!E69)</f>
        <v>1398.8338964460681</v>
      </c>
      <c r="X71" s="4"/>
      <c r="Y71" s="6">
        <f>IF($A71&gt;vars!$B$3,"",[1]plot80Nat!D69)</f>
        <v>1533.2724814414978</v>
      </c>
      <c r="Z71" s="6">
        <f>IF($A71&gt;vars!$B$3,"",[1]plot80Nat!E69)</f>
        <v>1369.4774604531351</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156.06574578918466</v>
      </c>
      <c r="L72" s="4"/>
      <c r="M72" s="6">
        <f>IF($A72&gt;vars!$B$3,"",[1]plot20Nat!D70)</f>
        <v>1170.2547477483749</v>
      </c>
      <c r="N72" s="6">
        <f>IF($A72&gt;vars!$B$3,"",[1]plot20Nat!E70)</f>
        <v>989.84246831385883</v>
      </c>
      <c r="O72" s="4"/>
      <c r="P72" s="6">
        <f>IF($A72&gt;vars!$B$3,"",[1]plot40Nat!D70)</f>
        <v>2437.1728057861328</v>
      </c>
      <c r="Q72" s="6">
        <f>IF($A72&gt;vars!$B$3,"",[1]plot40Nat!E70)</f>
        <v>2109.8072458169199</v>
      </c>
      <c r="R72" s="4"/>
      <c r="S72" s="6">
        <f>IF($A72&gt;vars!$B$3,"",[1]plot60Nat!D70)</f>
        <v>1946.0836734771729</v>
      </c>
      <c r="T72" s="6">
        <f>IF($A72&gt;vars!$B$3,"",[1]plot60Nat!E70)</f>
        <v>1536.7137106555681</v>
      </c>
      <c r="U72" s="4"/>
      <c r="V72" s="6">
        <f>IF($A72&gt;vars!$B$3,"",[1]plot70Nat!D70)</f>
        <v>1684.1784524917603</v>
      </c>
      <c r="W72" s="6">
        <f>IF($A72&gt;vars!$B$3,"",[1]plot70Nat!E70)</f>
        <v>1392.4586812205057</v>
      </c>
      <c r="X72" s="4"/>
      <c r="Y72" s="6">
        <f>IF($A72&gt;vars!$B$3,"",[1]plot80Nat!D70)</f>
        <v>1479.016909122467</v>
      </c>
      <c r="Z72" s="6">
        <f>IF($A72&gt;vars!$B$3,"",[1]plot80Nat!E70)</f>
        <v>1363.4268824305723</v>
      </c>
    </row>
    <row r="73" spans="1:26" x14ac:dyDescent="0.35">
      <c r="A73" s="4">
        <v>202117</v>
      </c>
      <c r="B73" s="5">
        <v>44311</v>
      </c>
      <c r="C73" s="4"/>
      <c r="D73" s="6">
        <f>IF($A73&gt;vars!$B$3,"",[1]plot0Nat!D71)</f>
        <v>606.06753826141357</v>
      </c>
      <c r="E73" s="6">
        <f>IF($A73&gt;vars!$B$3,"",[1]plot0Nat!E71)</f>
        <v>576.29766941070557</v>
      </c>
      <c r="F73" s="4"/>
      <c r="G73" s="6">
        <f>IF($A73&gt;vars!$B$3,"",[1]plot1Nat!D71)</f>
        <v>145.88092160224915</v>
      </c>
      <c r="H73" s="6">
        <f>IF($A73&gt;vars!$B$3,"",[1]plot1Nat!E71)</f>
        <v>205.38724803924561</v>
      </c>
      <c r="I73" s="4"/>
      <c r="J73" s="6">
        <f>IF($A73&gt;vars!$B$3,"",[1]plot5Nat!D71)</f>
        <v>167.88415324687958</v>
      </c>
      <c r="K73" s="6">
        <f>IF($A73&gt;vars!$B$3,"",[1]plot5Nat!E71)</f>
        <v>157.22740189022065</v>
      </c>
      <c r="L73" s="4"/>
      <c r="M73" s="6">
        <f>IF($A73&gt;vars!$B$3,"",[1]plot20Nat!D71)</f>
        <v>1208.277149438858</v>
      </c>
      <c r="N73" s="6">
        <f>IF($A73&gt;vars!$B$3,"",[1]plot20Nat!E71)</f>
        <v>998.89038708805708</v>
      </c>
      <c r="O73" s="4"/>
      <c r="P73" s="6">
        <f>IF($A73&gt;vars!$B$3,"",[1]plot40Nat!D71)</f>
        <v>2484.5078601837158</v>
      </c>
      <c r="Q73" s="6">
        <f>IF($A73&gt;vars!$B$3,"",[1]plot40Nat!E71)</f>
        <v>2131.2401596764189</v>
      </c>
      <c r="R73" s="4"/>
      <c r="S73" s="6">
        <f>IF($A73&gt;vars!$B$3,"",[1]plot60Nat!D71)</f>
        <v>1904.8901405334473</v>
      </c>
      <c r="T73" s="6">
        <f>IF($A73&gt;vars!$B$3,"",[1]plot60Nat!E71)</f>
        <v>1552.082965608115</v>
      </c>
      <c r="U73" s="4"/>
      <c r="V73" s="6">
        <f>IF($A73&gt;vars!$B$3,"",[1]plot70Nat!D71)</f>
        <v>1663.4966735839844</v>
      </c>
      <c r="W73" s="6">
        <f>IF($A73&gt;vars!$B$3,"",[1]plot70Nat!E71)</f>
        <v>1404.4572593449011</v>
      </c>
      <c r="X73" s="4"/>
      <c r="Y73" s="6">
        <f>IF($A73&gt;vars!$B$3,"",[1]plot80Nat!D71)</f>
        <v>1530.8585472106934</v>
      </c>
      <c r="Z73" s="6">
        <f>IF($A73&gt;vars!$B$3,"",[1]plot80Nat!E71)</f>
        <v>1372.6684199637639</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166.43733379667671</v>
      </c>
      <c r="L74" s="4"/>
      <c r="M74" s="6">
        <f>IF($A74&gt;vars!$B$3,"",[1]plot20Nat!D72)</f>
        <v>1198.7635321617126</v>
      </c>
      <c r="N74" s="6">
        <f>IF($A74&gt;vars!$B$3,"",[1]plot20Nat!E72)</f>
        <v>1056.7088422665606</v>
      </c>
      <c r="O74" s="4"/>
      <c r="P74" s="6">
        <f>IF($A74&gt;vars!$B$3,"",[1]plot40Nat!D72)</f>
        <v>2602.8990650177002</v>
      </c>
      <c r="Q74" s="6">
        <f>IF($A74&gt;vars!$B$3,"",[1]plot40Nat!E72)</f>
        <v>2252.1217209980464</v>
      </c>
      <c r="R74" s="4"/>
      <c r="S74" s="6">
        <f>IF($A74&gt;vars!$B$3,"",[1]plot60Nat!D72)</f>
        <v>2024.0175476074219</v>
      </c>
      <c r="T74" s="6">
        <f>IF($A74&gt;vars!$B$3,"",[1]plot60Nat!E72)</f>
        <v>1642.6521756106733</v>
      </c>
      <c r="U74" s="4"/>
      <c r="V74" s="6">
        <f>IF($A74&gt;vars!$B$3,"",[1]plot70Nat!D72)</f>
        <v>1804.1441068649292</v>
      </c>
      <c r="W74" s="6">
        <f>IF($A74&gt;vars!$B$3,"",[1]plot70Nat!E72)</f>
        <v>1488.8708407975901</v>
      </c>
      <c r="X74" s="4"/>
      <c r="Y74" s="6">
        <f>IF($A74&gt;vars!$B$3,"",[1]plot80Nat!D72)</f>
        <v>1740.3487777709961</v>
      </c>
      <c r="Z74" s="6">
        <f>IF($A74&gt;vars!$B$3,"",[1]plot80Nat!E72)</f>
        <v>1460.3841503397771</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169.11404656688757</v>
      </c>
      <c r="L75" s="4"/>
      <c r="M75" s="6">
        <f>IF($A75&gt;vars!$B$3,"",[1]plot20Nat!D73)</f>
        <v>1248.1995348930359</v>
      </c>
      <c r="N75" s="6">
        <f>IF($A75&gt;vars!$B$3,"",[1]plot20Nat!E73)</f>
        <v>1074.8970930450448</v>
      </c>
      <c r="O75" s="4"/>
      <c r="P75" s="6">
        <f>IF($A75&gt;vars!$B$3,"",[1]plot40Nat!D73)</f>
        <v>2661.1663875579834</v>
      </c>
      <c r="Q75" s="6">
        <f>IF($A75&gt;vars!$B$3,"",[1]plot40Nat!E73)</f>
        <v>2299.396217429151</v>
      </c>
      <c r="R75" s="4"/>
      <c r="S75" s="6">
        <f>IF($A75&gt;vars!$B$3,"",[1]plot60Nat!D73)</f>
        <v>2146.1110134124756</v>
      </c>
      <c r="T75" s="6">
        <f>IF($A75&gt;vars!$B$3,"",[1]plot60Nat!E73)</f>
        <v>1673.7361644541443</v>
      </c>
      <c r="U75" s="4"/>
      <c r="V75" s="6">
        <f>IF($A75&gt;vars!$B$3,"",[1]plot70Nat!D73)</f>
        <v>1880.4725856781006</v>
      </c>
      <c r="W75" s="6">
        <f>IF($A75&gt;vars!$B$3,"",[1]plot70Nat!E73)</f>
        <v>1511.9989513112866</v>
      </c>
      <c r="X75" s="4"/>
      <c r="Y75" s="6">
        <f>IF($A75&gt;vars!$B$3,"",[1]plot80Nat!D73)</f>
        <v>1759.8460931777954</v>
      </c>
      <c r="Z75" s="6">
        <f>IF($A75&gt;vars!$B$3,"",[1]plot80Nat!E73)</f>
        <v>1469.4257057364002</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169.56290849534687</v>
      </c>
      <c r="L76" s="4"/>
      <c r="M76" s="6">
        <f>IF($A76&gt;vars!$B$3,"",[1]plot20Nat!D74)</f>
        <v>1231.2883882522583</v>
      </c>
      <c r="N76" s="6">
        <f>IF($A76&gt;vars!$B$3,"",[1]plot20Nat!E74)</f>
        <v>1080.3161543006631</v>
      </c>
      <c r="O76" s="4"/>
      <c r="P76" s="6">
        <f>IF($A76&gt;vars!$B$3,"",[1]plot40Nat!D74)</f>
        <v>2710.8791608810425</v>
      </c>
      <c r="Q76" s="6">
        <f>IF($A76&gt;vars!$B$3,"",[1]plot40Nat!E74)</f>
        <v>2310.6587516263412</v>
      </c>
      <c r="R76" s="4"/>
      <c r="S76" s="6">
        <f>IF($A76&gt;vars!$B$3,"",[1]plot60Nat!D74)</f>
        <v>2095.7887630462646</v>
      </c>
      <c r="T76" s="6">
        <f>IF($A76&gt;vars!$B$3,"",[1]plot60Nat!E74)</f>
        <v>1682.063146587798</v>
      </c>
      <c r="U76" s="4"/>
      <c r="V76" s="6">
        <f>IF($A76&gt;vars!$B$3,"",[1]plot70Nat!D74)</f>
        <v>1884.460298538208</v>
      </c>
      <c r="W76" s="6">
        <f>IF($A76&gt;vars!$B$3,"",[1]plot70Nat!E74)</f>
        <v>1520.7967879599807</v>
      </c>
      <c r="X76" s="4"/>
      <c r="Y76" s="6">
        <f>IF($A76&gt;vars!$B$3,"",[1]plot80Nat!D74)</f>
        <v>1707.1772804260254</v>
      </c>
      <c r="Z76" s="6">
        <f>IF($A76&gt;vars!$B$3,"",[1]plot80Nat!E74)</f>
        <v>1481.9165334412835</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167.61036722172523</v>
      </c>
      <c r="L77" s="4"/>
      <c r="M77" s="6">
        <f>IF($A77&gt;vars!$B$3,"",[1]plot20Nat!D75)</f>
        <v>1282.3780019283295</v>
      </c>
      <c r="N77" s="6">
        <f>IF($A77&gt;vars!$B$3,"",[1]plot20Nat!E75)</f>
        <v>1068.2279995488641</v>
      </c>
      <c r="O77" s="4"/>
      <c r="P77" s="6">
        <f>IF($A77&gt;vars!$B$3,"",[1]plot40Nat!D75)</f>
        <v>2822.9617700576782</v>
      </c>
      <c r="Q77" s="6">
        <f>IF($A77&gt;vars!$B$3,"",[1]plot40Nat!E75)</f>
        <v>2282.3524073713857</v>
      </c>
      <c r="R77" s="4"/>
      <c r="S77" s="6">
        <f>IF($A77&gt;vars!$B$3,"",[1]plot60Nat!D75)</f>
        <v>2245.2411022186279</v>
      </c>
      <c r="T77" s="6">
        <f>IF($A77&gt;vars!$B$3,"",[1]plot60Nat!E75)</f>
        <v>1660.0500446296769</v>
      </c>
      <c r="U77" s="4"/>
      <c r="V77" s="6">
        <f>IF($A77&gt;vars!$B$3,"",[1]plot70Nat!D75)</f>
        <v>1893.703052520752</v>
      </c>
      <c r="W77" s="6">
        <f>IF($A77&gt;vars!$B$3,"",[1]plot70Nat!E75)</f>
        <v>1502.3127060965903</v>
      </c>
      <c r="X77" s="4"/>
      <c r="Y77" s="6">
        <f>IF($A77&gt;vars!$B$3,"",[1]plot80Nat!D75)</f>
        <v>1892.4781589508057</v>
      </c>
      <c r="Z77" s="6">
        <f>IF($A77&gt;vars!$B$3,"",[1]plot80Nat!E75)</f>
        <v>1466.4827885637167</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176.85406725661662</v>
      </c>
      <c r="L78" s="4"/>
      <c r="M78" s="6">
        <f>IF($A78&gt;vars!$B$3,"",[1]plot20Nat!D76)</f>
        <v>1366.7643548250198</v>
      </c>
      <c r="N78" s="6">
        <f>IF($A78&gt;vars!$B$3,"",[1]plot20Nat!E76)</f>
        <v>1125.4435132234523</v>
      </c>
      <c r="O78" s="4"/>
      <c r="P78" s="6">
        <f>IF($A78&gt;vars!$B$3,"",[1]plot40Nat!D76)</f>
        <v>3104.9618000984192</v>
      </c>
      <c r="Q78" s="6">
        <f>IF($A78&gt;vars!$B$3,"",[1]plot40Nat!E76)</f>
        <v>2408.0619465332693</v>
      </c>
      <c r="R78" s="4"/>
      <c r="S78" s="6">
        <f>IF($A78&gt;vars!$B$3,"",[1]plot60Nat!D76)</f>
        <v>2372.6149787902832</v>
      </c>
      <c r="T78" s="6">
        <f>IF($A78&gt;vars!$B$3,"",[1]plot60Nat!E76)</f>
        <v>1752.2416129387339</v>
      </c>
      <c r="U78" s="4"/>
      <c r="V78" s="6">
        <f>IF($A78&gt;vars!$B$3,"",[1]plot70Nat!D76)</f>
        <v>2238.643669128418</v>
      </c>
      <c r="W78" s="6">
        <f>IF($A78&gt;vars!$B$3,"",[1]plot70Nat!E76)</f>
        <v>1584.8742831733327</v>
      </c>
      <c r="X78" s="4"/>
      <c r="Y78" s="6">
        <f>IF($A78&gt;vars!$B$3,"",[1]plot80Nat!D76)</f>
        <v>2096.6060485839844</v>
      </c>
      <c r="Z78" s="6">
        <f>IF($A78&gt;vars!$B$3,"",[1]plot80Nat!E76)</f>
        <v>1545.9379843394263</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188.65412676175328</v>
      </c>
      <c r="L79" s="4"/>
      <c r="M79" s="6">
        <f>IF($A79&gt;vars!$B$3,"",[1]plot20Nat!D77)</f>
        <v>1373.9573950767517</v>
      </c>
      <c r="N79" s="6">
        <f>IF($A79&gt;vars!$B$3,"",[1]plot20Nat!E77)</f>
        <v>1203.8203295085511</v>
      </c>
      <c r="O79" s="4"/>
      <c r="P79" s="6">
        <f>IF($A79&gt;vars!$B$3,"",[1]plot40Nat!D77)</f>
        <v>3171.2116756439209</v>
      </c>
      <c r="Q79" s="6">
        <f>IF($A79&gt;vars!$B$3,"",[1]plot40Nat!E77)</f>
        <v>2578.1340984461131</v>
      </c>
      <c r="R79" s="4"/>
      <c r="S79" s="6">
        <f>IF($A79&gt;vars!$B$3,"",[1]plot60Nat!D77)</f>
        <v>2525.6820545196533</v>
      </c>
      <c r="T79" s="6">
        <f>IF($A79&gt;vars!$B$3,"",[1]plot60Nat!E77)</f>
        <v>1875.7023348860487</v>
      </c>
      <c r="U79" s="4"/>
      <c r="V79" s="6">
        <f>IF($A79&gt;vars!$B$3,"",[1]plot70Nat!D77)</f>
        <v>2477.9639549255371</v>
      </c>
      <c r="W79" s="6">
        <f>IF($A79&gt;vars!$B$3,"",[1]plot70Nat!E77)</f>
        <v>1693.4722370297791</v>
      </c>
      <c r="X79" s="4"/>
      <c r="Y79" s="6">
        <f>IF($A79&gt;vars!$B$3,"",[1]plot80Nat!D77)</f>
        <v>2268.6234359741211</v>
      </c>
      <c r="Z79" s="6">
        <f>IF($A79&gt;vars!$B$3,"",[1]plot80Nat!E77)</f>
        <v>1649.0952028463309</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1291.3897879123688</v>
      </c>
      <c r="N80" s="6">
        <f>IF($A80&gt;vars!$B$3,"",[1]plot20Nat!E78)</f>
        <v>1217.3888487517506</v>
      </c>
      <c r="O80" s="4"/>
      <c r="P80" s="6">
        <f>IF($A80&gt;vars!$B$3,"",[1]plot40Nat!D78)</f>
        <v>3161.6121048927307</v>
      </c>
      <c r="Q80" s="6">
        <f>IF($A80&gt;vars!$B$3,"",[1]plot40Nat!E78)</f>
        <v>2606.4370857256267</v>
      </c>
      <c r="R80" s="4"/>
      <c r="S80" s="6">
        <f>IF($A80&gt;vars!$B$3,"",[1]plot60Nat!D78)</f>
        <v>2642.3170337677002</v>
      </c>
      <c r="T80" s="6">
        <f>IF($A80&gt;vars!$B$3,"",[1]plot60Nat!E78)</f>
        <v>1896.7047678616391</v>
      </c>
      <c r="U80" s="4"/>
      <c r="V80" s="6">
        <f>IF($A80&gt;vars!$B$3,"",[1]plot70Nat!D78)</f>
        <v>2373.2242650985718</v>
      </c>
      <c r="W80" s="6">
        <f>IF($A80&gt;vars!$B$3,"",[1]plot70Nat!E78)</f>
        <v>1712.429776500258</v>
      </c>
      <c r="X80" s="4"/>
      <c r="Y80" s="6">
        <f>IF($A80&gt;vars!$B$3,"",[1]plot80Nat!D78)</f>
        <v>2326.8891830444336</v>
      </c>
      <c r="Z80" s="6">
        <f>IF($A80&gt;vars!$B$3,"",[1]plot80Nat!E78)</f>
        <v>1669.1065587312737</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180.52486914396286</v>
      </c>
      <c r="K81" s="6">
        <f>IF($A81&gt;vars!$B$3,"",[1]plot5Nat!E79)</f>
        <v>188.82363649916519</v>
      </c>
      <c r="L81" s="4"/>
      <c r="M81" s="6">
        <f>IF($A81&gt;vars!$B$3,"",[1]plot20Nat!D79)</f>
        <v>1495.1472154855728</v>
      </c>
      <c r="N81" s="6">
        <f>IF($A81&gt;vars!$B$3,"",[1]plot20Nat!E79)</f>
        <v>1203.8111199548844</v>
      </c>
      <c r="O81" s="4"/>
      <c r="P81" s="6">
        <f>IF($A81&gt;vars!$B$3,"",[1]plot40Nat!D79)</f>
        <v>3608.2674612998962</v>
      </c>
      <c r="Q81" s="6">
        <f>IF($A81&gt;vars!$B$3,"",[1]plot40Nat!E79)</f>
        <v>2577.0189350680384</v>
      </c>
      <c r="R81" s="4"/>
      <c r="S81" s="6">
        <f>IF($A81&gt;vars!$B$3,"",[1]plot60Nat!D79)</f>
        <v>3017.4511947631836</v>
      </c>
      <c r="T81" s="6">
        <f>IF($A81&gt;vars!$B$3,"",[1]plot60Nat!E79)</f>
        <v>1875.7066950597048</v>
      </c>
      <c r="U81" s="4"/>
      <c r="V81" s="6">
        <f>IF($A81&gt;vars!$B$3,"",[1]plot70Nat!D79)</f>
        <v>2882.2185249328613</v>
      </c>
      <c r="W81" s="6">
        <f>IF($A81&gt;vars!$B$3,"",[1]plot70Nat!E79)</f>
        <v>1697.0273173409983</v>
      </c>
      <c r="X81" s="4"/>
      <c r="Y81" s="6">
        <f>IF($A81&gt;vars!$B$3,"",[1]plot80Nat!D79)</f>
        <v>2563.6195688247681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187.28844659693004</v>
      </c>
      <c r="L82" s="4"/>
      <c r="M82" s="6">
        <f>IF($A82&gt;vars!$B$3,"",[1]plot20Nat!D80)</f>
        <v>1571.6402512788773</v>
      </c>
      <c r="N82" s="6">
        <f>IF($A82&gt;vars!$B$3,"",[1]plot20Nat!E80)</f>
        <v>1196.7709242036181</v>
      </c>
      <c r="O82" s="4"/>
      <c r="P82" s="6">
        <f>IF($A82&gt;vars!$B$3,"",[1]plot40Nat!D80)</f>
        <v>4184.4476051330566</v>
      </c>
      <c r="Q82" s="6">
        <f>IF($A82&gt;vars!$B$3,"",[1]plot40Nat!E80)</f>
        <v>2560.1640431621267</v>
      </c>
      <c r="R82" s="4"/>
      <c r="S82" s="6">
        <f>IF($A82&gt;vars!$B$3,"",[1]plot60Nat!D80)</f>
        <v>3337.5326118469238</v>
      </c>
      <c r="T82" s="6">
        <f>IF($A82&gt;vars!$B$3,"",[1]plot60Nat!E80)</f>
        <v>1863.7541820861575</v>
      </c>
      <c r="U82" s="4"/>
      <c r="V82" s="6">
        <f>IF($A82&gt;vars!$B$3,"",[1]plot70Nat!D80)</f>
        <v>3255.2908983230591</v>
      </c>
      <c r="W82" s="6">
        <f>IF($A82&gt;vars!$B$3,"",[1]plot70Nat!E80)</f>
        <v>1683.9740017406123</v>
      </c>
      <c r="X82" s="4"/>
      <c r="Y82" s="6">
        <f>IF($A82&gt;vars!$B$3,"",[1]plot80Nat!D80)</f>
        <v>2925.61851978302</v>
      </c>
      <c r="Z82" s="6">
        <f>IF($A82&gt;vars!$B$3,"",[1]plot80Nat!E80)</f>
        <v>1643.5989092994205</v>
      </c>
    </row>
    <row r="83" spans="1:26" x14ac:dyDescent="0.35">
      <c r="A83" s="4">
        <v>202127</v>
      </c>
      <c r="B83" s="5">
        <v>44381</v>
      </c>
      <c r="C83" s="4"/>
      <c r="D83" s="6">
        <f>IF($A83&gt;vars!$B$3,"",[1]plot0Nat!D81)</f>
        <v>731.6466007232666</v>
      </c>
      <c r="E83" s="6">
        <f>IF($A83&gt;vars!$B$3,"",[1]plot0Nat!E81)</f>
        <v>641.70222473144531</v>
      </c>
      <c r="F83" s="4"/>
      <c r="G83" s="6">
        <f>IF($A83&gt;vars!$B$3,"",[1]plot1Nat!D81)</f>
        <v>160.82940363883972</v>
      </c>
      <c r="H83" s="6">
        <f>IF($A83&gt;vars!$B$3,"",[1]plot1Nat!E81)</f>
        <v>197.59970903396606</v>
      </c>
      <c r="I83" s="4"/>
      <c r="J83" s="6">
        <f>IF($A83&gt;vars!$B$3,"",[1]plot5Nat!D81)</f>
        <v>205.22319096326828</v>
      </c>
      <c r="K83" s="6">
        <f>IF($A83&gt;vars!$B$3,"",[1]plot5Nat!E81)</f>
        <v>189.40469673977537</v>
      </c>
      <c r="L83" s="4"/>
      <c r="M83" s="6">
        <f>IF($A83&gt;vars!$B$3,"",[1]plot20Nat!D81)</f>
        <v>1525.5333025455475</v>
      </c>
      <c r="N83" s="6">
        <f>IF($A83&gt;vars!$B$3,"",[1]plot20Nat!E81)</f>
        <v>1209.5221789801608</v>
      </c>
      <c r="O83" s="4"/>
      <c r="P83" s="6">
        <f>IF($A83&gt;vars!$B$3,"",[1]plot40Nat!D81)</f>
        <v>4862.2684373855591</v>
      </c>
      <c r="Q83" s="6">
        <f>IF($A83&gt;vars!$B$3,"",[1]plot40Nat!E81)</f>
        <v>2589.943550816447</v>
      </c>
      <c r="R83" s="4"/>
      <c r="S83" s="6">
        <f>IF($A83&gt;vars!$B$3,"",[1]plot60Nat!D81)</f>
        <v>3846.8595848083496</v>
      </c>
      <c r="T83" s="6">
        <f>IF($A83&gt;vars!$B$3,"",[1]plot60Nat!E81)</f>
        <v>1885.3709260081853</v>
      </c>
      <c r="U83" s="4"/>
      <c r="V83" s="6">
        <f>IF($A83&gt;vars!$B$3,"",[1]plot70Nat!D81)</f>
        <v>3535.3441915512085</v>
      </c>
      <c r="W83" s="6">
        <f>IF($A83&gt;vars!$B$3,"",[1]plot70Nat!E81)</f>
        <v>1701.4040538400427</v>
      </c>
      <c r="X83" s="4"/>
      <c r="Y83" s="6">
        <f>IF($A83&gt;vars!$B$3,"",[1]plot80Nat!D81)</f>
        <v>3173.3062009811401</v>
      </c>
      <c r="Z83" s="6">
        <f>IF($A83&gt;vars!$B$3,"",[1]plot80Nat!E81)</f>
        <v>1651.7762146654172</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205.76240134239197</v>
      </c>
      <c r="K84" s="6">
        <f>IF($A84&gt;vars!$B$3,"",[1]plot5Nat!E82)</f>
        <v>182.87394522636293</v>
      </c>
      <c r="L84" s="4"/>
      <c r="M84" s="6">
        <f>IF($A84&gt;vars!$B$3,"",[1]plot20Nat!D82)</f>
        <v>1730.622579574585</v>
      </c>
      <c r="N84" s="6">
        <f>IF($A84&gt;vars!$B$3,"",[1]plot20Nat!E82)</f>
        <v>1164.9208150824197</v>
      </c>
      <c r="O84" s="4"/>
      <c r="P84" s="6">
        <f>IF($A84&gt;vars!$B$3,"",[1]plot40Nat!D82)</f>
        <v>5348.0648975372314</v>
      </c>
      <c r="Q84" s="6">
        <f>IF($A84&gt;vars!$B$3,"",[1]plot40Nat!E82)</f>
        <v>2493.3122057421574</v>
      </c>
      <c r="R84" s="4"/>
      <c r="S84" s="6">
        <f>IF($A84&gt;vars!$B$3,"",[1]plot60Nat!D82)</f>
        <v>4170.7347679138184</v>
      </c>
      <c r="T84" s="6">
        <f>IF($A84&gt;vars!$B$3,"",[1]plot60Nat!E82)</f>
        <v>1815.5244419139221</v>
      </c>
      <c r="U84" s="4"/>
      <c r="V84" s="6">
        <f>IF($A84&gt;vars!$B$3,"",[1]plot70Nat!D82)</f>
        <v>4101.8232707977295</v>
      </c>
      <c r="W84" s="6">
        <f>IF($A84&gt;vars!$B$3,"",[1]plot70Nat!E82)</f>
        <v>1639.8359464575194</v>
      </c>
      <c r="X84" s="4"/>
      <c r="Y84" s="6">
        <f>IF($A84&gt;vars!$B$3,"",[1]plot80Nat!D82)</f>
        <v>3601.1083536148071</v>
      </c>
      <c r="Z84" s="6">
        <f>IF($A84&gt;vars!$B$3,"",[1]plot80Nat!E82)</f>
        <v>1595.7944458945444</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193.7074191570282</v>
      </c>
      <c r="K85" s="6">
        <f>IF($A85&gt;vars!$B$3,"",[1]plot5Nat!E83)</f>
        <v>180.51472597417745</v>
      </c>
      <c r="L85" s="4"/>
      <c r="M85" s="6">
        <f>IF($A85&gt;vars!$B$3,"",[1]plot20Nat!D83)</f>
        <v>1646.102386713028</v>
      </c>
      <c r="N85" s="6">
        <f>IF($A85&gt;vars!$B$3,"",[1]plot20Nat!E83)</f>
        <v>1149.9630102212097</v>
      </c>
      <c r="O85" s="4"/>
      <c r="P85" s="6">
        <f>IF($A85&gt;vars!$B$3,"",[1]plot40Nat!D83)</f>
        <v>5164.3742008209229</v>
      </c>
      <c r="Q85" s="6">
        <f>IF($A85&gt;vars!$B$3,"",[1]plot40Nat!E83)</f>
        <v>2459.9678855724737</v>
      </c>
      <c r="R85" s="4"/>
      <c r="S85" s="6">
        <f>IF($A85&gt;vars!$B$3,"",[1]plot60Nat!D83)</f>
        <v>4063.357837677002</v>
      </c>
      <c r="T85" s="6">
        <f>IF($A85&gt;vars!$B$3,"",[1]plot60Nat!E83)</f>
        <v>1791.6644505650638</v>
      </c>
      <c r="U85" s="4"/>
      <c r="V85" s="6">
        <f>IF($A85&gt;vars!$B$3,"",[1]plot70Nat!D83)</f>
        <v>3927.3942794799805</v>
      </c>
      <c r="W85" s="6">
        <f>IF($A85&gt;vars!$B$3,"",[1]plot70Nat!E83)</f>
        <v>1620.3045064369039</v>
      </c>
      <c r="X85" s="4"/>
      <c r="Y85" s="6">
        <f>IF($A85&gt;vars!$B$3,"",[1]plot80Nat!D83)</f>
        <v>3727.5007677078247</v>
      </c>
      <c r="Z85" s="6">
        <f>IF($A85&gt;vars!$B$3,"",[1]plot80Nat!E83)</f>
        <v>1579.1798866433542</v>
      </c>
    </row>
    <row r="86" spans="1:26" x14ac:dyDescent="0.35">
      <c r="A86" s="4">
        <v>202130</v>
      </c>
      <c r="B86" s="5">
        <v>44402</v>
      </c>
      <c r="C86" s="4"/>
      <c r="D86" s="6">
        <f>IF($A86&gt;vars!$B$3,"",[1]plot0Nat!D84)</f>
        <v>629.32039642333984</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1665.2814359664917</v>
      </c>
      <c r="N86" s="6">
        <f>IF($A86&gt;vars!$B$3,"",[1]plot20Nat!E84)</f>
        <v>1109.0906201546886</v>
      </c>
      <c r="O86" s="4"/>
      <c r="P86" s="6">
        <f>IF($A86&gt;vars!$B$3,"",[1]plot40Nat!D84)</f>
        <v>4740.9024829864502</v>
      </c>
      <c r="Q86" s="6">
        <f>IF($A86&gt;vars!$B$3,"",[1]plot40Nat!E84)</f>
        <v>2369.870090162618</v>
      </c>
      <c r="R86" s="4"/>
      <c r="S86" s="6">
        <f>IF($A86&gt;vars!$B$3,"",[1]plot60Nat!D84)</f>
        <v>3571.3785018920898</v>
      </c>
      <c r="T86" s="6">
        <f>IF($A86&gt;vars!$B$3,"",[1]plot60Nat!E84)</f>
        <v>1725.4121089309392</v>
      </c>
      <c r="U86" s="4"/>
      <c r="V86" s="6">
        <f>IF($A86&gt;vars!$B$3,"",[1]plot70Nat!D84)</f>
        <v>3452.1750259399414</v>
      </c>
      <c r="W86" s="6">
        <f>IF($A86&gt;vars!$B$3,"",[1]plot70Nat!E84)</f>
        <v>1558.4619322993829</v>
      </c>
      <c r="X86" s="4"/>
      <c r="Y86" s="6">
        <f>IF($A86&gt;vars!$B$3,"",[1]plot80Nat!D84)</f>
        <v>3508.9223890304565</v>
      </c>
      <c r="Z86" s="6">
        <f>IF($A86&gt;vars!$B$3,"",[1]plot80Nat!E84)</f>
        <v>1517.1549193720291</v>
      </c>
    </row>
    <row r="87" spans="1:26" x14ac:dyDescent="0.35">
      <c r="A87" s="4">
        <v>202131</v>
      </c>
      <c r="B87" s="5">
        <v>44409</v>
      </c>
      <c r="C87" s="4"/>
      <c r="D87" s="6">
        <f>IF($A87&gt;vars!$B$3,"",[1]plot0Nat!D85)</f>
        <v>750.99118804931641</v>
      </c>
      <c r="E87" s="6">
        <f>IF($A87&gt;vars!$B$3,"",[1]plot0Nat!E85)</f>
        <v>618.89579105377197</v>
      </c>
      <c r="F87" s="4"/>
      <c r="G87" s="6">
        <f>IF($A87&gt;vars!$B$3,"",[1]plot1Nat!D85)</f>
        <v>172.54174017906189</v>
      </c>
      <c r="H87" s="6">
        <f>IF($A87&gt;vars!$B$3,"",[1]plot1Nat!E85)</f>
        <v>184.90403199195862</v>
      </c>
      <c r="I87" s="4"/>
      <c r="J87" s="6">
        <f>IF($A87&gt;vars!$B$3,"",[1]plot5Nat!D85)</f>
        <v>201.24594461917877</v>
      </c>
      <c r="K87" s="6">
        <f>IF($A87&gt;vars!$B$3,"",[1]plot5Nat!E85)</f>
        <v>178.55448181362547</v>
      </c>
      <c r="L87" s="4"/>
      <c r="M87" s="6">
        <f>IF($A87&gt;vars!$B$3,"",[1]plot20Nat!D85)</f>
        <v>1575.2058236598969</v>
      </c>
      <c r="N87" s="6">
        <f>IF($A87&gt;vars!$B$3,"",[1]plot20Nat!E85)</f>
        <v>1136.6065276112577</v>
      </c>
      <c r="O87" s="4"/>
      <c r="P87" s="6">
        <f>IF($A87&gt;vars!$B$3,"",[1]plot40Nat!D85)</f>
        <v>4308.6103100776672</v>
      </c>
      <c r="Q87" s="6">
        <f>IF($A87&gt;vars!$B$3,"",[1]plot40Nat!E85)</f>
        <v>2430.4338792449435</v>
      </c>
      <c r="R87" s="4"/>
      <c r="S87" s="6">
        <f>IF($A87&gt;vars!$B$3,"",[1]plot60Nat!D85)</f>
        <v>3098.8831329345703</v>
      </c>
      <c r="T87" s="6">
        <f>IF($A87&gt;vars!$B$3,"",[1]plot60Nat!E85)</f>
        <v>1769.1760650327844</v>
      </c>
      <c r="U87" s="4"/>
      <c r="V87" s="6">
        <f>IF($A87&gt;vars!$B$3,"",[1]plot70Nat!D85)</f>
        <v>3059.3281936645508</v>
      </c>
      <c r="W87" s="6">
        <f>IF($A87&gt;vars!$B$3,"",[1]plot70Nat!E85)</f>
        <v>1596.3973641686125</v>
      </c>
      <c r="X87" s="4"/>
      <c r="Y87" s="6">
        <f>IF($A87&gt;vars!$B$3,"",[1]plot80Nat!D85)</f>
        <v>2948.3838396072388</v>
      </c>
      <c r="Z87" s="6">
        <f>IF($A87&gt;vars!$B$3,"",[1]plot80Nat!E85)</f>
        <v>1546.8207490703255</v>
      </c>
    </row>
    <row r="88" spans="1:26" x14ac:dyDescent="0.35">
      <c r="A88" s="4">
        <v>202132</v>
      </c>
      <c r="B88" s="5">
        <v>44416</v>
      </c>
      <c r="C88" s="4"/>
      <c r="D88" s="6">
        <f>IF($A88&gt;vars!$B$3,"",[1]plot0Nat!D86)</f>
        <v>662.05539894104004</v>
      </c>
      <c r="E88" s="6">
        <f>IF($A88&gt;vars!$B$3,"",[1]plot0Nat!E86)</f>
        <v>616.88925075531006</v>
      </c>
      <c r="F88" s="4"/>
      <c r="G88" s="6">
        <f>IF($A88&gt;vars!$B$3,"",[1]plot1Nat!D86)</f>
        <v>165.19213604927063</v>
      </c>
      <c r="H88" s="6">
        <f>IF($A88&gt;vars!$B$3,"",[1]plot1Nat!E86)</f>
        <v>182.50179147720337</v>
      </c>
      <c r="I88" s="4"/>
      <c r="J88" s="6">
        <f>IF($A88&gt;vars!$B$3,"",[1]plot5Nat!D86)</f>
        <v>201.5435882806778</v>
      </c>
      <c r="K88" s="6">
        <f>IF($A88&gt;vars!$B$3,"",[1]plot5Nat!E86)</f>
        <v>178.23608025306396</v>
      </c>
      <c r="L88" s="4"/>
      <c r="M88" s="6">
        <f>IF($A88&gt;vars!$B$3,"",[1]plot20Nat!D86)</f>
        <v>1460.3038507699966</v>
      </c>
      <c r="N88" s="6">
        <f>IF($A88&gt;vars!$B$3,"",[1]plot20Nat!E86)</f>
        <v>1134.6628841014399</v>
      </c>
      <c r="O88" s="4"/>
      <c r="P88" s="6">
        <f>IF($A88&gt;vars!$B$3,"",[1]plot40Nat!D86)</f>
        <v>3980.3186979293823</v>
      </c>
      <c r="Q88" s="6">
        <f>IF($A88&gt;vars!$B$3,"",[1]plot40Nat!E86)</f>
        <v>2421.4387644910425</v>
      </c>
      <c r="R88" s="4"/>
      <c r="S88" s="6">
        <f>IF($A88&gt;vars!$B$3,"",[1]plot60Nat!D86)</f>
        <v>2847.8702955245972</v>
      </c>
      <c r="T88" s="6">
        <f>IF($A88&gt;vars!$B$3,"",[1]plot60Nat!E86)</f>
        <v>1763.7729725844774</v>
      </c>
      <c r="U88" s="4"/>
      <c r="V88" s="6">
        <f>IF($A88&gt;vars!$B$3,"",[1]plot70Nat!D86)</f>
        <v>2657.7551774978638</v>
      </c>
      <c r="W88" s="6">
        <f>IF($A88&gt;vars!$B$3,"",[1]plot70Nat!E86)</f>
        <v>1596.336070401569</v>
      </c>
      <c r="X88" s="4"/>
      <c r="Y88" s="6">
        <f>IF($A88&gt;vars!$B$3,"",[1]plot80Nat!D86)</f>
        <v>2496.4021711349487</v>
      </c>
      <c r="Z88" s="6">
        <f>IF($A88&gt;vars!$B$3,"",[1]plot80Nat!E86)</f>
        <v>1560.8944051969893</v>
      </c>
    </row>
    <row r="89" spans="1:26" x14ac:dyDescent="0.35">
      <c r="A89" s="4">
        <v>202133</v>
      </c>
      <c r="B89" s="5">
        <v>44423</v>
      </c>
      <c r="C89" s="4"/>
      <c r="D89" s="6">
        <f>IF($A89&gt;vars!$B$3,"",[1]plot0Nat!D87)</f>
        <v>592.81209564208984</v>
      </c>
      <c r="E89" s="6">
        <f>IF($A89&gt;vars!$B$3,"",[1]plot0Nat!E87)</f>
        <v>607.64529418945313</v>
      </c>
      <c r="F89" s="4"/>
      <c r="G89" s="6">
        <f>IF($A89&gt;vars!$B$3,"",[1]plot1Nat!D87)</f>
        <v>176.17575168609619</v>
      </c>
      <c r="H89" s="6">
        <f>IF($A89&gt;vars!$B$3,"",[1]plot1Nat!E87)</f>
        <v>181.40302419662476</v>
      </c>
      <c r="I89" s="4"/>
      <c r="J89" s="6">
        <f>IF($A89&gt;vars!$B$3,"",[1]plot5Nat!D87)</f>
        <v>173.41323673725128</v>
      </c>
      <c r="K89" s="6">
        <f>IF($A89&gt;vars!$B$3,"",[1]plot5Nat!E87)</f>
        <v>176.95815427654003</v>
      </c>
      <c r="L89" s="4"/>
      <c r="M89" s="6">
        <f>IF($A89&gt;vars!$B$3,"",[1]plot20Nat!D87)</f>
        <v>1515.4541339874268</v>
      </c>
      <c r="N89" s="6">
        <f>IF($A89&gt;vars!$B$3,"",[1]plot20Nat!E87)</f>
        <v>1125.4211635350111</v>
      </c>
      <c r="O89" s="4"/>
      <c r="P89" s="6">
        <f>IF($A89&gt;vars!$B$3,"",[1]plot40Nat!D87)</f>
        <v>3944.6355237960815</v>
      </c>
      <c r="Q89" s="6">
        <f>IF($A89&gt;vars!$B$3,"",[1]plot40Nat!E87)</f>
        <v>2405.0883904343923</v>
      </c>
      <c r="R89" s="4"/>
      <c r="S89" s="6">
        <f>IF($A89&gt;vars!$B$3,"",[1]plot60Nat!D87)</f>
        <v>2898.7305316925049</v>
      </c>
      <c r="T89" s="6">
        <f>IF($A89&gt;vars!$B$3,"",[1]plot60Nat!E87)</f>
        <v>1752.5464662238401</v>
      </c>
      <c r="U89" s="4"/>
      <c r="V89" s="6">
        <f>IF($A89&gt;vars!$B$3,"",[1]plot70Nat!D87)</f>
        <v>2750.7155113220215</v>
      </c>
      <c r="W89" s="6">
        <f>IF($A89&gt;vars!$B$3,"",[1]plot70Nat!E87)</f>
        <v>1585.682956067493</v>
      </c>
      <c r="X89" s="4"/>
      <c r="Y89" s="6">
        <f>IF($A89&gt;vars!$B$3,"",[1]plot80Nat!D87)</f>
        <v>2600.7188301086426</v>
      </c>
      <c r="Z89" s="6">
        <f>IF($A89&gt;vars!$B$3,"",[1]plot80Nat!E87)</f>
        <v>1547.7173691067569</v>
      </c>
    </row>
    <row r="90" spans="1:26" x14ac:dyDescent="0.35">
      <c r="A90" s="4">
        <v>202134</v>
      </c>
      <c r="B90" s="5">
        <v>44430</v>
      </c>
      <c r="C90" s="4"/>
      <c r="D90" s="6">
        <f>IF($A90&gt;vars!$B$3,"",[1]plot0Nat!D88)</f>
        <v>554.71355962753296</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173.22229704431976</v>
      </c>
      <c r="L90" s="4"/>
      <c r="M90" s="6">
        <f>IF($A90&gt;vars!$B$3,"",[1]plot20Nat!D88)</f>
        <v>1485.4085174798965</v>
      </c>
      <c r="N90" s="6">
        <f>IF($A90&gt;vars!$B$3,"",[1]plot20Nat!E88)</f>
        <v>1100.5788406734546</v>
      </c>
      <c r="O90" s="4"/>
      <c r="P90" s="6">
        <f>IF($A90&gt;vars!$B$3,"",[1]plot40Nat!D88)</f>
        <v>3632.3113684654236</v>
      </c>
      <c r="Q90" s="6">
        <f>IF($A90&gt;vars!$B$3,"",[1]plot40Nat!E88)</f>
        <v>2348.1317492794665</v>
      </c>
      <c r="R90" s="4"/>
      <c r="S90" s="6">
        <f>IF($A90&gt;vars!$B$3,"",[1]plot60Nat!D88)</f>
        <v>2690.2153396606445</v>
      </c>
      <c r="T90" s="6">
        <f>IF($A90&gt;vars!$B$3,"",[1]plot60Nat!E88)</f>
        <v>1711.661420626941</v>
      </c>
      <c r="U90" s="4"/>
      <c r="V90" s="6">
        <f>IF($A90&gt;vars!$B$3,"",[1]plot70Nat!D88)</f>
        <v>2550.4170560836792</v>
      </c>
      <c r="W90" s="6">
        <f>IF($A90&gt;vars!$B$3,"",[1]plot70Nat!E88)</f>
        <v>1548.7271236800505</v>
      </c>
      <c r="X90" s="4"/>
      <c r="Y90" s="6">
        <f>IF($A90&gt;vars!$B$3,"",[1]plot80Nat!D88)</f>
        <v>2512.4695868492126</v>
      </c>
      <c r="Z90" s="6">
        <f>IF($A90&gt;vars!$B$3,"",[1]plot80Nat!E88)</f>
        <v>1510.3112643382747</v>
      </c>
    </row>
    <row r="91" spans="1:26" x14ac:dyDescent="0.35">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169.85315594605538</v>
      </c>
      <c r="L91" s="4"/>
      <c r="M91" s="6">
        <f>IF($A91&gt;vars!$B$3,"",[1]plot20Nat!D89)</f>
        <v>1463.6104353666306</v>
      </c>
      <c r="N91" s="6">
        <f>IF($A91&gt;vars!$B$3,"",[1]plot20Nat!E89)</f>
        <v>1080.038583638817</v>
      </c>
      <c r="O91" s="4"/>
      <c r="P91" s="6">
        <f>IF($A91&gt;vars!$B$3,"",[1]plot40Nat!D89)</f>
        <v>3499.6629228591919</v>
      </c>
      <c r="Q91" s="6">
        <f>IF($A91&gt;vars!$B$3,"",[1]plot40Nat!E89)</f>
        <v>2308.5520706937473</v>
      </c>
      <c r="R91" s="4"/>
      <c r="S91" s="6">
        <f>IF($A91&gt;vars!$B$3,"",[1]plot60Nat!D89)</f>
        <v>2635.6262226104736</v>
      </c>
      <c r="T91" s="6">
        <f>IF($A91&gt;vars!$B$3,"",[1]plot60Nat!E89)</f>
        <v>1683.4908324945948</v>
      </c>
      <c r="U91" s="4"/>
      <c r="V91" s="6">
        <f>IF($A91&gt;vars!$B$3,"",[1]plot70Nat!D89)</f>
        <v>2455.0786895751953</v>
      </c>
      <c r="W91" s="6">
        <f>IF($A91&gt;vars!$B$3,"",[1]plot70Nat!E89)</f>
        <v>1522.4087778979028</v>
      </c>
      <c r="X91" s="4"/>
      <c r="Y91" s="6">
        <f>IF($A91&gt;vars!$B$3,"",[1]plot80Nat!D89)</f>
        <v>2537.3982124328613</v>
      </c>
      <c r="Z91" s="6">
        <f>IF($A91&gt;vars!$B$3,"",[1]plot80Nat!E89)</f>
        <v>1483.6791884508932</v>
      </c>
    </row>
    <row r="92" spans="1:26" x14ac:dyDescent="0.35">
      <c r="A92" s="4">
        <v>202136</v>
      </c>
      <c r="B92" s="5">
        <v>44444</v>
      </c>
      <c r="C92" s="4"/>
      <c r="D92" s="6">
        <f>IF($A92&gt;vars!$B$3,"",[1]plot0Nat!D90)</f>
        <v>532.99833583831787</v>
      </c>
      <c r="E92" s="6">
        <f>IF($A92&gt;vars!$B$3,"",[1]plot0Nat!E90)</f>
        <v>580.4128360748291</v>
      </c>
      <c r="F92" s="4"/>
      <c r="G92" s="6">
        <f>IF($A92&gt;vars!$B$3,"",[1]plot1Nat!D90)</f>
        <v>145.34722912311554</v>
      </c>
      <c r="H92" s="6">
        <f>IF($A92&gt;vars!$B$3,"",[1]plot1Nat!E90)</f>
        <v>181.26422786712646</v>
      </c>
      <c r="I92" s="4"/>
      <c r="J92" s="6">
        <f>IF($A92&gt;vars!$B$3,"",[1]plot5Nat!D90)</f>
        <v>162.50742316246033</v>
      </c>
      <c r="K92" s="6">
        <f>IF($A92&gt;vars!$B$3,"",[1]plot5Nat!E90)</f>
        <v>173.49490658725827</v>
      </c>
      <c r="L92" s="4"/>
      <c r="M92" s="6">
        <f>IF($A92&gt;vars!$B$3,"",[1]plot20Nat!D90)</f>
        <v>1445.9432926177979</v>
      </c>
      <c r="N92" s="6">
        <f>IF($A92&gt;vars!$B$3,"",[1]plot20Nat!E90)</f>
        <v>1105.9061277369922</v>
      </c>
      <c r="O92" s="4"/>
      <c r="P92" s="6">
        <f>IF($A92&gt;vars!$B$3,"",[1]plot40Nat!D90)</f>
        <v>3219.344090461731</v>
      </c>
      <c r="Q92" s="6">
        <f>IF($A92&gt;vars!$B$3,"",[1]plot40Nat!E90)</f>
        <v>2366.8049794292333</v>
      </c>
      <c r="R92" s="4"/>
      <c r="S92" s="6">
        <f>IF($A92&gt;vars!$B$3,"",[1]plot60Nat!D90)</f>
        <v>2394.3635368347168</v>
      </c>
      <c r="T92" s="6">
        <f>IF($A92&gt;vars!$B$3,"",[1]plot60Nat!E90)</f>
        <v>1722.8623903500009</v>
      </c>
      <c r="U92" s="4"/>
      <c r="V92" s="6">
        <f>IF($A92&gt;vars!$B$3,"",[1]plot70Nat!D90)</f>
        <v>2194.3327436447144</v>
      </c>
      <c r="W92" s="6">
        <f>IF($A92&gt;vars!$B$3,"",[1]plot70Nat!E90)</f>
        <v>1555.6217836641888</v>
      </c>
      <c r="X92" s="4"/>
      <c r="Y92" s="6">
        <f>IF($A92&gt;vars!$B$3,"",[1]plot80Nat!D90)</f>
        <v>2212.6737289428711</v>
      </c>
      <c r="Z92" s="6">
        <f>IF($A92&gt;vars!$B$3,"",[1]plot80Nat!E90)</f>
        <v>1513.3848586205493</v>
      </c>
    </row>
    <row r="93" spans="1:26" x14ac:dyDescent="0.35">
      <c r="A93" s="4">
        <v>202137</v>
      </c>
      <c r="B93" s="5">
        <v>44451</v>
      </c>
      <c r="C93" s="4"/>
      <c r="D93" s="6">
        <f>IF($A93&gt;vars!$B$3,"",[1]plot0Nat!D91)</f>
        <v>517.17982864379883</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169.93855305698324</v>
      </c>
      <c r="L93" s="4"/>
      <c r="M93" s="6">
        <f>IF($A93&gt;vars!$B$3,"",[1]plot20Nat!D91)</f>
        <v>1381.3783802986145</v>
      </c>
      <c r="N93" s="6">
        <f>IF($A93&gt;vars!$B$3,"",[1]plot20Nat!E91)</f>
        <v>1078.5983347748231</v>
      </c>
      <c r="O93" s="4"/>
      <c r="P93" s="6">
        <f>IF($A93&gt;vars!$B$3,"",[1]plot40Nat!D91)</f>
        <v>2840.2857637405396</v>
      </c>
      <c r="Q93" s="6">
        <f>IF($A93&gt;vars!$B$3,"",[1]plot40Nat!E91)</f>
        <v>2304.6614646071116</v>
      </c>
      <c r="R93" s="4"/>
      <c r="S93" s="6">
        <f>IF($A93&gt;vars!$B$3,"",[1]plot60Nat!D91)</f>
        <v>2131.8464164733887</v>
      </c>
      <c r="T93" s="6">
        <f>IF($A93&gt;vars!$B$3,"",[1]plot60Nat!E91)</f>
        <v>1677.9612879208819</v>
      </c>
      <c r="U93" s="4"/>
      <c r="V93" s="6">
        <f>IF($A93&gt;vars!$B$3,"",[1]plot70Nat!D91)</f>
        <v>1917.5372514724731</v>
      </c>
      <c r="W93" s="6">
        <f>IF($A93&gt;vars!$B$3,"",[1]plot70Nat!E91)</f>
        <v>1516.7392177202369</v>
      </c>
      <c r="X93" s="4"/>
      <c r="Y93" s="6">
        <f>IF($A93&gt;vars!$B$3,"",[1]plot80Nat!D91)</f>
        <v>1975.7968811988831</v>
      </c>
      <c r="Z93" s="6">
        <f>IF($A93&gt;vars!$B$3,"",[1]plot80Nat!E91)</f>
        <v>1478.9757166887428</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158.89098393917084</v>
      </c>
      <c r="K94" s="6">
        <f>IF($A94&gt;vars!$B$3,"",[1]plot5Nat!E92)</f>
        <v>166.41048243955805</v>
      </c>
      <c r="L94" s="4"/>
      <c r="M94" s="6">
        <f>IF($A94&gt;vars!$B$3,"",[1]plot20Nat!D92)</f>
        <v>1283.3556380271912</v>
      </c>
      <c r="N94" s="6">
        <f>IF($A94&gt;vars!$B$3,"",[1]plot20Nat!E92)</f>
        <v>1057.7230443148405</v>
      </c>
      <c r="O94" s="4"/>
      <c r="P94" s="6">
        <f>IF($A94&gt;vars!$B$3,"",[1]plot40Nat!D92)</f>
        <v>2792.7034406661987</v>
      </c>
      <c r="Q94" s="6">
        <f>IF($A94&gt;vars!$B$3,"",[1]plot40Nat!E92)</f>
        <v>2258.5176097954404</v>
      </c>
      <c r="R94" s="4"/>
      <c r="S94" s="6">
        <f>IF($A94&gt;vars!$B$3,"",[1]plot60Nat!D92)</f>
        <v>2052.4718189239502</v>
      </c>
      <c r="T94" s="6">
        <f>IF($A94&gt;vars!$B$3,"",[1]plot60Nat!E92)</f>
        <v>1645.3666501210585</v>
      </c>
      <c r="U94" s="4"/>
      <c r="V94" s="6">
        <f>IF($A94&gt;vars!$B$3,"",[1]plot70Nat!D92)</f>
        <v>1839.6021633148193</v>
      </c>
      <c r="W94" s="6">
        <f>IF($A94&gt;vars!$B$3,"",[1]plot70Nat!E92)</f>
        <v>1488.9480763158438</v>
      </c>
      <c r="X94" s="4"/>
      <c r="Y94" s="6">
        <f>IF($A94&gt;vars!$B$3,"",[1]plot80Nat!D92)</f>
        <v>1759.8610944747925</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165.55299782752991</v>
      </c>
      <c r="K95" s="6">
        <f>IF($A95&gt;vars!$B$3,"",[1]plot5Nat!E93)</f>
        <v>162.60030336971209</v>
      </c>
      <c r="L95" s="4"/>
      <c r="M95" s="6">
        <f>IF($A95&gt;vars!$B$3,"",[1]plot20Nat!D93)</f>
        <v>1228.3758289813995</v>
      </c>
      <c r="N95" s="6">
        <f>IF($A95&gt;vars!$B$3,"",[1]plot20Nat!E93)</f>
        <v>1031.459537189683</v>
      </c>
      <c r="O95" s="4"/>
      <c r="P95" s="6">
        <f>IF($A95&gt;vars!$B$3,"",[1]plot40Nat!D93)</f>
        <v>2684.6237587928772</v>
      </c>
      <c r="Q95" s="6">
        <f>IF($A95&gt;vars!$B$3,"",[1]plot40Nat!E93)</f>
        <v>2203.9264303335899</v>
      </c>
      <c r="R95" s="4"/>
      <c r="S95" s="6">
        <f>IF($A95&gt;vars!$B$3,"",[1]plot60Nat!D93)</f>
        <v>1761.8875722885132</v>
      </c>
      <c r="T95" s="6">
        <f>IF($A95&gt;vars!$B$3,"",[1]plot60Nat!E93)</f>
        <v>1605.3384412520322</v>
      </c>
      <c r="U95" s="4"/>
      <c r="V95" s="6">
        <f>IF($A95&gt;vars!$B$3,"",[1]plot70Nat!D93)</f>
        <v>1678.7790126800537</v>
      </c>
      <c r="W95" s="6">
        <f>IF($A95&gt;vars!$B$3,"",[1]plot70Nat!E93)</f>
        <v>1452.313132203755</v>
      </c>
      <c r="X95" s="4"/>
      <c r="Y95" s="6">
        <f>IF($A95&gt;vars!$B$3,"",[1]plot80Nat!D93)</f>
        <v>1634.7949767112732</v>
      </c>
      <c r="Z95" s="6">
        <f>IF($A95&gt;vars!$B$3,"",[1]plot80Nat!E93)</f>
        <v>1419.0706499451205</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168.01550459861755</v>
      </c>
      <c r="K96" s="6">
        <f>IF($A96&gt;vars!$B$3,"",[1]plot5Nat!E94)</f>
        <v>169.99092911198133</v>
      </c>
      <c r="L96" s="4"/>
      <c r="M96" s="6">
        <f>IF($A96&gt;vars!$B$3,"",[1]plot20Nat!D94)</f>
        <v>1270.6747604608536</v>
      </c>
      <c r="N96" s="6">
        <f>IF($A96&gt;vars!$B$3,"",[1]plot20Nat!E94)</f>
        <v>1076.3959806185608</v>
      </c>
      <c r="O96" s="4"/>
      <c r="P96" s="6">
        <f>IF($A96&gt;vars!$B$3,"",[1]plot40Nat!D94)</f>
        <v>2671.8275928497314</v>
      </c>
      <c r="Q96" s="6">
        <f>IF($A96&gt;vars!$B$3,"",[1]plot40Nat!E94)</f>
        <v>2298.2000551224774</v>
      </c>
      <c r="R96" s="4"/>
      <c r="S96" s="6">
        <f>IF($A96&gt;vars!$B$3,"",[1]plot60Nat!D94)</f>
        <v>1842.9037714004517</v>
      </c>
      <c r="T96" s="6">
        <f>IF($A96&gt;vars!$B$3,"",[1]plot60Nat!E94)</f>
        <v>1673.5923461624484</v>
      </c>
      <c r="U96" s="4"/>
      <c r="V96" s="6">
        <f>IF($A96&gt;vars!$B$3,"",[1]plot70Nat!D94)</f>
        <v>1654.6092128753662</v>
      </c>
      <c r="W96" s="6">
        <f>IF($A96&gt;vars!$B$3,"",[1]plot70Nat!E94)</f>
        <v>1513.9761587424337</v>
      </c>
      <c r="X96" s="4"/>
      <c r="Y96" s="6">
        <f>IF($A96&gt;vars!$B$3,"",[1]plot80Nat!D94)</f>
        <v>1560.3841562271118</v>
      </c>
      <c r="Z96" s="6">
        <f>IF($A96&gt;vars!$B$3,"",[1]plot80Nat!E94)</f>
        <v>1478.2687989779013</v>
      </c>
    </row>
    <row r="97" spans="1:26" x14ac:dyDescent="0.35">
      <c r="A97" s="4">
        <v>202141</v>
      </c>
      <c r="B97" s="5">
        <v>44479</v>
      </c>
      <c r="C97" s="4"/>
      <c r="D97" s="6">
        <f>IF($A97&gt;vars!$B$3,"",[1]plot0Nat!D95)</f>
        <v>525.60192322731018</v>
      </c>
      <c r="E97" s="6">
        <f>IF($A97&gt;vars!$B$3,"",[1]plot0Nat!E95)</f>
        <v>509.85599994659424</v>
      </c>
      <c r="F97" s="4"/>
      <c r="G97" s="6">
        <f>IF($A97&gt;vars!$B$3,"",[1]plot1Nat!D95)</f>
        <v>171.58686769008636</v>
      </c>
      <c r="H97" s="6">
        <f>IF($A97&gt;vars!$B$3,"",[1]plot1Nat!E95)</f>
        <v>172.96060824394226</v>
      </c>
      <c r="I97" s="4"/>
      <c r="J97" s="6">
        <f>IF($A97&gt;vars!$B$3,"",[1]plot5Nat!D95)</f>
        <v>161.48141646385193</v>
      </c>
      <c r="K97" s="6">
        <f>IF($A97&gt;vars!$B$3,"",[1]plot5Nat!E95)</f>
        <v>163.41858793718265</v>
      </c>
      <c r="L97" s="4"/>
      <c r="M97" s="6">
        <f>IF($A97&gt;vars!$B$3,"",[1]plot20Nat!D95)</f>
        <v>1249.0328294038773</v>
      </c>
      <c r="N97" s="6">
        <f>IF($A97&gt;vars!$B$3,"",[1]plot20Nat!E95)</f>
        <v>1036.0377836360078</v>
      </c>
      <c r="O97" s="4"/>
      <c r="P97" s="6">
        <f>IF($A97&gt;vars!$B$3,"",[1]plot40Nat!D95)</f>
        <v>2536.5630431175232</v>
      </c>
      <c r="Q97" s="6">
        <f>IF($A97&gt;vars!$B$3,"",[1]plot40Nat!E95)</f>
        <v>2211.7558946548857</v>
      </c>
      <c r="R97" s="4"/>
      <c r="S97" s="6">
        <f>IF($A97&gt;vars!$B$3,"",[1]plot60Nat!D95)</f>
        <v>1848.6719427108765</v>
      </c>
      <c r="T97" s="6">
        <f>IF($A97&gt;vars!$B$3,"",[1]plot60Nat!E95)</f>
        <v>1610.131094337592</v>
      </c>
      <c r="U97" s="4"/>
      <c r="V97" s="6">
        <f>IF($A97&gt;vars!$B$3,"",[1]plot70Nat!D95)</f>
        <v>1677.4745407104492</v>
      </c>
      <c r="W97" s="6">
        <f>IF($A97&gt;vars!$B$3,"",[1]plot70Nat!E95)</f>
        <v>1455.3118825781564</v>
      </c>
      <c r="X97" s="4"/>
      <c r="Y97" s="6">
        <f>IF($A97&gt;vars!$B$3,"",[1]plot80Nat!D95)</f>
        <v>1647.3200616836548</v>
      </c>
      <c r="Z97" s="6">
        <f>IF($A97&gt;vars!$B$3,"",[1]plot80Nat!E95)</f>
        <v>1421.7182658886873</v>
      </c>
    </row>
    <row r="98" spans="1:26" x14ac:dyDescent="0.35">
      <c r="A98" s="4">
        <v>202142</v>
      </c>
      <c r="B98" s="5">
        <v>44486</v>
      </c>
      <c r="C98" s="4"/>
      <c r="D98" s="6">
        <f>IF($A98&gt;vars!$B$3,"",[1]plot0Nat!D96)</f>
        <v>547.35125255584717</v>
      </c>
      <c r="E98" s="6">
        <f>IF($A98&gt;vars!$B$3,"",[1]plot0Nat!E96)</f>
        <v>500.48891735076904</v>
      </c>
      <c r="F98" s="4"/>
      <c r="G98" s="6">
        <f>IF($A98&gt;vars!$B$3,"",[1]plot1Nat!D96)</f>
        <v>142.89050626754761</v>
      </c>
      <c r="H98" s="6">
        <f>IF($A98&gt;vars!$B$3,"",[1]plot1Nat!E96)</f>
        <v>172.4439811706543</v>
      </c>
      <c r="I98" s="4"/>
      <c r="J98" s="6">
        <f>IF($A98&gt;vars!$B$3,"",[1]plot5Nat!D96)</f>
        <v>156.06452655792236</v>
      </c>
      <c r="K98" s="6">
        <f>IF($A98&gt;vars!$B$3,"",[1]plot5Nat!E96)</f>
        <v>159.45206375462274</v>
      </c>
      <c r="L98" s="4"/>
      <c r="M98" s="6">
        <f>IF($A98&gt;vars!$B$3,"",[1]plot20Nat!D96)</f>
        <v>1236.2823820114136</v>
      </c>
      <c r="N98" s="6">
        <f>IF($A98&gt;vars!$B$3,"",[1]plot20Nat!E96)</f>
        <v>1011.0191842435704</v>
      </c>
      <c r="O98" s="4"/>
      <c r="P98" s="6">
        <f>IF($A98&gt;vars!$B$3,"",[1]plot40Nat!D96)</f>
        <v>2458.8669219017029</v>
      </c>
      <c r="Q98" s="6">
        <f>IF($A98&gt;vars!$B$3,"",[1]plot40Nat!E96)</f>
        <v>2155.6578495309327</v>
      </c>
      <c r="R98" s="4"/>
      <c r="S98" s="6">
        <f>IF($A98&gt;vars!$B$3,"",[1]plot60Nat!D96)</f>
        <v>1750.5684642791748</v>
      </c>
      <c r="T98" s="6">
        <f>IF($A98&gt;vars!$B$3,"",[1]plot60Nat!E96)</f>
        <v>1569.5849051207297</v>
      </c>
      <c r="U98" s="4"/>
      <c r="V98" s="6">
        <f>IF($A98&gt;vars!$B$3,"",[1]plot70Nat!D96)</f>
        <v>1546.9633750915527</v>
      </c>
      <c r="W98" s="6">
        <f>IF($A98&gt;vars!$B$3,"",[1]plot70Nat!E96)</f>
        <v>1419.8648409854097</v>
      </c>
      <c r="X98" s="4"/>
      <c r="Y98" s="6">
        <f>IF($A98&gt;vars!$B$3,"",[1]plot80Nat!D96)</f>
        <v>1441.1072535514832</v>
      </c>
      <c r="Z98" s="6">
        <f>IF($A98&gt;vars!$B$3,"",[1]plot80Nat!E96)</f>
        <v>1387.4640824281719</v>
      </c>
    </row>
    <row r="99" spans="1:26" x14ac:dyDescent="0.35">
      <c r="A99" s="4">
        <v>202143</v>
      </c>
      <c r="B99" s="5">
        <v>44493</v>
      </c>
      <c r="C99" s="4"/>
      <c r="D99" s="6">
        <f>IF($A99&gt;vars!$B$3,"",[1]plot0Nat!D97)</f>
        <v>526.73585987091064</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158.60841292601043</v>
      </c>
      <c r="L99" s="4"/>
      <c r="M99" s="6">
        <f>IF($A99&gt;vars!$B$3,"",[1]plot20Nat!D97)</f>
        <v>1128.7327077388763</v>
      </c>
      <c r="N99" s="6">
        <f>IF($A99&gt;vars!$B$3,"",[1]plot20Nat!E97)</f>
        <v>1004.7684614026044</v>
      </c>
      <c r="O99" s="4"/>
      <c r="P99" s="6">
        <f>IF($A99&gt;vars!$B$3,"",[1]plot40Nat!D97)</f>
        <v>2324.8677625656128</v>
      </c>
      <c r="Q99" s="6">
        <f>IF($A99&gt;vars!$B$3,"",[1]plot40Nat!E97)</f>
        <v>2144.1912557264686</v>
      </c>
      <c r="R99" s="4"/>
      <c r="S99" s="6">
        <f>IF($A99&gt;vars!$B$3,"",[1]plot60Nat!D97)</f>
        <v>1694.5194225311279</v>
      </c>
      <c r="T99" s="6">
        <f>IF($A99&gt;vars!$B$3,"",[1]plot60Nat!E97)</f>
        <v>1561.8280987405606</v>
      </c>
      <c r="U99" s="4"/>
      <c r="V99" s="6">
        <f>IF($A99&gt;vars!$B$3,"",[1]plot70Nat!D97)</f>
        <v>1488.4548263549805</v>
      </c>
      <c r="W99" s="6">
        <f>IF($A99&gt;vars!$B$3,"",[1]plot70Nat!E97)</f>
        <v>1416.3470737105913</v>
      </c>
      <c r="X99" s="4"/>
      <c r="Y99" s="6">
        <f>IF($A99&gt;vars!$B$3,"",[1]plot80Nat!D97)</f>
        <v>1436.5808544158936</v>
      </c>
      <c r="Z99" s="6">
        <f>IF($A99&gt;vars!$B$3,"",[1]plot80Nat!E97)</f>
        <v>1391.0263662141215</v>
      </c>
    </row>
    <row r="100" spans="1:26" x14ac:dyDescent="0.35">
      <c r="A100" s="4">
        <v>202144</v>
      </c>
      <c r="B100" s="5">
        <v>44500</v>
      </c>
      <c r="C100" s="4"/>
      <c r="D100" s="6">
        <f>IF($A100&gt;vars!$B$3,"",[1]plot0Nat!D98)</f>
        <v>489.89387798309326</v>
      </c>
      <c r="E100" s="6">
        <f>IF($A100&gt;vars!$B$3,"",[1]plot0Nat!E98)</f>
        <v>490.99009704589844</v>
      </c>
      <c r="F100" s="4"/>
      <c r="G100" s="6">
        <f>IF($A100&gt;vars!$B$3,"",[1]plot1Nat!D98)</f>
        <v>217.06968986988068</v>
      </c>
      <c r="H100" s="6">
        <f>IF($A100&gt;vars!$B$3,"",[1]plot1Nat!E98)</f>
        <v>169.82818722724915</v>
      </c>
      <c r="I100" s="4"/>
      <c r="J100" s="6">
        <f>IF($A100&gt;vars!$B$3,"",[1]plot5Nat!D98)</f>
        <v>213.71270048618317</v>
      </c>
      <c r="K100" s="6">
        <f>IF($A100&gt;vars!$B$3,"",[1]plot5Nat!E98)</f>
        <v>162.41367765244502</v>
      </c>
      <c r="L100" s="4"/>
      <c r="M100" s="6">
        <f>IF($A100&gt;vars!$B$3,"",[1]plot20Nat!D98)</f>
        <v>1289.6638622283936</v>
      </c>
      <c r="N100" s="6">
        <f>IF($A100&gt;vars!$B$3,"",[1]plot20Nat!E98)</f>
        <v>1026.1876261757063</v>
      </c>
      <c r="O100" s="4"/>
      <c r="P100" s="6">
        <f>IF($A100&gt;vars!$B$3,"",[1]plot40Nat!D98)</f>
        <v>2581.7177734375</v>
      </c>
      <c r="Q100" s="6">
        <f>IF($A100&gt;vars!$B$3,"",[1]plot40Nat!E98)</f>
        <v>2190.3170712518609</v>
      </c>
      <c r="R100" s="4"/>
      <c r="S100" s="6">
        <f>IF($A100&gt;vars!$B$3,"",[1]plot60Nat!D98)</f>
        <v>1829.1873006820679</v>
      </c>
      <c r="T100" s="6">
        <f>IF($A100&gt;vars!$B$3,"",[1]plot60Nat!E98)</f>
        <v>1594.4038115131775</v>
      </c>
      <c r="U100" s="4"/>
      <c r="V100" s="6">
        <f>IF($A100&gt;vars!$B$3,"",[1]plot70Nat!D98)</f>
        <v>1612.5038566589355</v>
      </c>
      <c r="W100" s="6">
        <f>IF($A100&gt;vars!$B$3,"",[1]plot70Nat!E98)</f>
        <v>1442.1156302535899</v>
      </c>
      <c r="X100" s="4"/>
      <c r="Y100" s="6">
        <f>IF($A100&gt;vars!$B$3,"",[1]plot80Nat!D98)</f>
        <v>1423.0717573165894</v>
      </c>
      <c r="Z100" s="6">
        <f>IF($A100&gt;vars!$B$3,"",[1]plot80Nat!E98)</f>
        <v>1409.6228263945889</v>
      </c>
    </row>
    <row r="101" spans="1:26" x14ac:dyDescent="0.35">
      <c r="A101" s="4">
        <v>202145</v>
      </c>
      <c r="B101" s="5">
        <v>44507</v>
      </c>
      <c r="C101" s="4"/>
      <c r="D101" s="6">
        <f>IF($A101&gt;vars!$B$3,"",[1]plot0Nat!D99)</f>
        <v>584.83679485321045</v>
      </c>
      <c r="E101" s="6">
        <f>IF($A101&gt;vars!$B$3,"",[1]plot0Nat!E99)</f>
        <v>485.20973968505859</v>
      </c>
      <c r="F101" s="4"/>
      <c r="G101" s="6">
        <f>IF($A101&gt;vars!$B$3,"",[1]plot1Nat!D99)</f>
        <v>189.61585366725922</v>
      </c>
      <c r="H101" s="6">
        <f>IF($A101&gt;vars!$B$3,"",[1]plot1Nat!E99)</f>
        <v>168.93039035797119</v>
      </c>
      <c r="I101" s="4"/>
      <c r="J101" s="6">
        <f>IF($A101&gt;vars!$B$3,"",[1]plot5Nat!D99)</f>
        <v>164.64423018693924</v>
      </c>
      <c r="K101" s="6">
        <f>IF($A101&gt;vars!$B$3,"",[1]plot5Nat!E99)</f>
        <v>160.12662789813746</v>
      </c>
      <c r="L101" s="4"/>
      <c r="M101" s="6">
        <f>IF($A101&gt;vars!$B$3,"",[1]plot20Nat!D99)</f>
        <v>1241.2505433559418</v>
      </c>
      <c r="N101" s="6">
        <f>IF($A101&gt;vars!$B$3,"",[1]plot20Nat!E99)</f>
        <v>1014.4517971952857</v>
      </c>
      <c r="O101" s="4"/>
      <c r="P101" s="6">
        <f>IF($A101&gt;vars!$B$3,"",[1]plot40Nat!D99)</f>
        <v>2591.057391166687</v>
      </c>
      <c r="Q101" s="6">
        <f>IF($A101&gt;vars!$B$3,"",[1]plot40Nat!E99)</f>
        <v>2164.037268119308</v>
      </c>
      <c r="R101" s="4"/>
      <c r="S101" s="6">
        <f>IF($A101&gt;vars!$B$3,"",[1]plot60Nat!D99)</f>
        <v>1859.9828290939331</v>
      </c>
      <c r="T101" s="6">
        <f>IF($A101&gt;vars!$B$3,"",[1]plot60Nat!E99)</f>
        <v>1575.2537913527849</v>
      </c>
      <c r="U101" s="4"/>
      <c r="V101" s="6">
        <f>IF($A101&gt;vars!$B$3,"",[1]plot70Nat!D99)</f>
        <v>1604.2310609817505</v>
      </c>
      <c r="W101" s="6">
        <f>IF($A101&gt;vars!$B$3,"",[1]plot70Nat!E99)</f>
        <v>1426.0713720331287</v>
      </c>
      <c r="X101" s="4"/>
      <c r="Y101" s="6">
        <f>IF($A101&gt;vars!$B$3,"",[1]plot80Nat!D99)</f>
        <v>1463.1954138278961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166.6902242898941</v>
      </c>
      <c r="K102" s="6">
        <f>IF($A102&gt;vars!$B$3,"",[1]plot5Nat!E100)</f>
        <v>157.08715401900781</v>
      </c>
      <c r="L102" s="4"/>
      <c r="M102" s="6">
        <f>IF($A102&gt;vars!$B$3,"",[1]plot20Nat!D100)</f>
        <v>1223.2545907497406</v>
      </c>
      <c r="N102" s="6">
        <f>IF($A102&gt;vars!$B$3,"",[1]plot20Nat!E100)</f>
        <v>990.96779062538553</v>
      </c>
      <c r="O102" s="4"/>
      <c r="P102" s="6">
        <f>IF($A102&gt;vars!$B$3,"",[1]plot40Nat!D100)</f>
        <v>2426.551495552063</v>
      </c>
      <c r="Q102" s="6">
        <f>IF($A102&gt;vars!$B$3,"",[1]plot40Nat!E100)</f>
        <v>2109.2877046691319</v>
      </c>
      <c r="R102" s="4"/>
      <c r="S102" s="6">
        <f>IF($A102&gt;vars!$B$3,"",[1]plot60Nat!D100)</f>
        <v>1757.7611379623413</v>
      </c>
      <c r="T102" s="6">
        <f>IF($A102&gt;vars!$B$3,"",[1]plot60Nat!E100)</f>
        <v>1538.198403268638</v>
      </c>
      <c r="U102" s="4"/>
      <c r="V102" s="6">
        <f>IF($A102&gt;vars!$B$3,"",[1]plot70Nat!D100)</f>
        <v>1533.5850086212158</v>
      </c>
      <c r="W102" s="6">
        <f>IF($A102&gt;vars!$B$3,"",[1]plot70Nat!E100)</f>
        <v>1394.6941261639024</v>
      </c>
      <c r="X102" s="4"/>
      <c r="Y102" s="6">
        <f>IF($A102&gt;vars!$B$3,"",[1]plot80Nat!D100)</f>
        <v>1453.8259329795837</v>
      </c>
      <c r="Z102" s="6">
        <f>IF($A102&gt;vars!$B$3,"",[1]plot80Nat!E100)</f>
        <v>1368.7449196294299</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154.90607582665325</v>
      </c>
      <c r="L103" s="4"/>
      <c r="M103" s="6">
        <f>IF($A103&gt;vars!$B$3,"",[1]plot20Nat!D101)</f>
        <v>1103.9403995275497</v>
      </c>
      <c r="N103" s="6">
        <f>IF($A103&gt;vars!$B$3,"",[1]plot20Nat!E101)</f>
        <v>980.21954121956844</v>
      </c>
      <c r="O103" s="4"/>
      <c r="P103" s="6">
        <f>IF($A103&gt;vars!$B$3,"",[1]plot40Nat!D101)</f>
        <v>2474.6847896575928</v>
      </c>
      <c r="Q103" s="6">
        <f>IF($A103&gt;vars!$B$3,"",[1]plot40Nat!E101)</f>
        <v>2089.6447391862166</v>
      </c>
      <c r="R103" s="4"/>
      <c r="S103" s="6">
        <f>IF($A103&gt;vars!$B$3,"",[1]plot60Nat!D101)</f>
        <v>1692.4183378219604</v>
      </c>
      <c r="T103" s="6">
        <f>IF($A103&gt;vars!$B$3,"",[1]plot60Nat!E101)</f>
        <v>1523.4043620327984</v>
      </c>
      <c r="U103" s="4"/>
      <c r="V103" s="6">
        <f>IF($A103&gt;vars!$B$3,"",[1]plot70Nat!D101)</f>
        <v>1534.1767897605896</v>
      </c>
      <c r="W103" s="6">
        <f>IF($A103&gt;vars!$B$3,"",[1]plot70Nat!E101)</f>
        <v>1380.8678902654867</v>
      </c>
      <c r="X103" s="4"/>
      <c r="Y103" s="6">
        <f>IF($A103&gt;vars!$B$3,"",[1]plot80Nat!D101)</f>
        <v>1421.0894980430603</v>
      </c>
      <c r="Z103" s="6">
        <f>IF($A103&gt;vars!$B$3,"",[1]plot80Nat!E101)</f>
        <v>1355.4175284016937</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188.90849494934082</v>
      </c>
      <c r="K104" s="6">
        <f>IF($A104&gt;vars!$B$3,"",[1]plot5Nat!E102)</f>
        <v>161.53403783557818</v>
      </c>
      <c r="L104" s="4"/>
      <c r="M104" s="6">
        <f>IF($A104&gt;vars!$B$3,"",[1]plot20Nat!D102)</f>
        <v>1260.3907811641693</v>
      </c>
      <c r="N104" s="6">
        <f>IF($A104&gt;vars!$B$3,"",[1]plot20Nat!E102)</f>
        <v>1021.5895284304571</v>
      </c>
      <c r="O104" s="4"/>
      <c r="P104" s="6">
        <f>IF($A104&gt;vars!$B$3,"",[1]plot40Nat!D102)</f>
        <v>2716.1702790260315</v>
      </c>
      <c r="Q104" s="6">
        <f>IF($A104&gt;vars!$B$3,"",[1]plot40Nat!E102)</f>
        <v>2175.2754232548509</v>
      </c>
      <c r="R104" s="4"/>
      <c r="S104" s="6">
        <f>IF($A104&gt;vars!$B$3,"",[1]plot60Nat!D102)</f>
        <v>1805.2311382293701</v>
      </c>
      <c r="T104" s="6">
        <f>IF($A104&gt;vars!$B$3,"",[1]plot60Nat!E102)</f>
        <v>1585.4857331818591</v>
      </c>
      <c r="U104" s="4"/>
      <c r="V104" s="6">
        <f>IF($A104&gt;vars!$B$3,"",[1]plot70Nat!D102)</f>
        <v>1694.4192216396332</v>
      </c>
      <c r="W104" s="6">
        <f>IF($A104&gt;vars!$B$3,"",[1]plot70Nat!E102)</f>
        <v>1435.723591172022</v>
      </c>
      <c r="X104" s="4"/>
      <c r="Y104" s="6">
        <f>IF($A104&gt;vars!$B$3,"",[1]plot80Nat!D102)</f>
        <v>1615.0047163963318</v>
      </c>
      <c r="Z104" s="6">
        <f>IF($A104&gt;vars!$B$3,"",[1]plot80Nat!E102)</f>
        <v>1409.7929488886011</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203.11360847949982</v>
      </c>
      <c r="K105" s="6">
        <f>IF($A105&gt;vars!$B$3,"",[1]plot5Nat!E103)</f>
        <v>162.80241802658512</v>
      </c>
      <c r="L105" s="4"/>
      <c r="M105" s="6">
        <f>IF($A105&gt;vars!$B$3,"",[1]plot20Nat!D103)</f>
        <v>1186.0311523675919</v>
      </c>
      <c r="N105" s="6">
        <f>IF($A105&gt;vars!$B$3,"",[1]plot20Nat!E103)</f>
        <v>1030.8417266986651</v>
      </c>
      <c r="O105" s="4"/>
      <c r="P105" s="6">
        <f>IF($A105&gt;vars!$B$3,"",[1]plot40Nat!D103)</f>
        <v>2646.587589263916</v>
      </c>
      <c r="Q105" s="6">
        <f>IF($A105&gt;vars!$B$3,"",[1]plot40Nat!E103)</f>
        <v>2198.7816684799291</v>
      </c>
      <c r="R105" s="4"/>
      <c r="S105" s="6">
        <f>IF($A105&gt;vars!$B$3,"",[1]plot60Nat!D103)</f>
        <v>1968.6736898422241</v>
      </c>
      <c r="T105" s="6">
        <f>IF($A105&gt;vars!$B$3,"",[1]plot60Nat!E103)</f>
        <v>1599.9243702223907</v>
      </c>
      <c r="U105" s="4"/>
      <c r="V105" s="6">
        <f>IF($A105&gt;vars!$B$3,"",[1]plot70Nat!D103)</f>
        <v>1643.9975852966309</v>
      </c>
      <c r="W105" s="6">
        <f>IF($A105&gt;vars!$B$3,"",[1]plot70Nat!E103)</f>
        <v>1445.5540869314914</v>
      </c>
      <c r="X105" s="4"/>
      <c r="Y105" s="6">
        <f>IF($A105&gt;vars!$B$3,"",[1]plot80Nat!D103)</f>
        <v>1652.5727167129517</v>
      </c>
      <c r="Z105" s="6">
        <f>IF($A105&gt;vars!$B$3,"",[1]plot80Nat!E103)</f>
        <v>1413.5285819103697</v>
      </c>
    </row>
    <row r="106" spans="1:26" x14ac:dyDescent="0.35">
      <c r="A106" s="4">
        <v>202150</v>
      </c>
      <c r="B106" s="5">
        <v>44542</v>
      </c>
      <c r="C106" s="4"/>
      <c r="D106" s="6">
        <f>IF($A106&gt;vars!$B$3,"",[1]plot0Nat!D104)</f>
        <v>574.24863147735596</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157.48418879318456</v>
      </c>
      <c r="L106" s="4"/>
      <c r="M106" s="6">
        <f>IF($A106&gt;vars!$B$3,"",[1]plot20Nat!D104)</f>
        <v>1248.5532596111298</v>
      </c>
      <c r="N106" s="6">
        <f>IF($A106&gt;vars!$B$3,"",[1]plot20Nat!E104)</f>
        <v>996.09457856178142</v>
      </c>
      <c r="O106" s="4"/>
      <c r="P106" s="6">
        <f>IF($A106&gt;vars!$B$3,"",[1]plot40Nat!D104)</f>
        <v>2700.1344773769379</v>
      </c>
      <c r="Q106" s="6">
        <f>IF($A106&gt;vars!$B$3,"",[1]plot40Nat!E104)</f>
        <v>2124.1285229426826</v>
      </c>
      <c r="R106" s="4"/>
      <c r="S106" s="6">
        <f>IF($A106&gt;vars!$B$3,"",[1]plot60Nat!D104)</f>
        <v>1961.2241253852844</v>
      </c>
      <c r="T106" s="6">
        <f>IF($A106&gt;vars!$B$3,"",[1]plot60Nat!E104)</f>
        <v>1547.5072882927407</v>
      </c>
      <c r="U106" s="4"/>
      <c r="V106" s="6">
        <f>IF($A106&gt;vars!$B$3,"",[1]plot70Nat!D104)</f>
        <v>1859.3493452072144</v>
      </c>
      <c r="W106" s="6">
        <f>IF($A106&gt;vars!$B$3,"",[1]plot70Nat!E104)</f>
        <v>1399.8600796473365</v>
      </c>
      <c r="X106" s="4"/>
      <c r="Y106" s="6">
        <f>IF($A106&gt;vars!$B$3,"",[1]plot80Nat!D104)</f>
        <v>1809.0653357505798</v>
      </c>
      <c r="Z106" s="6">
        <f>IF($A106&gt;vars!$B$3,"",[1]plot80Nat!E104)</f>
        <v>1372.2102638834897</v>
      </c>
    </row>
    <row r="107" spans="1:26" x14ac:dyDescent="0.35">
      <c r="A107" s="4">
        <v>202151</v>
      </c>
      <c r="B107" s="5">
        <v>44549</v>
      </c>
      <c r="C107" s="4"/>
      <c r="D107" s="6">
        <f>IF($A107&gt;vars!$B$3,"",[1]plot0Nat!D105)</f>
        <v>498.58096408843994</v>
      </c>
      <c r="E107" s="6">
        <f>IF($A107&gt;vars!$B$3,"",[1]plot0Nat!E105)</f>
        <v>457.14194965362549</v>
      </c>
      <c r="F107" s="4"/>
      <c r="G107" s="6">
        <f>IF($A107&gt;vars!$B$3,"",[1]plot1Nat!D105)</f>
        <v>194.45528030395508</v>
      </c>
      <c r="H107" s="6">
        <f>IF($A107&gt;vars!$B$3,"",[1]plot1Nat!E105)</f>
        <v>171.60128664970398</v>
      </c>
      <c r="I107" s="4"/>
      <c r="J107" s="6">
        <f>IF($A107&gt;vars!$B$3,"",[1]plot5Nat!D105)</f>
        <v>209.48767745494843</v>
      </c>
      <c r="K107" s="6">
        <f>IF($A107&gt;vars!$B$3,"",[1]plot5Nat!E105)</f>
        <v>165.52349753844385</v>
      </c>
      <c r="L107" s="4"/>
      <c r="M107" s="6">
        <f>IF($A107&gt;vars!$B$3,"",[1]plot20Nat!D105)</f>
        <v>1449.0058329105377</v>
      </c>
      <c r="N107" s="6">
        <f>IF($A107&gt;vars!$B$3,"",[1]plot20Nat!E105)</f>
        <v>1041.4661271141313</v>
      </c>
      <c r="O107" s="4"/>
      <c r="P107" s="6">
        <f>IF($A107&gt;vars!$B$3,"",[1]plot40Nat!D105)</f>
        <v>2980.7672986984253</v>
      </c>
      <c r="Q107" s="6">
        <f>IF($A107&gt;vars!$B$3,"",[1]plot40Nat!E105)</f>
        <v>2218.9437145627735</v>
      </c>
      <c r="R107" s="4"/>
      <c r="S107" s="6">
        <f>IF($A107&gt;vars!$B$3,"",[1]plot60Nat!D105)</f>
        <v>2121.3509531021118</v>
      </c>
      <c r="T107" s="6">
        <f>IF($A107&gt;vars!$B$3,"",[1]plot60Nat!E105)</f>
        <v>1615.8976468709975</v>
      </c>
      <c r="U107" s="4"/>
      <c r="V107" s="6">
        <f>IF($A107&gt;vars!$B$3,"",[1]plot70Nat!D105)</f>
        <v>2160.7649755477905</v>
      </c>
      <c r="W107" s="6">
        <f>IF($A107&gt;vars!$B$3,"",[1]plot70Nat!E105)</f>
        <v>1461.9213497944713</v>
      </c>
      <c r="X107" s="4"/>
      <c r="Y107" s="6">
        <f>IF($A107&gt;vars!$B$3,"",[1]plot80Nat!D105)</f>
        <v>2195.0625228881836</v>
      </c>
      <c r="Z107" s="6">
        <f>IF($A107&gt;vars!$B$3,"",[1]plot80Nat!E105)</f>
        <v>1431.0836168352671</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164.76402640170951</v>
      </c>
      <c r="L108" s="4"/>
      <c r="M108" s="6">
        <f>IF($A108&gt;vars!$B$3,"",[1]plot20Nat!D106)</f>
        <v>1445.863885641098</v>
      </c>
      <c r="N108" s="6">
        <f>IF($A108&gt;vars!$B$3,"",[1]plot20Nat!E106)</f>
        <v>1038.1381149843876</v>
      </c>
      <c r="O108" s="4"/>
      <c r="P108" s="6">
        <f>IF($A108&gt;vars!$B$3,"",[1]plot40Nat!D106)</f>
        <v>2919.4998168945313</v>
      </c>
      <c r="Q108" s="6">
        <f>IF($A108&gt;vars!$B$3,"",[1]plot40Nat!E106)</f>
        <v>2216.696912319303</v>
      </c>
      <c r="R108" s="4"/>
      <c r="S108" s="6">
        <f>IF($A108&gt;vars!$B$3,"",[1]plot60Nat!D106)</f>
        <v>2287.0323648452759</v>
      </c>
      <c r="T108" s="6">
        <f>IF($A108&gt;vars!$B$3,"",[1]plot60Nat!E106)</f>
        <v>1615.0541713053951</v>
      </c>
      <c r="U108" s="4"/>
      <c r="V108" s="6">
        <f>IF($A108&gt;vars!$B$3,"",[1]plot70Nat!D106)</f>
        <v>2135.7950525283813</v>
      </c>
      <c r="W108" s="6">
        <f>IF($A108&gt;vars!$B$3,"",[1]plot70Nat!E106)</f>
        <v>1458.7151690235978</v>
      </c>
      <c r="X108" s="4"/>
      <c r="Y108" s="6">
        <f>IF($A108&gt;vars!$B$3,"",[1]plot80Nat!D106)</f>
        <v>2264.2402358055115</v>
      </c>
      <c r="Z108" s="6">
        <f>IF($A108&gt;vars!$B$3,"",[1]plot80Nat!E106)</f>
        <v>1429.8015568536325</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186.80971527099609</v>
      </c>
      <c r="H109" s="6">
        <f>IF($A109&gt;vars!$B$3,"",[1]plot1Nat!E107)</f>
        <v>177.81899952888489</v>
      </c>
      <c r="I109" s="4"/>
      <c r="J109" s="6">
        <f>IF($A109&gt;vars!$B$3,"",[1]plot5Nat!D107)</f>
        <v>172.05448126792908</v>
      </c>
      <c r="K109" s="6">
        <f>IF($A109&gt;vars!$B$3,"",[1]plot5Nat!E107)</f>
        <v>168.7195308370552</v>
      </c>
      <c r="L109" s="4"/>
      <c r="M109" s="6">
        <f>IF($A109&gt;vars!$B$3,"",[1]plot20Nat!D107)</f>
        <v>1395.7598056793213</v>
      </c>
      <c r="N109" s="6">
        <f>IF($A109&gt;vars!$B$3,"",[1]plot20Nat!E107)</f>
        <v>1010.8672434856304</v>
      </c>
      <c r="O109" s="4"/>
      <c r="P109" s="6">
        <f>IF($A109&gt;vars!$B$3,"",[1]plot40Nat!D107)</f>
        <v>2655.2705144882202</v>
      </c>
      <c r="Q109" s="6">
        <f>IF($A109&gt;vars!$B$3,"",[1]plot40Nat!E107)</f>
        <v>2248.0828400901291</v>
      </c>
      <c r="R109" s="4"/>
      <c r="S109" s="6">
        <f>IF($A109&gt;vars!$B$3,"",[1]plot60Nat!D107)</f>
        <v>2086.2208385467529</v>
      </c>
      <c r="T109" s="6">
        <f>IF($A109&gt;vars!$B$3,"",[1]plot60Nat!E107)</f>
        <v>1684.0405121240979</v>
      </c>
      <c r="U109" s="4"/>
      <c r="V109" s="6">
        <f>IF($A109&gt;vars!$B$3,"",[1]plot70Nat!D107)</f>
        <v>2161.1626873016357</v>
      </c>
      <c r="W109" s="6">
        <f>IF($A109&gt;vars!$B$3,"",[1]plot70Nat!E107)</f>
        <v>1533.1078869151108</v>
      </c>
      <c r="X109" s="4"/>
      <c r="Y109" s="6">
        <f>IF($A109&gt;vars!$B$3,"",[1]plot80Nat!D107)</f>
        <v>2150.4288148880005</v>
      </c>
      <c r="Z109" s="6">
        <f>IF($A109&gt;vars!$B$3,"",[1]plot80Nat!E107)</f>
        <v>1446.3476157576474</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157.24935514353729</v>
      </c>
      <c r="L110" s="4"/>
      <c r="M110" s="6">
        <f>IF($A110&gt;vars!$B$3,"",[1]plot20Nat!D108)</f>
        <v>1181.3236829042435</v>
      </c>
      <c r="N110" s="6">
        <f>IF($A110&gt;vars!$B$3,"",[1]plot20Nat!E108)</f>
        <v>941.24736933900101</v>
      </c>
      <c r="O110" s="4"/>
      <c r="P110" s="6">
        <f>IF($A110&gt;vars!$B$3,"",[1]plot40Nat!D108)</f>
        <v>2543.3039722442627</v>
      </c>
      <c r="Q110" s="6">
        <f>IF($A110&gt;vars!$B$3,"",[1]plot40Nat!E108)</f>
        <v>2095.5889837615086</v>
      </c>
      <c r="R110" s="4"/>
      <c r="S110" s="6">
        <f>IF($A110&gt;vars!$B$3,"",[1]plot60Nat!D108)</f>
        <v>1944.6904964447021</v>
      </c>
      <c r="T110" s="6">
        <f>IF($A110&gt;vars!$B$3,"",[1]plot60Nat!E108)</f>
        <v>1572.9609933692448</v>
      </c>
      <c r="U110" s="4"/>
      <c r="V110" s="6">
        <f>IF($A110&gt;vars!$B$3,"",[1]plot70Nat!D108)</f>
        <v>1762.4883193969727</v>
      </c>
      <c r="W110" s="6">
        <f>IF($A110&gt;vars!$B$3,"",[1]plot70Nat!E108)</f>
        <v>1434.1992258350242</v>
      </c>
      <c r="X110" s="4"/>
      <c r="Y110" s="6">
        <f>IF($A110&gt;vars!$B$3,"",[1]plot80Nat!D108)</f>
        <v>1938.7812085151672</v>
      </c>
      <c r="Z110" s="6">
        <f>IF($A110&gt;vars!$B$3,"",[1]plot80Nat!E108)</f>
        <v>1352.6586050294018</v>
      </c>
    </row>
    <row r="111" spans="1:26" x14ac:dyDescent="0.35">
      <c r="A111" s="4">
        <v>202203</v>
      </c>
      <c r="B111" s="5">
        <v>44577</v>
      </c>
      <c r="C111" s="4"/>
      <c r="D111" s="6">
        <f>IF($A111&gt;vars!$B$3,"",[1]plot0Nat!D109)</f>
        <v>536.77850103378296</v>
      </c>
      <c r="E111" s="6">
        <f>IF($A111&gt;vars!$B$3,"",[1]plot0Nat!E109)</f>
        <v>458.42592906951904</v>
      </c>
      <c r="F111" s="4"/>
      <c r="G111" s="6">
        <f>IF($A111&gt;vars!$B$3,"",[1]plot1Nat!D109)</f>
        <v>161.14809536933899</v>
      </c>
      <c r="H111" s="6">
        <f>IF($A111&gt;vars!$B$3,"",[1]plot1Nat!E109)</f>
        <v>186.90359544754028</v>
      </c>
      <c r="I111" s="4"/>
      <c r="J111" s="6">
        <f>IF($A111&gt;vars!$B$3,"",[1]plot5Nat!D109)</f>
        <v>166.72005248069763</v>
      </c>
      <c r="K111" s="6">
        <f>IF($A111&gt;vars!$B$3,"",[1]plot5Nat!E109)</f>
        <v>152.55333819071612</v>
      </c>
      <c r="L111" s="4"/>
      <c r="M111" s="6">
        <f>IF($A111&gt;vars!$B$3,"",[1]plot20Nat!D109)</f>
        <v>1134.460289478302</v>
      </c>
      <c r="N111" s="6">
        <f>IF($A111&gt;vars!$B$3,"",[1]plot20Nat!E109)</f>
        <v>914.81961869960605</v>
      </c>
      <c r="O111" s="4"/>
      <c r="P111" s="6">
        <f>IF($A111&gt;vars!$B$3,"",[1]plot40Nat!D109)</f>
        <v>2315.2150139808655</v>
      </c>
      <c r="Q111" s="6">
        <f>IF($A111&gt;vars!$B$3,"",[1]plot40Nat!E109)</f>
        <v>2037.2247575014119</v>
      </c>
      <c r="R111" s="4"/>
      <c r="S111" s="6">
        <f>IF($A111&gt;vars!$B$3,"",[1]plot60Nat!D109)</f>
        <v>1683.6726446151733</v>
      </c>
      <c r="T111" s="6">
        <f>IF($A111&gt;vars!$B$3,"",[1]plot60Nat!E109)</f>
        <v>1527.0601956043338</v>
      </c>
      <c r="U111" s="4"/>
      <c r="V111" s="6">
        <f>IF($A111&gt;vars!$B$3,"",[1]plot70Nat!D109)</f>
        <v>1635.7625646591187</v>
      </c>
      <c r="W111" s="6">
        <f>IF($A111&gt;vars!$B$3,"",[1]plot70Nat!E109)</f>
        <v>1392.9067427831387</v>
      </c>
      <c r="X111" s="4"/>
      <c r="Y111" s="6">
        <f>IF($A111&gt;vars!$B$3,"",[1]plot80Nat!D109)</f>
        <v>1684.0218880176544</v>
      </c>
      <c r="Z111" s="6">
        <f>IF($A111&gt;vars!$B$3,"",[1]plot80Nat!E109)</f>
        <v>1314.2559336811196</v>
      </c>
    </row>
    <row r="112" spans="1:26" x14ac:dyDescent="0.35">
      <c r="A112" s="4">
        <v>202204</v>
      </c>
      <c r="B112" s="5">
        <v>44584</v>
      </c>
      <c r="C112" s="4"/>
      <c r="D112" s="6">
        <f>IF($A112&gt;vars!$B$3,"",[1]plot0Nat!D110)</f>
        <v>548.491135597229</v>
      </c>
      <c r="E112" s="6">
        <f>IF($A112&gt;vars!$B$3,"",[1]plot0Nat!E110)</f>
        <v>464.36006736755371</v>
      </c>
      <c r="F112" s="4"/>
      <c r="G112" s="6">
        <f>IF($A112&gt;vars!$B$3,"",[1]plot1Nat!D110)</f>
        <v>171.84951901435852</v>
      </c>
      <c r="H112" s="6">
        <f>IF($A112&gt;vars!$B$3,"",[1]plot1Nat!E110)</f>
        <v>189.90451526641846</v>
      </c>
      <c r="I112" s="4"/>
      <c r="J112" s="6">
        <f>IF($A112&gt;vars!$B$3,"",[1]plot5Nat!D110)</f>
        <v>144.3271296620369</v>
      </c>
      <c r="K112" s="6">
        <f>IF($A112&gt;vars!$B$3,"",[1]plot5Nat!E110)</f>
        <v>147.34071035726262</v>
      </c>
      <c r="L112" s="4"/>
      <c r="M112" s="6">
        <f>IF($A112&gt;vars!$B$3,"",[1]plot20Nat!D110)</f>
        <v>1056.9072711467743</v>
      </c>
      <c r="N112" s="6">
        <f>IF($A112&gt;vars!$B$3,"",[1]plot20Nat!E110)</f>
        <v>883.36474829459917</v>
      </c>
      <c r="O112" s="4"/>
      <c r="P112" s="6">
        <f>IF($A112&gt;vars!$B$3,"",[1]plot40Nat!D110)</f>
        <v>2250.9317245483398</v>
      </c>
      <c r="Q112" s="6">
        <f>IF($A112&gt;vars!$B$3,"",[1]plot40Nat!E110)</f>
        <v>1967.8283653283793</v>
      </c>
      <c r="R112" s="4"/>
      <c r="S112" s="6">
        <f>IF($A112&gt;vars!$B$3,"",[1]plot60Nat!D110)</f>
        <v>1668.8519773483276</v>
      </c>
      <c r="T112" s="6">
        <f>IF($A112&gt;vars!$B$3,"",[1]plot60Nat!E110)</f>
        <v>1476.1162608663437</v>
      </c>
      <c r="U112" s="4"/>
      <c r="V112" s="6">
        <f>IF($A112&gt;vars!$B$3,"",[1]plot70Nat!D110)</f>
        <v>1475.0019307136536</v>
      </c>
      <c r="W112" s="6">
        <f>IF($A112&gt;vars!$B$3,"",[1]plot70Nat!E110)</f>
        <v>1348.0677311241325</v>
      </c>
      <c r="X112" s="4"/>
      <c r="Y112" s="6">
        <f>IF($A112&gt;vars!$B$3,"",[1]plot80Nat!D110)</f>
        <v>1461.5577092170715</v>
      </c>
      <c r="Z112" s="6">
        <f>IF($A112&gt;vars!$B$3,"",[1]plot80Nat!E110)</f>
        <v>1273.6185773586578</v>
      </c>
    </row>
    <row r="113" spans="1:26" x14ac:dyDescent="0.35">
      <c r="A113" s="4">
        <v>202205</v>
      </c>
      <c r="B113" s="5">
        <v>44591</v>
      </c>
      <c r="C113" s="4"/>
      <c r="D113" s="6">
        <f>IF($A113&gt;vars!$B$3,"",[1]plot0Nat!D111)</f>
        <v>669.5721321105957</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1082.8666788339615</v>
      </c>
      <c r="N113" s="6">
        <f>IF($A113&gt;vars!$B$3,"",[1]plot20Nat!E111)</f>
        <v>901.37643649634822</v>
      </c>
      <c r="O113" s="4"/>
      <c r="P113" s="6">
        <f>IF($A113&gt;vars!$B$3,"",[1]plot40Nat!D111)</f>
        <v>2185.8825416564941</v>
      </c>
      <c r="Q113" s="6">
        <f>IF($A113&gt;vars!$B$3,"",[1]plot40Nat!E111)</f>
        <v>2005.7142054525698</v>
      </c>
      <c r="R113" s="4"/>
      <c r="S113" s="6">
        <f>IF($A113&gt;vars!$B$3,"",[1]plot60Nat!D111)</f>
        <v>1747.6167697906494</v>
      </c>
      <c r="T113" s="6">
        <f>IF($A113&gt;vars!$B$3,"",[1]plot60Nat!E111)</f>
        <v>1505.7139614391156</v>
      </c>
      <c r="U113" s="4"/>
      <c r="V113" s="6">
        <f>IF($A113&gt;vars!$B$3,"",[1]plot70Nat!D111)</f>
        <v>1482.1111631393433</v>
      </c>
      <c r="W113" s="6">
        <f>IF($A113&gt;vars!$B$3,"",[1]plot70Nat!E111)</f>
        <v>1375.8967966552239</v>
      </c>
      <c r="X113" s="4"/>
      <c r="Y113" s="6">
        <f>IF($A113&gt;vars!$B$3,"",[1]plot80Nat!D111)</f>
        <v>1499.0209593772888</v>
      </c>
      <c r="Z113" s="6">
        <f>IF($A113&gt;vars!$B$3,"",[1]plot80Nat!E111)</f>
        <v>1302.4457727098813</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186.58504903316498</v>
      </c>
      <c r="K114" s="6">
        <f>IF($A114&gt;vars!$B$3,"",[1]plot5Nat!E112)</f>
        <v>153.15758184524455</v>
      </c>
      <c r="L114" s="4"/>
      <c r="M114" s="6">
        <f>IF($A114&gt;vars!$B$3,"",[1]plot20Nat!D112)</f>
        <v>1098.6527147293091</v>
      </c>
      <c r="N114" s="6">
        <f>IF($A114&gt;vars!$B$3,"",[1]plot20Nat!E112)</f>
        <v>921.22219340620791</v>
      </c>
      <c r="O114" s="4"/>
      <c r="P114" s="6">
        <f>IF($A114&gt;vars!$B$3,"",[1]plot40Nat!D112)</f>
        <v>2207.6920795440674</v>
      </c>
      <c r="Q114" s="6">
        <f>IF($A114&gt;vars!$B$3,"",[1]plot40Nat!E112)</f>
        <v>2049.804748447898</v>
      </c>
      <c r="R114" s="4"/>
      <c r="S114" s="6">
        <f>IF($A114&gt;vars!$B$3,"",[1]plot60Nat!D112)</f>
        <v>1611.2649879455566</v>
      </c>
      <c r="T114" s="6">
        <f>IF($A114&gt;vars!$B$3,"",[1]plot60Nat!E112)</f>
        <v>1536.9946139590079</v>
      </c>
      <c r="U114" s="4"/>
      <c r="V114" s="6">
        <f>IF($A114&gt;vars!$B$3,"",[1]plot70Nat!D112)</f>
        <v>1464.9185304641724</v>
      </c>
      <c r="W114" s="6">
        <f>IF($A114&gt;vars!$B$3,"",[1]plot70Nat!E112)</f>
        <v>1401.6997421493438</v>
      </c>
      <c r="X114" s="4"/>
      <c r="Y114" s="6">
        <f>IF($A114&gt;vars!$B$3,"",[1]plot80Nat!D112)</f>
        <v>1417.7367205619812</v>
      </c>
      <c r="Z114" s="6">
        <f>IF($A114&gt;vars!$B$3,"",[1]plot80Nat!E112)</f>
        <v>1325.9700118563121</v>
      </c>
    </row>
    <row r="115" spans="1:26" x14ac:dyDescent="0.35">
      <c r="A115" s="4">
        <v>202207</v>
      </c>
      <c r="B115" s="5">
        <v>44605</v>
      </c>
      <c r="C115" s="4"/>
      <c r="D115" s="6">
        <f>IF($A115&gt;vars!$B$3,"",[1]plot0Nat!D113)</f>
        <v>568.72262573242188</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147.89575718390026</v>
      </c>
      <c r="L115" s="4"/>
      <c r="M115" s="6">
        <f>IF($A115&gt;vars!$B$3,"",[1]plot20Nat!D113)</f>
        <v>1073.9253970384598</v>
      </c>
      <c r="N115" s="6">
        <f>IF($A115&gt;vars!$B$3,"",[1]plot20Nat!E113)</f>
        <v>886.38752649740513</v>
      </c>
      <c r="O115" s="4"/>
      <c r="P115" s="6">
        <f>IF($A115&gt;vars!$B$3,"",[1]plot40Nat!D113)</f>
        <v>2155.9789071083069</v>
      </c>
      <c r="Q115" s="6">
        <f>IF($A115&gt;vars!$B$3,"",[1]plot40Nat!E113)</f>
        <v>1972.3500421715435</v>
      </c>
      <c r="R115" s="4"/>
      <c r="S115" s="6">
        <f>IF($A115&gt;vars!$B$3,"",[1]plot60Nat!D113)</f>
        <v>1622.4455728530884</v>
      </c>
      <c r="T115" s="6">
        <f>IF($A115&gt;vars!$B$3,"",[1]plot60Nat!E113)</f>
        <v>1477.6441898564808</v>
      </c>
      <c r="U115" s="4"/>
      <c r="V115" s="6">
        <f>IF($A115&gt;vars!$B$3,"",[1]plot70Nat!D113)</f>
        <v>1361.8339385986328</v>
      </c>
      <c r="W115" s="6">
        <f>IF($A115&gt;vars!$B$3,"",[1]plot70Nat!E113)</f>
        <v>1350.9925961058211</v>
      </c>
      <c r="X115" s="4"/>
      <c r="Y115" s="6">
        <f>IF($A115&gt;vars!$B$3,"",[1]plot80Nat!D113)</f>
        <v>1376.2306108474731</v>
      </c>
      <c r="Z115" s="6">
        <f>IF($A115&gt;vars!$B$3,"",[1]plot80Nat!E113)</f>
        <v>1276.1297346273113</v>
      </c>
    </row>
    <row r="116" spans="1:26" x14ac:dyDescent="0.35">
      <c r="A116" s="4">
        <v>202208</v>
      </c>
      <c r="B116" s="5">
        <v>44612</v>
      </c>
      <c r="C116" s="4"/>
      <c r="D116" s="6">
        <f>IF($A116&gt;vars!$B$3,"",[1]plot0Nat!D114)</f>
        <v>646.86320781707764</v>
      </c>
      <c r="E116" s="6">
        <f>IF($A116&gt;vars!$B$3,"",[1]plot0Nat!E114)</f>
        <v>498.44922542572021</v>
      </c>
      <c r="F116" s="4"/>
      <c r="G116" s="6">
        <f>IF($A116&gt;vars!$B$3,"",[1]plot1Nat!D114)</f>
        <v>200.34470081329346</v>
      </c>
      <c r="H116" s="6">
        <f>IF($A116&gt;vars!$B$3,"",[1]plot1Nat!E114)</f>
        <v>198.36108064651489</v>
      </c>
      <c r="I116" s="4"/>
      <c r="J116" s="6">
        <f>IF($A116&gt;vars!$B$3,"",[1]plot5Nat!D114)</f>
        <v>155.14883458614349</v>
      </c>
      <c r="K116" s="6">
        <f>IF($A116&gt;vars!$B$3,"",[1]plot5Nat!E114)</f>
        <v>145.47768278297107</v>
      </c>
      <c r="L116" s="4"/>
      <c r="M116" s="6">
        <f>IF($A116&gt;vars!$B$3,"",[1]plot20Nat!D114)</f>
        <v>1002.4933967590332</v>
      </c>
      <c r="N116" s="6">
        <f>IF($A116&gt;vars!$B$3,"",[1]plot20Nat!E114)</f>
        <v>876.76427766247582</v>
      </c>
      <c r="O116" s="4"/>
      <c r="P116" s="6">
        <f>IF($A116&gt;vars!$B$3,"",[1]plot40Nat!D114)</f>
        <v>2171.0463027954102</v>
      </c>
      <c r="Q116" s="6">
        <f>IF($A116&gt;vars!$B$3,"",[1]plot40Nat!E114)</f>
        <v>1951.6799141539675</v>
      </c>
      <c r="R116" s="4"/>
      <c r="S116" s="6">
        <f>IF($A116&gt;vars!$B$3,"",[1]plot60Nat!D114)</f>
        <v>1547.6926093101501</v>
      </c>
      <c r="T116" s="6">
        <f>IF($A116&gt;vars!$B$3,"",[1]plot60Nat!E114)</f>
        <v>1463.7685453323279</v>
      </c>
      <c r="U116" s="4"/>
      <c r="V116" s="6">
        <f>IF($A116&gt;vars!$B$3,"",[1]plot70Nat!D114)</f>
        <v>1401.0781421661377</v>
      </c>
      <c r="W116" s="6">
        <f>IF($A116&gt;vars!$B$3,"",[1]plot70Nat!E114)</f>
        <v>1338.3884791300864</v>
      </c>
      <c r="X116" s="4"/>
      <c r="Y116" s="6">
        <f>IF($A116&gt;vars!$B$3,"",[1]plot80Nat!D114)</f>
        <v>1449.4777891635895</v>
      </c>
      <c r="Z116" s="6">
        <f>IF($A116&gt;vars!$B$3,"",[1]plot80Nat!E114)</f>
        <v>1269.5044716171928</v>
      </c>
    </row>
    <row r="117" spans="1:26" x14ac:dyDescent="0.35">
      <c r="A117" s="4">
        <v>202209</v>
      </c>
      <c r="B117" s="5">
        <v>44619</v>
      </c>
      <c r="C117" s="4"/>
      <c r="D117" s="6">
        <f>IF($A117&gt;vars!$B$3,"",[1]plot0Nat!D115)</f>
        <v>667.19260787963867</v>
      </c>
      <c r="E117" s="6">
        <f>IF($A117&gt;vars!$B$3,"",[1]plot0Nat!E115)</f>
        <v>510.34782886505127</v>
      </c>
      <c r="F117" s="4"/>
      <c r="G117" s="6">
        <f>IF($A117&gt;vars!$B$3,"",[1]plot1Nat!D115)</f>
        <v>190.42050755023956</v>
      </c>
      <c r="H117" s="6">
        <f>IF($A117&gt;vars!$B$3,"",[1]plot1Nat!E115)</f>
        <v>200.34912610054016</v>
      </c>
      <c r="I117" s="4"/>
      <c r="J117" s="6">
        <f>IF($A117&gt;vars!$B$3,"",[1]plot5Nat!D115)</f>
        <v>174.44471716880798</v>
      </c>
      <c r="K117" s="6">
        <f>IF($A117&gt;vars!$B$3,"",[1]plot5Nat!E115)</f>
        <v>151.14228045214239</v>
      </c>
      <c r="L117" s="4"/>
      <c r="M117" s="6">
        <f>IF($A117&gt;vars!$B$3,"",[1]plot20Nat!D115)</f>
        <v>1093.4462566375732</v>
      </c>
      <c r="N117" s="6">
        <f>IF($A117&gt;vars!$B$3,"",[1]plot20Nat!E115)</f>
        <v>908.24315541419173</v>
      </c>
      <c r="O117" s="4"/>
      <c r="P117" s="6">
        <f>IF($A117&gt;vars!$B$3,"",[1]plot40Nat!D115)</f>
        <v>2164.7116131782532</v>
      </c>
      <c r="Q117" s="6">
        <f>IF($A117&gt;vars!$B$3,"",[1]plot40Nat!E115)</f>
        <v>2021.8189437011097</v>
      </c>
      <c r="R117" s="4"/>
      <c r="S117" s="6">
        <f>IF($A117&gt;vars!$B$3,"",[1]plot60Nat!D115)</f>
        <v>1558.5435152053833</v>
      </c>
      <c r="T117" s="6">
        <f>IF($A117&gt;vars!$B$3,"",[1]plot60Nat!E115)</f>
        <v>1515.5250422385679</v>
      </c>
      <c r="U117" s="4"/>
      <c r="V117" s="6">
        <f>IF($A117&gt;vars!$B$3,"",[1]plot70Nat!D115)</f>
        <v>1519.9111881256104</v>
      </c>
      <c r="W117" s="6">
        <f>IF($A117&gt;vars!$B$3,"",[1]plot70Nat!E115)</f>
        <v>1383.9883372132074</v>
      </c>
      <c r="X117" s="4"/>
      <c r="Y117" s="6">
        <f>IF($A117&gt;vars!$B$3,"",[1]plot80Nat!D115)</f>
        <v>1392.3391819000244</v>
      </c>
      <c r="Z117" s="6">
        <f>IF($A117&gt;vars!$B$3,"",[1]plot80Nat!E115)</f>
        <v>1308.2903261529118</v>
      </c>
    </row>
    <row r="118" spans="1:26" x14ac:dyDescent="0.35">
      <c r="A118" s="4">
        <v>202210</v>
      </c>
      <c r="B118" s="5">
        <v>44626</v>
      </c>
      <c r="C118" s="4"/>
      <c r="D118" s="6">
        <f>IF($A118&gt;vars!$B$3,"",[1]plot0Nat!D116)</f>
        <v>688.98704528808594</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149.70819090606886</v>
      </c>
      <c r="L118" s="4"/>
      <c r="M118" s="6">
        <f>IF($A118&gt;vars!$B$3,"",[1]plot20Nat!D116)</f>
        <v>1158.5980106592178</v>
      </c>
      <c r="N118" s="6">
        <f>IF($A118&gt;vars!$B$3,"",[1]plot20Nat!E116)</f>
        <v>901.94112975819735</v>
      </c>
      <c r="O118" s="4"/>
      <c r="P118" s="6">
        <f>IF($A118&gt;vars!$B$3,"",[1]plot40Nat!D116)</f>
        <v>2258.1344957351685</v>
      </c>
      <c r="Q118" s="6">
        <f>IF($A118&gt;vars!$B$3,"",[1]plot40Nat!E116)</f>
        <v>2011.2096640616548</v>
      </c>
      <c r="R118" s="4"/>
      <c r="S118" s="6">
        <f>IF($A118&gt;vars!$B$3,"",[1]plot60Nat!D116)</f>
        <v>1641.6674671173096</v>
      </c>
      <c r="T118" s="6">
        <f>IF($A118&gt;vars!$B$3,"",[1]plot60Nat!E116)</f>
        <v>1507.4428227502374</v>
      </c>
      <c r="U118" s="4"/>
      <c r="V118" s="6">
        <f>IF($A118&gt;vars!$B$3,"",[1]plot70Nat!D116)</f>
        <v>1387.8973736763</v>
      </c>
      <c r="W118" s="6">
        <f>IF($A118&gt;vars!$B$3,"",[1]plot70Nat!E116)</f>
        <v>1375.9518272840351</v>
      </c>
      <c r="X118" s="4"/>
      <c r="Y118" s="6">
        <f>IF($A118&gt;vars!$B$3,"",[1]plot80Nat!D116)</f>
        <v>1376.0847225189209</v>
      </c>
      <c r="Z118" s="6">
        <f>IF($A118&gt;vars!$B$3,"",[1]plot80Nat!E116)</f>
        <v>1299.5567579691594</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152.59305572509766</v>
      </c>
      <c r="K119" s="6">
        <f>IF($A119&gt;vars!$B$3,"",[1]plot5Nat!E117)</f>
        <v>148.91840437005686</v>
      </c>
      <c r="L119" s="4"/>
      <c r="M119" s="6">
        <f>IF($A119&gt;vars!$B$3,"",[1]plot20Nat!D117)</f>
        <v>1097.2392942905426</v>
      </c>
      <c r="N119" s="6">
        <f>IF($A119&gt;vars!$B$3,"",[1]plot20Nat!E117)</f>
        <v>897.6366802926218</v>
      </c>
      <c r="O119" s="4"/>
      <c r="P119" s="6">
        <f>IF($A119&gt;vars!$B$3,"",[1]plot40Nat!D117)</f>
        <v>2210.5511898994446</v>
      </c>
      <c r="Q119" s="6">
        <f>IF($A119&gt;vars!$B$3,"",[1]plot40Nat!E117)</f>
        <v>1999.0564762933589</v>
      </c>
      <c r="R119" s="4"/>
      <c r="S119" s="6">
        <f>IF($A119&gt;vars!$B$3,"",[1]plot60Nat!D117)</f>
        <v>1492.0243644714355</v>
      </c>
      <c r="T119" s="6">
        <f>IF($A119&gt;vars!$B$3,"",[1]plot60Nat!E117)</f>
        <v>1498.1287019196409</v>
      </c>
      <c r="U119" s="4"/>
      <c r="V119" s="6">
        <f>IF($A119&gt;vars!$B$3,"",[1]plot70Nat!D117)</f>
        <v>1360.4813098907471</v>
      </c>
      <c r="W119" s="6">
        <f>IF($A119&gt;vars!$B$3,"",[1]plot70Nat!E117)</f>
        <v>1367.9598360623847</v>
      </c>
      <c r="X119" s="4"/>
      <c r="Y119" s="6">
        <f>IF($A119&gt;vars!$B$3,"",[1]plot80Nat!D117)</f>
        <v>1383.3523149490356</v>
      </c>
      <c r="Z119" s="6">
        <f>IF($A119&gt;vars!$B$3,"",[1]plot80Nat!E117)</f>
        <v>1293.1913361799998</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172.59680265188217</v>
      </c>
      <c r="K120" s="6">
        <f>IF($A120&gt;vars!$B$3,"",[1]plot5Nat!E118)</f>
        <v>146.62045567740233</v>
      </c>
      <c r="L120" s="4"/>
      <c r="M120" s="6">
        <f>IF($A120&gt;vars!$B$3,"",[1]plot20Nat!D118)</f>
        <v>1112.382214307785</v>
      </c>
      <c r="N120" s="6">
        <f>IF($A120&gt;vars!$B$3,"",[1]plot20Nat!E118)</f>
        <v>883.92686423656403</v>
      </c>
      <c r="O120" s="4"/>
      <c r="P120" s="6">
        <f>IF($A120&gt;vars!$B$3,"",[1]plot40Nat!D118)</f>
        <v>2182.7271331548691</v>
      </c>
      <c r="Q120" s="6">
        <f>IF($A120&gt;vars!$B$3,"",[1]plot40Nat!E118)</f>
        <v>1970.3892027122497</v>
      </c>
      <c r="R120" s="4"/>
      <c r="S120" s="6">
        <f>IF($A120&gt;vars!$B$3,"",[1]plot60Nat!D118)</f>
        <v>1607.6618423461914</v>
      </c>
      <c r="T120" s="6">
        <f>IF($A120&gt;vars!$B$3,"",[1]plot60Nat!E118)</f>
        <v>1477.8542443593992</v>
      </c>
      <c r="U120" s="4"/>
      <c r="V120" s="6">
        <f>IF($A120&gt;vars!$B$3,"",[1]plot70Nat!D118)</f>
        <v>1343.0998759269714</v>
      </c>
      <c r="W120" s="6">
        <f>IF($A120&gt;vars!$B$3,"",[1]plot70Nat!E118)</f>
        <v>1349.0257698201278</v>
      </c>
      <c r="X120" s="4"/>
      <c r="Y120" s="6">
        <f>IF($A120&gt;vars!$B$3,"",[1]plot80Nat!D118)</f>
        <v>1433.3827335834503</v>
      </c>
      <c r="Z120" s="6">
        <f>IF($A120&gt;vars!$B$3,"",[1]plot80Nat!E118)</f>
        <v>1274.0849814471987</v>
      </c>
    </row>
    <row r="121" spans="1:26" x14ac:dyDescent="0.35">
      <c r="A121" s="4">
        <v>202213</v>
      </c>
      <c r="B121" s="5">
        <v>44647</v>
      </c>
      <c r="C121" s="4"/>
      <c r="D121" s="6">
        <f>IF($A121&gt;vars!$B$3,"",[1]plot0Nat!D119)</f>
        <v>688.33458137512207</v>
      </c>
      <c r="E121" s="6">
        <f>IF($A121&gt;vars!$B$3,"",[1]plot0Nat!E119)</f>
        <v>536.13651657104492</v>
      </c>
      <c r="F121" s="4"/>
      <c r="G121" s="6">
        <f>IF($A121&gt;vars!$B$3,"",[1]plot1Nat!D119)</f>
        <v>222.96367931365967</v>
      </c>
      <c r="H121" s="6">
        <f>IF($A121&gt;vars!$B$3,"",[1]plot1Nat!E119)</f>
        <v>197.98042631149292</v>
      </c>
      <c r="I121" s="4"/>
      <c r="J121" s="6">
        <f>IF($A121&gt;vars!$B$3,"",[1]plot5Nat!D119)</f>
        <v>151.66610133647919</v>
      </c>
      <c r="K121" s="6">
        <f>IF($A121&gt;vars!$B$3,"",[1]plot5Nat!E119)</f>
        <v>150.90256278579579</v>
      </c>
      <c r="L121" s="4"/>
      <c r="M121" s="6">
        <f>IF($A121&gt;vars!$B$3,"",[1]plot20Nat!D119)</f>
        <v>1092.2029098272324</v>
      </c>
      <c r="N121" s="6">
        <f>IF($A121&gt;vars!$B$3,"",[1]plot20Nat!E119)</f>
        <v>908.30068358704159</v>
      </c>
      <c r="O121" s="4"/>
      <c r="P121" s="6">
        <f>IF($A121&gt;vars!$B$3,"",[1]plot40Nat!D119)</f>
        <v>2162.2361793518066</v>
      </c>
      <c r="Q121" s="6">
        <f>IF($A121&gt;vars!$B$3,"",[1]plot40Nat!E119)</f>
        <v>2024.3984485447791</v>
      </c>
      <c r="R121" s="4"/>
      <c r="S121" s="6">
        <f>IF($A121&gt;vars!$B$3,"",[1]plot60Nat!D119)</f>
        <v>1650.7603735923767</v>
      </c>
      <c r="T121" s="6">
        <f>IF($A121&gt;vars!$B$3,"",[1]plot60Nat!E119)</f>
        <v>1516.8297513373491</v>
      </c>
      <c r="U121" s="4"/>
      <c r="V121" s="6">
        <f>IF($A121&gt;vars!$B$3,"",[1]plot70Nat!D119)</f>
        <v>1454.0686693191528</v>
      </c>
      <c r="W121" s="6">
        <f>IF($A121&gt;vars!$B$3,"",[1]plot70Nat!E119)</f>
        <v>1384.8716438286879</v>
      </c>
      <c r="X121" s="4"/>
      <c r="Y121" s="6">
        <f>IF($A121&gt;vars!$B$3,"",[1]plot80Nat!D119)</f>
        <v>1468.5355806350708</v>
      </c>
      <c r="Z121" s="6">
        <f>IF($A121&gt;vars!$B$3,"",[1]plot80Nat!E119)</f>
        <v>1309.0094366785206</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155.97104276519613</v>
      </c>
      <c r="L122" s="4"/>
      <c r="M122" s="6">
        <f>IF($A122&gt;vars!$B$3,"",[1]plot20Nat!D120)</f>
        <v>1026.7709891796112</v>
      </c>
      <c r="N122" s="6">
        <f>IF($A122&gt;vars!$B$3,"",[1]plot20Nat!E120)</f>
        <v>938.66031134373873</v>
      </c>
      <c r="O122" s="4"/>
      <c r="P122" s="6">
        <f>IF($A122&gt;vars!$B$3,"",[1]plot40Nat!D120)</f>
        <v>2279.1097297668457</v>
      </c>
      <c r="Q122" s="6">
        <f>IF($A122&gt;vars!$B$3,"",[1]plot40Nat!E120)</f>
        <v>2095.2647923505378</v>
      </c>
      <c r="R122" s="4"/>
      <c r="S122" s="6">
        <f>IF($A122&gt;vars!$B$3,"",[1]plot60Nat!D120)</f>
        <v>1646.3242089748383</v>
      </c>
      <c r="T122" s="6">
        <f>IF($A122&gt;vars!$B$3,"",[1]plot60Nat!E120)</f>
        <v>1570.7107794146257</v>
      </c>
      <c r="U122" s="4"/>
      <c r="V122" s="6">
        <f>IF($A122&gt;vars!$B$3,"",[1]plot70Nat!D120)</f>
        <v>1470.4983325004578</v>
      </c>
      <c r="W122" s="6">
        <f>IF($A122&gt;vars!$B$3,"",[1]plot70Nat!E120)</f>
        <v>1430.6771440741234</v>
      </c>
      <c r="X122" s="4"/>
      <c r="Y122" s="6">
        <f>IF($A122&gt;vars!$B$3,"",[1]plot80Nat!D120)</f>
        <v>1466.1513648033142</v>
      </c>
      <c r="Z122" s="6">
        <f>IF($A122&gt;vars!$B$3,"",[1]plot80Nat!E120)</f>
        <v>1341.9584997581578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204.73633933067322</v>
      </c>
      <c r="H123" s="6">
        <f>IF($A123&gt;vars!$B$3,"",[1]plot1Nat!E121)</f>
        <v>201.22551560401917</v>
      </c>
      <c r="I123" s="4"/>
      <c r="J123" s="6">
        <f>IF($A123&gt;vars!$B$3,"",[1]plot5Nat!D121)</f>
        <v>158.08339738845825</v>
      </c>
      <c r="K123" s="6">
        <f>IF($A123&gt;vars!$B$3,"",[1]plot5Nat!E121)</f>
        <v>155.07509931172228</v>
      </c>
      <c r="L123" s="4"/>
      <c r="M123" s="6">
        <f>IF($A123&gt;vars!$B$3,"",[1]plot20Nat!D121)</f>
        <v>1050.9408913850784</v>
      </c>
      <c r="N123" s="6">
        <f>IF($A123&gt;vars!$B$3,"",[1]plot20Nat!E121)</f>
        <v>932.12069909770798</v>
      </c>
      <c r="O123" s="4"/>
      <c r="P123" s="6">
        <f>IF($A123&gt;vars!$B$3,"",[1]plot40Nat!D121)</f>
        <v>2363.9716863632202</v>
      </c>
      <c r="Q123" s="6">
        <f>IF($A123&gt;vars!$B$3,"",[1]plot40Nat!E121)</f>
        <v>2077.1562919065927</v>
      </c>
      <c r="R123" s="4"/>
      <c r="S123" s="6">
        <f>IF($A123&gt;vars!$B$3,"",[1]plot60Nat!D121)</f>
        <v>1789.6907167434692</v>
      </c>
      <c r="T123" s="6">
        <f>IF($A123&gt;vars!$B$3,"",[1]plot60Nat!E121)</f>
        <v>1556.5882198611839</v>
      </c>
      <c r="U123" s="4"/>
      <c r="V123" s="6">
        <f>IF($A123&gt;vars!$B$3,"",[1]plot70Nat!D121)</f>
        <v>1604.3383188247681</v>
      </c>
      <c r="W123" s="6">
        <f>IF($A123&gt;vars!$B$3,"",[1]plot70Nat!E121)</f>
        <v>1420.4820011679235</v>
      </c>
      <c r="X123" s="4"/>
      <c r="Y123" s="6">
        <f>IF($A123&gt;vars!$B$3,"",[1]plot80Nat!D121)</f>
        <v>1611.9061045646667</v>
      </c>
      <c r="Z123" s="6">
        <f>IF($A123&gt;vars!$B$3,"",[1]plot80Nat!E121)</f>
        <v>1337.8375617497877</v>
      </c>
    </row>
    <row r="124" spans="1:26" x14ac:dyDescent="0.35">
      <c r="A124" s="4">
        <v>202216</v>
      </c>
      <c r="B124" s="5">
        <v>44668</v>
      </c>
      <c r="C124" s="4"/>
      <c r="D124" s="6">
        <f>IF($A124&gt;vars!$B$3,"",[1]plot0Nat!D122)</f>
        <v>605.81903171539307</v>
      </c>
      <c r="E124" s="6">
        <f>IF($A124&gt;vars!$B$3,"",[1]plot0Nat!E122)</f>
        <v>562.69086933135986</v>
      </c>
      <c r="F124" s="4"/>
      <c r="G124" s="6">
        <f>IF($A124&gt;vars!$B$3,"",[1]plot1Nat!D122)</f>
        <v>175.20665979385376</v>
      </c>
      <c r="H124" s="6">
        <f>IF($A124&gt;vars!$B$3,"",[1]plot1Nat!E122)</f>
        <v>203.31657123565674</v>
      </c>
      <c r="I124" s="4"/>
      <c r="J124" s="6">
        <f>IF($A124&gt;vars!$B$3,"",[1]plot5Nat!D122)</f>
        <v>155.86048817634583</v>
      </c>
      <c r="K124" s="6">
        <f>IF($A124&gt;vars!$B$3,"",[1]plot5Nat!E122)</f>
        <v>153.8178605287244</v>
      </c>
      <c r="L124" s="4"/>
      <c r="M124" s="6">
        <f>IF($A124&gt;vars!$B$3,"",[1]plot20Nat!D122)</f>
        <v>1218.7040436267853</v>
      </c>
      <c r="N124" s="6">
        <f>IF($A124&gt;vars!$B$3,"",[1]plot20Nat!E122)</f>
        <v>927.62536860927992</v>
      </c>
      <c r="O124" s="4"/>
      <c r="P124" s="6">
        <f>IF($A124&gt;vars!$B$3,"",[1]plot40Nat!D122)</f>
        <v>2428.3142738342285</v>
      </c>
      <c r="Q124" s="6">
        <f>IF($A124&gt;vars!$B$3,"",[1]plot40Nat!E122)</f>
        <v>2067.9150047559015</v>
      </c>
      <c r="R124" s="4"/>
      <c r="S124" s="6">
        <f>IF($A124&gt;vars!$B$3,"",[1]plot60Nat!D122)</f>
        <v>1774.3910045623779</v>
      </c>
      <c r="T124" s="6">
        <f>IF($A124&gt;vars!$B$3,"",[1]plot60Nat!E122)</f>
        <v>1549.4640472697347</v>
      </c>
      <c r="U124" s="4"/>
      <c r="V124" s="6">
        <f>IF($A124&gt;vars!$B$3,"",[1]plot70Nat!D122)</f>
        <v>1557.8341188430786</v>
      </c>
      <c r="W124" s="6">
        <f>IF($A124&gt;vars!$B$3,"",[1]plot70Nat!E122)</f>
        <v>1414.1177033293138</v>
      </c>
      <c r="X124" s="4"/>
      <c r="Y124" s="6">
        <f>IF($A124&gt;vars!$B$3,"",[1]plot80Nat!D122)</f>
        <v>1486.4394904375076</v>
      </c>
      <c r="Z124" s="6">
        <f>IF($A124&gt;vars!$B$3,"",[1]plot80Nat!E122)</f>
        <v>1332.2410411504604</v>
      </c>
    </row>
    <row r="125" spans="1:26" x14ac:dyDescent="0.35">
      <c r="A125" s="4">
        <v>202217</v>
      </c>
      <c r="B125" s="5">
        <v>44675</v>
      </c>
      <c r="C125" s="4"/>
      <c r="D125" s="6">
        <f>IF($A125&gt;vars!$B$3,"",[1]plot0Nat!D123)</f>
        <v>686.12870788574219</v>
      </c>
      <c r="E125" s="6">
        <f>IF($A125&gt;vars!$B$3,"",[1]plot0Nat!E123)</f>
        <v>573.89623928070068</v>
      </c>
      <c r="F125" s="4"/>
      <c r="G125" s="6">
        <f>IF($A125&gt;vars!$B$3,"",[1]plot1Nat!D123)</f>
        <v>237.61415004730225</v>
      </c>
      <c r="H125" s="6">
        <f>IF($A125&gt;vars!$B$3,"",[1]plot1Nat!E123)</f>
        <v>204.9473876953125</v>
      </c>
      <c r="I125" s="4"/>
      <c r="J125" s="6">
        <f>IF($A125&gt;vars!$B$3,"",[1]plot5Nat!D123)</f>
        <v>150.76151949167252</v>
      </c>
      <c r="K125" s="6">
        <f>IF($A125&gt;vars!$B$3,"",[1]plot5Nat!E123)</f>
        <v>154.96596108180557</v>
      </c>
      <c r="L125" s="4"/>
      <c r="M125" s="6">
        <f>IF($A125&gt;vars!$B$3,"",[1]plot20Nat!D123)</f>
        <v>1145.2694722414017</v>
      </c>
      <c r="N125" s="6">
        <f>IF($A125&gt;vars!$B$3,"",[1]plot20Nat!E123)</f>
        <v>936.28354594293523</v>
      </c>
      <c r="O125" s="4"/>
      <c r="P125" s="6">
        <f>IF($A125&gt;vars!$B$3,"",[1]plot40Nat!D123)</f>
        <v>2403.2356834411621</v>
      </c>
      <c r="Q125" s="6">
        <f>IF($A125&gt;vars!$B$3,"",[1]plot40Nat!E123)</f>
        <v>2088.9812369838601</v>
      </c>
      <c r="R125" s="4"/>
      <c r="S125" s="6">
        <f>IF($A125&gt;vars!$B$3,"",[1]plot60Nat!D123)</f>
        <v>1777.2880964279175</v>
      </c>
      <c r="T125" s="6">
        <f>IF($A125&gt;vars!$B$3,"",[1]plot60Nat!E123)</f>
        <v>1565.0975729311313</v>
      </c>
      <c r="U125" s="4"/>
      <c r="V125" s="6">
        <f>IF($A125&gt;vars!$B$3,"",[1]plot70Nat!D123)</f>
        <v>1726.2973647117615</v>
      </c>
      <c r="W125" s="6">
        <f>IF($A125&gt;vars!$B$3,"",[1]plot70Nat!E123)</f>
        <v>1426.3473084062855</v>
      </c>
      <c r="X125" s="4"/>
      <c r="Y125" s="6">
        <f>IF($A125&gt;vars!$B$3,"",[1]plot80Nat!D123)</f>
        <v>1560.2195110321045</v>
      </c>
      <c r="Z125" s="6">
        <f>IF($A125&gt;vars!$B$3,"",[1]plot80Nat!E123)</f>
        <v>1341.1610976631307</v>
      </c>
    </row>
    <row r="126" spans="1:26" x14ac:dyDescent="0.35">
      <c r="A126" s="4">
        <v>202218</v>
      </c>
      <c r="B126" s="5">
        <v>44682</v>
      </c>
      <c r="C126" s="4"/>
      <c r="D126" s="6">
        <f>IF($A126&gt;vars!$B$3,"",[1]plot0Nat!D124)</f>
        <v>787.47284507751465</v>
      </c>
      <c r="E126" s="6">
        <f>IF($A126&gt;vars!$B$3,"",[1]plot0Nat!E124)</f>
        <v>587.70133304595947</v>
      </c>
      <c r="F126" s="4"/>
      <c r="G126" s="6">
        <f>IF($A126&gt;vars!$B$3,"",[1]plot1Nat!D124)</f>
        <v>232.44693064689636</v>
      </c>
      <c r="H126" s="6">
        <f>IF($A126&gt;vars!$B$3,"",[1]plot1Nat!E124)</f>
        <v>205.94537544250488</v>
      </c>
      <c r="I126" s="4"/>
      <c r="J126" s="6">
        <f>IF($A126&gt;vars!$B$3,"",[1]plot5Nat!D124)</f>
        <v>171.36901473999023</v>
      </c>
      <c r="K126" s="6">
        <f>IF($A126&gt;vars!$B$3,"",[1]plot5Nat!E124)</f>
        <v>163.99194462554084</v>
      </c>
      <c r="L126" s="4"/>
      <c r="M126" s="6">
        <f>IF($A126&gt;vars!$B$3,"",[1]plot20Nat!D124)</f>
        <v>1263.7675569057465</v>
      </c>
      <c r="N126" s="6">
        <f>IF($A126&gt;vars!$B$3,"",[1]plot20Nat!E124)</f>
        <v>990.19554124105105</v>
      </c>
      <c r="O126" s="4"/>
      <c r="P126" s="6">
        <f>IF($A126&gt;vars!$B$3,"",[1]plot40Nat!D124)</f>
        <v>2442.6262898445129</v>
      </c>
      <c r="Q126" s="6">
        <f>IF($A126&gt;vars!$B$3,"",[1]plot40Nat!E124)</f>
        <v>2207.5035064422173</v>
      </c>
      <c r="R126" s="4"/>
      <c r="S126" s="6">
        <f>IF($A126&gt;vars!$B$3,"",[1]plot60Nat!D124)</f>
        <v>1927.7694606781006</v>
      </c>
      <c r="T126" s="6">
        <f>IF($A126&gt;vars!$B$3,"",[1]plot60Nat!E124)</f>
        <v>1656.4508639406122</v>
      </c>
      <c r="U126" s="4"/>
      <c r="V126" s="6">
        <f>IF($A126&gt;vars!$B$3,"",[1]plot70Nat!D124)</f>
        <v>1751.8747234344482</v>
      </c>
      <c r="W126" s="6">
        <f>IF($A126&gt;vars!$B$3,"",[1]plot70Nat!E124)</f>
        <v>1512.2469084835336</v>
      </c>
      <c r="X126" s="4"/>
      <c r="Y126" s="6">
        <f>IF($A126&gt;vars!$B$3,"",[1]plot80Nat!D124)</f>
        <v>1650.361510515213</v>
      </c>
      <c r="Z126" s="6">
        <f>IF($A126&gt;vars!$B$3,"",[1]plot80Nat!E124)</f>
        <v>1427.1159730733727</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185.77551525831223</v>
      </c>
      <c r="K127" s="6">
        <f>IF($A127&gt;vars!$B$3,"",[1]plot5Nat!E125)</f>
        <v>166.72183724191811</v>
      </c>
      <c r="L127" s="4"/>
      <c r="M127" s="6">
        <f>IF($A127&gt;vars!$B$3,"",[1]plot20Nat!D125)</f>
        <v>1280.7107605934143</v>
      </c>
      <c r="N127" s="6">
        <f>IF($A127&gt;vars!$B$3,"",[1]plot20Nat!E125)</f>
        <v>1007.6112908905568</v>
      </c>
      <c r="O127" s="4"/>
      <c r="P127" s="6">
        <f>IF($A127&gt;vars!$B$3,"",[1]plot40Nat!D125)</f>
        <v>2519.0223512649536</v>
      </c>
      <c r="Q127" s="6">
        <f>IF($A127&gt;vars!$B$3,"",[1]plot40Nat!E125)</f>
        <v>2253.6956209901723</v>
      </c>
      <c r="R127" s="4"/>
      <c r="S127" s="6">
        <f>IF($A127&gt;vars!$B$3,"",[1]plot60Nat!D125)</f>
        <v>1873.3651561737061</v>
      </c>
      <c r="T127" s="6">
        <f>IF($A127&gt;vars!$B$3,"",[1]plot60Nat!E125)</f>
        <v>1687.6383214731445</v>
      </c>
      <c r="U127" s="4"/>
      <c r="V127" s="6">
        <f>IF($A127&gt;vars!$B$3,"",[1]plot70Nat!D125)</f>
        <v>1795.2503595352173</v>
      </c>
      <c r="W127" s="6">
        <f>IF($A127&gt;vars!$B$3,"",[1]plot70Nat!E125)</f>
        <v>1535.6607881903394</v>
      </c>
      <c r="X127" s="4"/>
      <c r="Y127" s="6">
        <f>IF($A127&gt;vars!$B$3,"",[1]plot80Nat!D125)</f>
        <v>1766.9188776016235</v>
      </c>
      <c r="Z127" s="6">
        <f>IF($A127&gt;vars!$B$3,"",[1]plot80Nat!E125)</f>
        <v>1435.6252965524841</v>
      </c>
    </row>
    <row r="128" spans="1:26" x14ac:dyDescent="0.35">
      <c r="A128" s="4">
        <v>202220</v>
      </c>
      <c r="B128" s="5">
        <v>44696</v>
      </c>
      <c r="C128" s="4"/>
      <c r="D128" s="6">
        <f>IF($A128&gt;vars!$B$3,"",[1]plot0Nat!D126)</f>
        <v>742.93935585021973</v>
      </c>
      <c r="E128" s="6">
        <f>IF($A128&gt;vars!$B$3,"",[1]plot0Nat!E126)</f>
        <v>619.76679039001465</v>
      </c>
      <c r="F128" s="4"/>
      <c r="G128" s="6">
        <f>IF($A128&gt;vars!$B$3,"",[1]plot1Nat!D126)</f>
        <v>233.56738758087158</v>
      </c>
      <c r="H128" s="6">
        <f>IF($A128&gt;vars!$B$3,"",[1]plot1Nat!E126)</f>
        <v>214.37836408615112</v>
      </c>
      <c r="I128" s="4"/>
      <c r="J128" s="6">
        <f>IF($A128&gt;vars!$B$3,"",[1]plot5Nat!D126)</f>
        <v>165.66112303733826</v>
      </c>
      <c r="K128" s="6">
        <f>IF($A128&gt;vars!$B$3,"",[1]plot5Nat!E126)</f>
        <v>167.1335821881668</v>
      </c>
      <c r="L128" s="4"/>
      <c r="M128" s="6">
        <f>IF($A128&gt;vars!$B$3,"",[1]plot20Nat!D126)</f>
        <v>1156.7898247241974</v>
      </c>
      <c r="N128" s="6">
        <f>IF($A128&gt;vars!$B$3,"",[1]plot20Nat!E126)</f>
        <v>1012.708964119844</v>
      </c>
      <c r="O128" s="4"/>
      <c r="P128" s="6">
        <f>IF($A128&gt;vars!$B$3,"",[1]plot40Nat!D126)</f>
        <v>2477.6784782409668</v>
      </c>
      <c r="Q128" s="6">
        <f>IF($A128&gt;vars!$B$3,"",[1]plot40Nat!E126)</f>
        <v>2264.8509874326983</v>
      </c>
      <c r="R128" s="4"/>
      <c r="S128" s="6">
        <f>IF($A128&gt;vars!$B$3,"",[1]plot60Nat!D126)</f>
        <v>1823.1315212249756</v>
      </c>
      <c r="T128" s="6">
        <f>IF($A128&gt;vars!$B$3,"",[1]plot60Nat!E126)</f>
        <v>1696.1347239360266</v>
      </c>
      <c r="U128" s="4"/>
      <c r="V128" s="6">
        <f>IF($A128&gt;vars!$B$3,"",[1]plot70Nat!D126)</f>
        <v>1738.7603178024292</v>
      </c>
      <c r="W128" s="6">
        <f>IF($A128&gt;vars!$B$3,"",[1]plot70Nat!E126)</f>
        <v>1544.5753326714887</v>
      </c>
      <c r="X128" s="4"/>
      <c r="Y128" s="6">
        <f>IF($A128&gt;vars!$B$3,"",[1]plot80Nat!D126)</f>
        <v>1792.7056670188904</v>
      </c>
      <c r="Z128" s="6">
        <f>IF($A128&gt;vars!$B$3,"",[1]plot80Nat!E126)</f>
        <v>1448.4665585307814</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170.25706475973129</v>
      </c>
      <c r="K129" s="6">
        <f>IF($A129&gt;vars!$B$3,"",[1]plot5Nat!E127)</f>
        <v>165.20719880141417</v>
      </c>
      <c r="L129" s="4"/>
      <c r="M129" s="6">
        <f>IF($A129&gt;vars!$B$3,"",[1]plot20Nat!D127)</f>
        <v>1144.429224729538</v>
      </c>
      <c r="N129" s="6">
        <f>IF($A129&gt;vars!$B$3,"",[1]plot20Nat!E127)</f>
        <v>1001.3245111604093</v>
      </c>
      <c r="O129" s="4"/>
      <c r="P129" s="6">
        <f>IF($A129&gt;vars!$B$3,"",[1]plot40Nat!D127)</f>
        <v>2583.7778687477112</v>
      </c>
      <c r="Q129" s="6">
        <f>IF($A129&gt;vars!$B$3,"",[1]plot40Nat!E127)</f>
        <v>2237.1292594155193</v>
      </c>
      <c r="R129" s="4"/>
      <c r="S129" s="6">
        <f>IF($A129&gt;vars!$B$3,"",[1]plot60Nat!D127)</f>
        <v>1877.462607383728</v>
      </c>
      <c r="T129" s="6">
        <f>IF($A129&gt;vars!$B$3,"",[1]plot60Nat!E127)</f>
        <v>1674.0366360711728</v>
      </c>
      <c r="U129" s="4"/>
      <c r="V129" s="6">
        <f>IF($A129&gt;vars!$B$3,"",[1]plot70Nat!D127)</f>
        <v>1895.1883993148804</v>
      </c>
      <c r="W129" s="6">
        <f>IF($A129&gt;vars!$B$3,"",[1]plot70Nat!E127)</f>
        <v>1525.9398255217593</v>
      </c>
      <c r="X129" s="4"/>
      <c r="Y129" s="6">
        <f>IF($A129&gt;vars!$B$3,"",[1]plot80Nat!D127)</f>
        <v>1889.2672204971313</v>
      </c>
      <c r="Z129" s="6">
        <f>IF($A129&gt;vars!$B$3,"",[1]plot80Nat!E127)</f>
        <v>1433.238936902764</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174.38062060544772</v>
      </c>
      <c r="L130" s="4"/>
      <c r="M130" s="6">
        <f>IF($A130&gt;vars!$B$3,"",[1]plot20Nat!D128)</f>
        <v>1228.5637538433075</v>
      </c>
      <c r="N130" s="6">
        <f>IF($A130&gt;vars!$B$3,"",[1]plot20Nat!E128)</f>
        <v>1055.2852558983618</v>
      </c>
      <c r="O130" s="4"/>
      <c r="P130" s="6">
        <f>IF($A130&gt;vars!$B$3,"",[1]plot40Nat!D128)</f>
        <v>2617.3852396011353</v>
      </c>
      <c r="Q130" s="6">
        <f>IF($A130&gt;vars!$B$3,"",[1]plot40Nat!E128)</f>
        <v>2360.5374550513752</v>
      </c>
      <c r="R130" s="4"/>
      <c r="S130" s="6">
        <f>IF($A130&gt;vars!$B$3,"",[1]plot60Nat!D128)</f>
        <v>1976.380334854126</v>
      </c>
      <c r="T130" s="6">
        <f>IF($A130&gt;vars!$B$3,"",[1]plot60Nat!E128)</f>
        <v>1767.0488038914016</v>
      </c>
      <c r="U130" s="4"/>
      <c r="V130" s="6">
        <f>IF($A130&gt;vars!$B$3,"",[1]plot70Nat!D128)</f>
        <v>1859.9487113952637</v>
      </c>
      <c r="W130" s="6">
        <f>IF($A130&gt;vars!$B$3,"",[1]plot70Nat!E128)</f>
        <v>1609.8547522635099</v>
      </c>
      <c r="X130" s="4"/>
      <c r="Y130" s="6">
        <f>IF($A130&gt;vars!$B$3,"",[1]plot80Nat!D128)</f>
        <v>1849.9261493682861</v>
      </c>
      <c r="Z130" s="6">
        <f>IF($A130&gt;vars!$B$3,"",[1]plot80Nat!E128)</f>
        <v>1510.6279360764565</v>
      </c>
    </row>
    <row r="131" spans="1:26" x14ac:dyDescent="0.35">
      <c r="A131" s="4">
        <v>202223</v>
      </c>
      <c r="B131" s="5">
        <v>44717</v>
      </c>
      <c r="C131" s="4"/>
      <c r="D131" s="6">
        <f>IF($A131&gt;vars!$B$3,"",[1]plot0Nat!D129)</f>
        <v>744.86670875549316</v>
      </c>
      <c r="E131" s="6">
        <f>IF($A131&gt;vars!$B$3,"",[1]plot0Nat!E129)</f>
        <v>642.90991592407227</v>
      </c>
      <c r="F131" s="4"/>
      <c r="G131" s="6">
        <f>IF($A131&gt;vars!$B$3,"",[1]plot1Nat!D129)</f>
        <v>224.21332144737244</v>
      </c>
      <c r="H131" s="6">
        <f>IF($A131&gt;vars!$B$3,"",[1]plot1Nat!E129)</f>
        <v>213.39710092544556</v>
      </c>
      <c r="I131" s="4"/>
      <c r="J131" s="6">
        <f>IF($A131&gt;vars!$B$3,"",[1]plot5Nat!D129)</f>
        <v>188.39317810535431</v>
      </c>
      <c r="K131" s="6">
        <f>IF($A131&gt;vars!$B$3,"",[1]plot5Nat!E129)</f>
        <v>186.00940616257157</v>
      </c>
      <c r="L131" s="4"/>
      <c r="M131" s="6">
        <f>IF($A131&gt;vars!$B$3,"",[1]plot20Nat!D129)</f>
        <v>1278.9299207925797</v>
      </c>
      <c r="N131" s="6">
        <f>IF($A131&gt;vars!$B$3,"",[1]plot20Nat!E129)</f>
        <v>1128.8752736055615</v>
      </c>
      <c r="O131" s="4"/>
      <c r="P131" s="6">
        <f>IF($A131&gt;vars!$B$3,"",[1]plot40Nat!D129)</f>
        <v>2715.8737959861755</v>
      </c>
      <c r="Q131" s="6">
        <f>IF($A131&gt;vars!$B$3,"",[1]plot40Nat!E129)</f>
        <v>2527.3551171693757</v>
      </c>
      <c r="R131" s="4"/>
      <c r="S131" s="6">
        <f>IF($A131&gt;vars!$B$3,"",[1]plot60Nat!D129)</f>
        <v>1969.5185670852661</v>
      </c>
      <c r="T131" s="6">
        <f>IF($A131&gt;vars!$B$3,"",[1]plot60Nat!E129)</f>
        <v>1891.6062347953764</v>
      </c>
      <c r="U131" s="4"/>
      <c r="V131" s="6">
        <f>IF($A131&gt;vars!$B$3,"",[1]plot70Nat!D129)</f>
        <v>1882.2230415344238</v>
      </c>
      <c r="W131" s="6">
        <f>IF($A131&gt;vars!$B$3,"",[1]plot70Nat!E129)</f>
        <v>1719.9402409538191</v>
      </c>
      <c r="X131" s="4"/>
      <c r="Y131" s="6">
        <f>IF($A131&gt;vars!$B$3,"",[1]plot80Nat!D129)</f>
        <v>1966.8917474746704</v>
      </c>
      <c r="Z131" s="6">
        <f>IF($A131&gt;vars!$B$3,"",[1]plot80Nat!E129)</f>
        <v>1612.0929304688284</v>
      </c>
    </row>
    <row r="132" spans="1:26" x14ac:dyDescent="0.35">
      <c r="A132" s="4">
        <v>202224</v>
      </c>
      <c r="B132" s="5">
        <v>44724</v>
      </c>
      <c r="C132" s="4"/>
      <c r="D132" s="6">
        <f>IF($A132&gt;vars!$B$3,"",[1]plot0Nat!D130)</f>
        <v>759.6072940826416</v>
      </c>
      <c r="E132" s="6">
        <f>IF($A132&gt;vars!$B$3,"",[1]plot0Nat!E130)</f>
        <v>646.13400840759277</v>
      </c>
      <c r="F132" s="4"/>
      <c r="G132" s="6">
        <f>IF($A132&gt;vars!$B$3,"",[1]plot1Nat!D130)</f>
        <v>224.81719207763672</v>
      </c>
      <c r="H132" s="6">
        <f>IF($A132&gt;vars!$B$3,"",[1]plot1Nat!E130)</f>
        <v>208.74603700637817</v>
      </c>
      <c r="I132" s="4"/>
      <c r="J132" s="6">
        <f>IF($A132&gt;vars!$B$3,"",[1]plot5Nat!D130)</f>
        <v>206.8085321187973</v>
      </c>
      <c r="K132" s="6">
        <f>IF($A132&gt;vars!$B$3,"",[1]plot5Nat!E130)</f>
        <v>188.37608088241274</v>
      </c>
      <c r="L132" s="4"/>
      <c r="M132" s="6">
        <f>IF($A132&gt;vars!$B$3,"",[1]plot20Nat!D130)</f>
        <v>1208.0184973478317</v>
      </c>
      <c r="N132" s="6">
        <f>IF($A132&gt;vars!$B$3,"",[1]plot20Nat!E130)</f>
        <v>1141.366666761247</v>
      </c>
      <c r="O132" s="4"/>
      <c r="P132" s="6">
        <f>IF($A132&gt;vars!$B$3,"",[1]plot40Nat!D130)</f>
        <v>2723.9624662399292</v>
      </c>
      <c r="Q132" s="6">
        <f>IF($A132&gt;vars!$B$3,"",[1]plot40Nat!E130)</f>
        <v>2554.6633566071432</v>
      </c>
      <c r="R132" s="4"/>
      <c r="S132" s="6">
        <f>IF($A132&gt;vars!$B$3,"",[1]plot60Nat!D130)</f>
        <v>2083.5371503829956</v>
      </c>
      <c r="T132" s="6">
        <f>IF($A132&gt;vars!$B$3,"",[1]plot60Nat!E130)</f>
        <v>1912.6649972703469</v>
      </c>
      <c r="U132" s="4"/>
      <c r="V132" s="6">
        <f>IF($A132&gt;vars!$B$3,"",[1]plot70Nat!D130)</f>
        <v>1964.7398128509521</v>
      </c>
      <c r="W132" s="6">
        <f>IF($A132&gt;vars!$B$3,"",[1]plot70Nat!E130)</f>
        <v>1739.3939722471453</v>
      </c>
      <c r="X132" s="4"/>
      <c r="Y132" s="6">
        <f>IF($A132&gt;vars!$B$3,"",[1]plot80Nat!D130)</f>
        <v>2047.8420534133911</v>
      </c>
      <c r="Z132" s="6">
        <f>IF($A132&gt;vars!$B$3,"",[1]plot80Nat!E130)</f>
        <v>1631.4217552825501</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220.7521059513092</v>
      </c>
      <c r="H133" s="6">
        <f>IF($A133&gt;vars!$B$3,"",[1]plot1Nat!E131)</f>
        <v>204.94314813613892</v>
      </c>
      <c r="I133" s="4"/>
      <c r="J133" s="6">
        <f>IF($A133&gt;vars!$B$3,"",[1]plot5Nat!D131)</f>
        <v>182.5173636674881</v>
      </c>
      <c r="K133" s="6">
        <f>IF($A133&gt;vars!$B$3,"",[1]plot5Nat!E131)</f>
        <v>186.12011855148648</v>
      </c>
      <c r="L133" s="4"/>
      <c r="M133" s="6">
        <f>IF($A133&gt;vars!$B$3,"",[1]plot20Nat!D131)</f>
        <v>1213.218388915062</v>
      </c>
      <c r="N133" s="6">
        <f>IF($A133&gt;vars!$B$3,"",[1]plot20Nat!E131)</f>
        <v>1128.6977310698599</v>
      </c>
      <c r="O133" s="4"/>
      <c r="P133" s="6">
        <f>IF($A133&gt;vars!$B$3,"",[1]plot40Nat!D131)</f>
        <v>2610.454149723053</v>
      </c>
      <c r="Q133" s="6">
        <f>IF($A133&gt;vars!$B$3,"",[1]plot40Nat!E131)</f>
        <v>2526.3712989861442</v>
      </c>
      <c r="R133" s="4"/>
      <c r="S133" s="6">
        <f>IF($A133&gt;vars!$B$3,"",[1]plot60Nat!D131)</f>
        <v>2051.8589630126953</v>
      </c>
      <c r="T133" s="6">
        <f>IF($A133&gt;vars!$B$3,"",[1]plot60Nat!E131)</f>
        <v>1891.6646767819777</v>
      </c>
      <c r="U133" s="4"/>
      <c r="V133" s="6">
        <f>IF($A133&gt;vars!$B$3,"",[1]plot70Nat!D131)</f>
        <v>1899.0184812545776</v>
      </c>
      <c r="W133" s="6">
        <f>IF($A133&gt;vars!$B$3,"",[1]plot70Nat!E131)</f>
        <v>1723.7777247508511</v>
      </c>
      <c r="X133" s="4"/>
      <c r="Y133" s="6">
        <f>IF($A133&gt;vars!$B$3,"",[1]plot80Nat!D131)</f>
        <v>1919.5064659118652</v>
      </c>
      <c r="Z133" s="6">
        <f>IF($A133&gt;vars!$B$3,"",[1]plot80Nat!E131)</f>
        <v>1620.4614521987939</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184.65056547317286</v>
      </c>
      <c r="L134" s="4"/>
      <c r="M134" s="6">
        <f>IF($A134&gt;vars!$B$3,"",[1]plot20Nat!D132)</f>
        <v>1265.3160010576248</v>
      </c>
      <c r="N134" s="6">
        <f>IF($A134&gt;vars!$B$3,"",[1]plot20Nat!E132)</f>
        <v>1122.1946127063566</v>
      </c>
      <c r="O134" s="4"/>
      <c r="P134" s="6">
        <f>IF($A134&gt;vars!$B$3,"",[1]plot40Nat!D132)</f>
        <v>2646.9363021850586</v>
      </c>
      <c r="Q134" s="6">
        <f>IF($A134&gt;vars!$B$3,"",[1]plot40Nat!E132)</f>
        <v>2509.7733535926473</v>
      </c>
      <c r="R134" s="4"/>
      <c r="S134" s="6">
        <f>IF($A134&gt;vars!$B$3,"",[1]plot60Nat!D132)</f>
        <v>1929.7576599121094</v>
      </c>
      <c r="T134" s="6">
        <f>IF($A134&gt;vars!$B$3,"",[1]plot60Nat!E132)</f>
        <v>1879.6247369150865</v>
      </c>
      <c r="U134" s="4"/>
      <c r="V134" s="6">
        <f>IF($A134&gt;vars!$B$3,"",[1]plot70Nat!D132)</f>
        <v>1912.177173614502</v>
      </c>
      <c r="W134" s="6">
        <f>IF($A134&gt;vars!$B$3,"",[1]plot70Nat!E132)</f>
        <v>1710.2117016246195</v>
      </c>
      <c r="X134" s="4"/>
      <c r="Y134" s="6">
        <f>IF($A134&gt;vars!$B$3,"",[1]plot80Nat!D132)</f>
        <v>1980.3094234466553</v>
      </c>
      <c r="Z134" s="6">
        <f>IF($A134&gt;vars!$B$3,"",[1]plot80Nat!E132)</f>
        <v>1607.0828669622633</v>
      </c>
    </row>
    <row r="135" spans="1:26" x14ac:dyDescent="0.35">
      <c r="A135" s="4">
        <v>202227</v>
      </c>
      <c r="B135" s="5">
        <v>44745</v>
      </c>
      <c r="C135" s="4"/>
      <c r="D135" s="6">
        <f>IF($A135&gt;vars!$B$3,"",[1]plot0Nat!D133)</f>
        <v>653.48244953155518</v>
      </c>
      <c r="E135" s="6">
        <f>IF($A135&gt;vars!$B$3,"",[1]plot0Nat!E133)</f>
        <v>639.14351272583008</v>
      </c>
      <c r="F135" s="4"/>
      <c r="G135" s="6">
        <f>IF($A135&gt;vars!$B$3,"",[1]plot1Nat!D133)</f>
        <v>223.7197573184967</v>
      </c>
      <c r="H135" s="6">
        <f>IF($A135&gt;vars!$B$3,"",[1]plot1Nat!E133)</f>
        <v>197.18524122238159</v>
      </c>
      <c r="I135" s="4"/>
      <c r="J135" s="6">
        <f>IF($A135&gt;vars!$B$3,"",[1]plot5Nat!D133)</f>
        <v>160.6356714963913</v>
      </c>
      <c r="K135" s="6">
        <f>IF($A135&gt;vars!$B$3,"",[1]plot5Nat!E133)</f>
        <v>186.77902619395923</v>
      </c>
      <c r="L135" s="4"/>
      <c r="M135" s="6">
        <f>IF($A135&gt;vars!$B$3,"",[1]plot20Nat!D133)</f>
        <v>1282.8380100727081</v>
      </c>
      <c r="N135" s="6">
        <f>IF($A135&gt;vars!$B$3,"",[1]plot20Nat!E133)</f>
        <v>1134.3240823507103</v>
      </c>
      <c r="O135" s="4"/>
      <c r="P135" s="6">
        <f>IF($A135&gt;vars!$B$3,"",[1]plot40Nat!D133)</f>
        <v>2603.0865559577942</v>
      </c>
      <c r="Q135" s="6">
        <f>IF($A135&gt;vars!$B$3,"",[1]plot40Nat!E133)</f>
        <v>2539.0302963228269</v>
      </c>
      <c r="R135" s="4"/>
      <c r="S135" s="6">
        <f>IF($A135&gt;vars!$B$3,"",[1]plot60Nat!D133)</f>
        <v>1882.7121801376343</v>
      </c>
      <c r="T135" s="6">
        <f>IF($A135&gt;vars!$B$3,"",[1]plot60Nat!E133)</f>
        <v>1901.3234257778877</v>
      </c>
      <c r="U135" s="4"/>
      <c r="V135" s="6">
        <f>IF($A135&gt;vars!$B$3,"",[1]plot70Nat!D133)</f>
        <v>1827.9599056243896</v>
      </c>
      <c r="W135" s="6">
        <f>IF($A135&gt;vars!$B$3,"",[1]plot70Nat!E133)</f>
        <v>1727.7651422130464</v>
      </c>
      <c r="X135" s="4"/>
      <c r="Y135" s="6">
        <f>IF($A135&gt;vars!$B$3,"",[1]plot80Nat!D133)</f>
        <v>1931.2709317207336</v>
      </c>
      <c r="Z135" s="6">
        <f>IF($A135&gt;vars!$B$3,"",[1]plot80Nat!E133)</f>
        <v>1614.8883499447927</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180.26369818483548</v>
      </c>
      <c r="L136" s="4"/>
      <c r="M136" s="6">
        <f>IF($A136&gt;vars!$B$3,"",[1]plot20Nat!D134)</f>
        <v>1161.4547219276428</v>
      </c>
      <c r="N136" s="6">
        <f>IF($A136&gt;vars!$B$3,"",[1]plot20Nat!E134)</f>
        <v>1092.1639643036508</v>
      </c>
      <c r="O136" s="4"/>
      <c r="P136" s="6">
        <f>IF($A136&gt;vars!$B$3,"",[1]plot40Nat!D134)</f>
        <v>2479.2231864929199</v>
      </c>
      <c r="Q136" s="6">
        <f>IF($A136&gt;vars!$B$3,"",[1]plot40Nat!E134)</f>
        <v>2443.999014886263</v>
      </c>
      <c r="R136" s="4"/>
      <c r="S136" s="6">
        <f>IF($A136&gt;vars!$B$3,"",[1]plot60Nat!D134)</f>
        <v>1844.8087034225464</v>
      </c>
      <c r="T136" s="6">
        <f>IF($A136&gt;vars!$B$3,"",[1]plot60Nat!E134)</f>
        <v>1830.832941061951</v>
      </c>
      <c r="U136" s="4"/>
      <c r="V136" s="6">
        <f>IF($A136&gt;vars!$B$3,"",[1]plot70Nat!D134)</f>
        <v>1699.4111709594727</v>
      </c>
      <c r="W136" s="6">
        <f>IF($A136&gt;vars!$B$3,"",[1]plot70Nat!E134)</f>
        <v>1665.4573791298344</v>
      </c>
      <c r="X136" s="4"/>
      <c r="Y136" s="6">
        <f>IF($A136&gt;vars!$B$3,"",[1]plot80Nat!D134)</f>
        <v>1712.5670366287231</v>
      </c>
      <c r="Z136" s="6">
        <f>IF($A136&gt;vars!$B$3,"",[1]plot80Nat!E134)</f>
        <v>1559.5333138544161</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177.98895351328756</v>
      </c>
      <c r="L137" s="4"/>
      <c r="M137" s="6">
        <f>IF($A137&gt;vars!$B$3,"",[1]plot20Nat!D135)</f>
        <v>1151.7502031326294</v>
      </c>
      <c r="N137" s="6">
        <f>IF($A137&gt;vars!$B$3,"",[1]plot20Nat!E135)</f>
        <v>1078.2768595100169</v>
      </c>
      <c r="O137" s="4"/>
      <c r="P137" s="6">
        <f>IF($A137&gt;vars!$B$3,"",[1]plot40Nat!D135)</f>
        <v>2342.696506023407</v>
      </c>
      <c r="Q137" s="6">
        <f>IF($A137&gt;vars!$B$3,"",[1]plot40Nat!E135)</f>
        <v>2411.5434442285564</v>
      </c>
      <c r="R137" s="4"/>
      <c r="S137" s="6">
        <f>IF($A137&gt;vars!$B$3,"",[1]plot60Nat!D135)</f>
        <v>1789.1342887878418</v>
      </c>
      <c r="T137" s="6">
        <f>IF($A137&gt;vars!$B$3,"",[1]plot60Nat!E135)</f>
        <v>1806.8639050791178</v>
      </c>
      <c r="U137" s="4"/>
      <c r="V137" s="6">
        <f>IF($A137&gt;vars!$B$3,"",[1]plot70Nat!D135)</f>
        <v>1716.2991943359375</v>
      </c>
      <c r="W137" s="6">
        <f>IF($A137&gt;vars!$B$3,"",[1]plot70Nat!E135)</f>
        <v>1645.7594904760849</v>
      </c>
      <c r="X137" s="4"/>
      <c r="Y137" s="6">
        <f>IF($A137&gt;vars!$B$3,"",[1]plot80Nat!D135)</f>
        <v>1619.9576063156128</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171.71722681523005</v>
      </c>
      <c r="L138" s="4"/>
      <c r="M138" s="6">
        <f>IF($A138&gt;vars!$B$3,"",[1]plot20Nat!D136)</f>
        <v>1169.1466886997223</v>
      </c>
      <c r="N138" s="6">
        <f>IF($A138&gt;vars!$B$3,"",[1]plot20Nat!E136)</f>
        <v>1039.7758813976056</v>
      </c>
      <c r="O138" s="4"/>
      <c r="P138" s="6">
        <f>IF($A138&gt;vars!$B$3,"",[1]plot40Nat!D136)</f>
        <v>2388.7393970489502</v>
      </c>
      <c r="Q138" s="6">
        <f>IF($A138&gt;vars!$B$3,"",[1]plot40Nat!E136)</f>
        <v>2322.87172648465</v>
      </c>
      <c r="R138" s="4"/>
      <c r="S138" s="6">
        <f>IF($A138&gt;vars!$B$3,"",[1]plot60Nat!D136)</f>
        <v>1769.9574031829834</v>
      </c>
      <c r="T138" s="6">
        <f>IF($A138&gt;vars!$B$3,"",[1]plot60Nat!E136)</f>
        <v>1739.7796747715006</v>
      </c>
      <c r="U138" s="4"/>
      <c r="V138" s="6">
        <f>IF($A138&gt;vars!$B$3,"",[1]plot70Nat!D136)</f>
        <v>1632.5242004394531</v>
      </c>
      <c r="W138" s="6">
        <f>IF($A138&gt;vars!$B$3,"",[1]plot70Nat!E136)</f>
        <v>1582.5651570147818</v>
      </c>
      <c r="X138" s="4"/>
      <c r="Y138" s="6">
        <f>IF($A138&gt;vars!$B$3,"",[1]plot80Nat!D136)</f>
        <v>1762.5706305503845</v>
      </c>
      <c r="Z138" s="6">
        <f>IF($A138&gt;vars!$B$3,"",[1]plot80Nat!E136)</f>
        <v>1482.9733373681456</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151.39444863796234</v>
      </c>
      <c r="K139" s="6">
        <f>IF($A139&gt;vars!$B$3,"",[1]plot5Nat!E137)</f>
        <v>176.08433649266564</v>
      </c>
      <c r="L139" s="4"/>
      <c r="M139" s="6">
        <f>IF($A139&gt;vars!$B$3,"",[1]plot20Nat!D137)</f>
        <v>1202.6182968616486</v>
      </c>
      <c r="N139" s="6">
        <f>IF($A139&gt;vars!$B$3,"",[1]plot20Nat!E137)</f>
        <v>1065.6829750990039</v>
      </c>
      <c r="O139" s="4"/>
      <c r="P139" s="6">
        <f>IF($A139&gt;vars!$B$3,"",[1]plot40Nat!D137)</f>
        <v>2375.6707754135132</v>
      </c>
      <c r="Q139" s="6">
        <f>IF($A139&gt;vars!$B$3,"",[1]plot40Nat!E137)</f>
        <v>2382.0046946058574</v>
      </c>
      <c r="R139" s="4"/>
      <c r="S139" s="6">
        <f>IF($A139&gt;vars!$B$3,"",[1]plot60Nat!D137)</f>
        <v>1837.8625144958496</v>
      </c>
      <c r="T139" s="6">
        <f>IF($A139&gt;vars!$B$3,"",[1]plot60Nat!E137)</f>
        <v>1783.8056274732041</v>
      </c>
      <c r="U139" s="4"/>
      <c r="V139" s="6">
        <f>IF($A139&gt;vars!$B$3,"",[1]plot70Nat!D137)</f>
        <v>1718.9032316207886</v>
      </c>
      <c r="W139" s="6">
        <f>IF($A139&gt;vars!$B$3,"",[1]plot70Nat!E137)</f>
        <v>1621.0962030476051</v>
      </c>
      <c r="X139" s="4"/>
      <c r="Y139" s="6">
        <f>IF($A139&gt;vars!$B$3,"",[1]plot80Nat!D137)</f>
        <v>1685.3049378395081</v>
      </c>
      <c r="Z139" s="6">
        <f>IF($A139&gt;vars!$B$3,"",[1]plot80Nat!E137)</f>
        <v>1511.8170554307169</v>
      </c>
    </row>
    <row r="140" spans="1:26" x14ac:dyDescent="0.35">
      <c r="A140" s="4">
        <v>202232</v>
      </c>
      <c r="B140" s="5">
        <v>44780</v>
      </c>
      <c r="C140" s="4"/>
      <c r="D140" s="6">
        <f>IF($A140&gt;vars!$B$3,"",[1]plot0Nat!D138)</f>
        <v>690.83099555969238</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175.73733627970626</v>
      </c>
      <c r="L140" s="4"/>
      <c r="M140" s="6">
        <f>IF($A140&gt;vars!$B$3,"",[1]plot20Nat!D138)</f>
        <v>1156.8373863697052</v>
      </c>
      <c r="N140" s="6">
        <f>IF($A140&gt;vars!$B$3,"",[1]plot20Nat!E138)</f>
        <v>1063.9025676250951</v>
      </c>
      <c r="O140" s="4"/>
      <c r="P140" s="6">
        <f>IF($A140&gt;vars!$B$3,"",[1]plot40Nat!D138)</f>
        <v>2396.8537135124207</v>
      </c>
      <c r="Q140" s="6">
        <f>IF($A140&gt;vars!$B$3,"",[1]plot40Nat!E138)</f>
        <v>2373.9196652732812</v>
      </c>
      <c r="R140" s="4"/>
      <c r="S140" s="6">
        <f>IF($A140&gt;vars!$B$3,"",[1]plot60Nat!D138)</f>
        <v>1737.1005296707153</v>
      </c>
      <c r="T140" s="6">
        <f>IF($A140&gt;vars!$B$3,"",[1]plot60Nat!E138)</f>
        <v>1778.7366566541161</v>
      </c>
      <c r="U140" s="4"/>
      <c r="V140" s="6">
        <f>IF($A140&gt;vars!$B$3,"",[1]plot70Nat!D138)</f>
        <v>1680.2305665016174</v>
      </c>
      <c r="W140" s="6">
        <f>IF($A140&gt;vars!$B$3,"",[1]plot70Nat!E138)</f>
        <v>1621.0980537245955</v>
      </c>
      <c r="X140" s="4"/>
      <c r="Y140" s="6">
        <f>IF($A140&gt;vars!$B$3,"",[1]plot80Nat!D138)</f>
        <v>1596.539026260376</v>
      </c>
      <c r="Z140" s="6">
        <f>IF($A140&gt;vars!$B$3,"",[1]plot80Nat!E138)</f>
        <v>1525.6367119791807</v>
      </c>
    </row>
    <row r="141" spans="1:26" x14ac:dyDescent="0.35">
      <c r="A141" s="4">
        <v>202233</v>
      </c>
      <c r="B141" s="5">
        <v>44787</v>
      </c>
      <c r="C141" s="4"/>
      <c r="D141" s="6">
        <f>IF($A141&gt;vars!$B$3,"",[1]plot0Nat!D139)</f>
        <v>660.74047183990479</v>
      </c>
      <c r="E141" s="6">
        <f>IF($A141&gt;vars!$B$3,"",[1]plot0Nat!E139)</f>
        <v>605.45820426940918</v>
      </c>
      <c r="F141" s="4"/>
      <c r="G141" s="6">
        <f>IF($A141&gt;vars!$B$3,"",[1]plot1Nat!D139)</f>
        <v>194.87090790271759</v>
      </c>
      <c r="H141" s="6">
        <f>IF($A141&gt;vars!$B$3,"",[1]plot1Nat!E139)</f>
        <v>181.01315426826477</v>
      </c>
      <c r="I141" s="4"/>
      <c r="J141" s="6">
        <f>IF($A141&gt;vars!$B$3,"",[1]plot5Nat!D139)</f>
        <v>161.48920524120331</v>
      </c>
      <c r="K141" s="6">
        <f>IF($A141&gt;vars!$B$3,"",[1]plot5Nat!E139)</f>
        <v>174.4616767742134</v>
      </c>
      <c r="L141" s="4"/>
      <c r="M141" s="6">
        <f>IF($A141&gt;vars!$B$3,"",[1]plot20Nat!D139)</f>
        <v>1190.1621817350388</v>
      </c>
      <c r="N141" s="6">
        <f>IF($A141&gt;vars!$B$3,"",[1]plot20Nat!E139)</f>
        <v>1055.1198073120786</v>
      </c>
      <c r="O141" s="4"/>
      <c r="P141" s="6">
        <f>IF($A141&gt;vars!$B$3,"",[1]plot40Nat!D139)</f>
        <v>2436.025351524353</v>
      </c>
      <c r="Q141" s="6">
        <f>IF($A141&gt;vars!$B$3,"",[1]plot40Nat!E139)</f>
        <v>2357.763642058394</v>
      </c>
      <c r="R141" s="4"/>
      <c r="S141" s="6">
        <f>IF($A141&gt;vars!$B$3,"",[1]plot60Nat!D139)</f>
        <v>1823.758544921875</v>
      </c>
      <c r="T141" s="6">
        <f>IF($A141&gt;vars!$B$3,"",[1]plot60Nat!E139)</f>
        <v>1767.3603505893477</v>
      </c>
      <c r="U141" s="4"/>
      <c r="V141" s="6">
        <f>IF($A141&gt;vars!$B$3,"",[1]plot70Nat!D139)</f>
        <v>1643.2520732879639</v>
      </c>
      <c r="W141" s="6">
        <f>IF($A141&gt;vars!$B$3,"",[1]plot70Nat!E139)</f>
        <v>1610.3903754145545</v>
      </c>
      <c r="X141" s="4"/>
      <c r="Y141" s="6">
        <f>IF($A141&gt;vars!$B$3,"",[1]plot80Nat!D139)</f>
        <v>1591.610523223877</v>
      </c>
      <c r="Z141" s="6">
        <f>IF($A141&gt;vars!$B$3,"",[1]plot80Nat!E139)</f>
        <v>1512.5358300118876</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170.75402853252334</v>
      </c>
      <c r="L142" s="4"/>
      <c r="M142" s="6">
        <f>IF($A142&gt;vars!$B$3,"",[1]plot20Nat!D140)</f>
        <v>1209.0101616382599</v>
      </c>
      <c r="N142" s="6">
        <f>IF($A142&gt;vars!$B$3,"",[1]plot20Nat!E140)</f>
        <v>1031.5426306672412</v>
      </c>
      <c r="O142" s="4"/>
      <c r="P142" s="6">
        <f>IF($A142&gt;vars!$B$3,"",[1]plot40Nat!D140)</f>
        <v>2402.4577383995056</v>
      </c>
      <c r="Q142" s="6">
        <f>IF($A142&gt;vars!$B$3,"",[1]plot40Nat!E140)</f>
        <v>2301.6381313597381</v>
      </c>
      <c r="R142" s="4"/>
      <c r="S142" s="6">
        <f>IF($A142&gt;vars!$B$3,"",[1]plot60Nat!D140)</f>
        <v>1758.319896697998</v>
      </c>
      <c r="T142" s="6">
        <f>IF($A142&gt;vars!$B$3,"",[1]plot60Nat!E140)</f>
        <v>1725.9279094329127</v>
      </c>
      <c r="U142" s="4"/>
      <c r="V142" s="6">
        <f>IF($A142&gt;vars!$B$3,"",[1]plot70Nat!D140)</f>
        <v>1675.5406150817871</v>
      </c>
      <c r="W142" s="6">
        <f>IF($A142&gt;vars!$B$3,"",[1]plot70Nat!E140)</f>
        <v>1572.7570451501063</v>
      </c>
      <c r="X142" s="4"/>
      <c r="Y142" s="6">
        <f>IF($A142&gt;vars!$B$3,"",[1]plot80Nat!D140)</f>
        <v>1616.4092845916748</v>
      </c>
      <c r="Z142" s="6">
        <f>IF($A142&gt;vars!$B$3,"",[1]plot80Nat!E140)</f>
        <v>1475.9466771023694</v>
      </c>
    </row>
    <row r="143" spans="1:26" x14ac:dyDescent="0.35">
      <c r="A143" s="4">
        <v>202235</v>
      </c>
      <c r="B143" s="5">
        <v>44801</v>
      </c>
      <c r="C143" s="4"/>
      <c r="D143" s="6">
        <f>IF($A143&gt;vars!$B$3,"",[1]plot0Nat!D141)</f>
        <v>739.23977088928223</v>
      </c>
      <c r="E143" s="6">
        <f>IF($A143&gt;vars!$B$3,"",[1]plot0Nat!E141)</f>
        <v>588.37948131561279</v>
      </c>
      <c r="F143" s="4"/>
      <c r="G143" s="6">
        <f>IF($A143&gt;vars!$B$3,"",[1]plot1Nat!D141)</f>
        <v>181.61882376670837</v>
      </c>
      <c r="H143" s="6">
        <f>IF($A143&gt;vars!$B$3,"",[1]plot1Nat!E141)</f>
        <v>181.405428647995</v>
      </c>
      <c r="I143" s="4"/>
      <c r="J143" s="6">
        <f>IF($A143&gt;vars!$B$3,"",[1]plot5Nat!D141)</f>
        <v>169.46082270145416</v>
      </c>
      <c r="K143" s="6">
        <f>IF($A143&gt;vars!$B$3,"",[1]plot5Nat!E141)</f>
        <v>167.44059967176719</v>
      </c>
      <c r="L143" s="4"/>
      <c r="M143" s="6">
        <f>IF($A143&gt;vars!$B$3,"",[1]plot20Nat!D141)</f>
        <v>1188.0445566177368</v>
      </c>
      <c r="N143" s="6">
        <f>IF($A143&gt;vars!$B$3,"",[1]plot20Nat!E141)</f>
        <v>1012.5000053872061</v>
      </c>
      <c r="O143" s="4"/>
      <c r="P143" s="6">
        <f>IF($A143&gt;vars!$B$3,"",[1]plot40Nat!D141)</f>
        <v>2291.3855867385864</v>
      </c>
      <c r="Q143" s="6">
        <f>IF($A143&gt;vars!$B$3,"",[1]plot40Nat!E141)</f>
        <v>2263.0484665147151</v>
      </c>
      <c r="R143" s="4"/>
      <c r="S143" s="6">
        <f>IF($A143&gt;vars!$B$3,"",[1]plot60Nat!D141)</f>
        <v>1668.3910293579102</v>
      </c>
      <c r="T143" s="6">
        <f>IF($A143&gt;vars!$B$3,"",[1]plot60Nat!E141)</f>
        <v>1697.6680541361718</v>
      </c>
      <c r="U143" s="4"/>
      <c r="V143" s="6">
        <f>IF($A143&gt;vars!$B$3,"",[1]plot70Nat!D141)</f>
        <v>1679.2811646461487</v>
      </c>
      <c r="W143" s="6">
        <f>IF($A143&gt;vars!$B$3,"",[1]plot70Nat!E141)</f>
        <v>1546.1216140030097</v>
      </c>
      <c r="X143" s="4"/>
      <c r="Y143" s="6">
        <f>IF($A143&gt;vars!$B$3,"",[1]plot80Nat!D141)</f>
        <v>1553.0022611618042</v>
      </c>
      <c r="Z143" s="6">
        <f>IF($A143&gt;vars!$B$3,"",[1]plot80Nat!E141)</f>
        <v>1449.9108773528708</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224.7104172706604</v>
      </c>
      <c r="H144" s="6">
        <f>IF($A144&gt;vars!$B$3,"",[1]plot1Nat!E142)</f>
        <v>180.88241410255432</v>
      </c>
      <c r="I144" s="4"/>
      <c r="J144" s="6">
        <f>IF($A144&gt;vars!$B$3,"",[1]plot5Nat!D142)</f>
        <v>185.75634825229645</v>
      </c>
      <c r="K144" s="6">
        <f>IF($A144&gt;vars!$B$3,"",[1]plot5Nat!E142)</f>
        <v>171.069799576463</v>
      </c>
      <c r="L144" s="4"/>
      <c r="M144" s="6">
        <f>IF($A144&gt;vars!$B$3,"",[1]plot20Nat!D142)</f>
        <v>1152.1028550863266</v>
      </c>
      <c r="N144" s="6">
        <f>IF($A144&gt;vars!$B$3,"",[1]plot20Nat!E142)</f>
        <v>1037.1254127807345</v>
      </c>
      <c r="O144" s="4"/>
      <c r="P144" s="6">
        <f>IF($A144&gt;vars!$B$3,"",[1]plot40Nat!D142)</f>
        <v>2362.7973499298096</v>
      </c>
      <c r="Q144" s="6">
        <f>IF($A144&gt;vars!$B$3,"",[1]plot40Nat!E142)</f>
        <v>2320.4474935369512</v>
      </c>
      <c r="R144" s="4"/>
      <c r="S144" s="6">
        <f>IF($A144&gt;vars!$B$3,"",[1]plot60Nat!D142)</f>
        <v>1727.3452157974243</v>
      </c>
      <c r="T144" s="6">
        <f>IF($A144&gt;vars!$B$3,"",[1]plot60Nat!E142)</f>
        <v>1737.5197615966536</v>
      </c>
      <c r="U144" s="4"/>
      <c r="V144" s="6">
        <f>IF($A144&gt;vars!$B$3,"",[1]plot70Nat!D142)</f>
        <v>1640.8693270683289</v>
      </c>
      <c r="W144" s="6">
        <f>IF($A144&gt;vars!$B$3,"",[1]plot70Nat!E142)</f>
        <v>1579.8590671049485</v>
      </c>
      <c r="X144" s="4"/>
      <c r="Y144" s="6">
        <f>IF($A144&gt;vars!$B$3,"",[1]plot80Nat!D142)</f>
        <v>1586.8674921989441</v>
      </c>
      <c r="Z144" s="6">
        <f>IF($A144&gt;vars!$B$3,"",[1]plot80Nat!E142)</f>
        <v>1479.1107135051107</v>
      </c>
    </row>
    <row r="145" spans="1:26" x14ac:dyDescent="0.35">
      <c r="A145" s="4">
        <v>202237</v>
      </c>
      <c r="B145" s="5">
        <v>44815</v>
      </c>
      <c r="C145" s="4"/>
      <c r="D145" s="6">
        <f>IF($A145&gt;vars!$B$3,"",[1]plot0Nat!D143)</f>
        <v>631.04223728179932</v>
      </c>
      <c r="E145" s="6">
        <f>IF($A145&gt;vars!$B$3,"",[1]plot0Nat!E143)</f>
        <v>560.64074802398682</v>
      </c>
      <c r="F145" s="4"/>
      <c r="G145" s="6">
        <f>IF($A145&gt;vars!$B$3,"",[1]plot1Nat!D143)</f>
        <v>219.10304629802704</v>
      </c>
      <c r="H145" s="6">
        <f>IF($A145&gt;vars!$B$3,"",[1]plot1Nat!E143)</f>
        <v>177.62636661529541</v>
      </c>
      <c r="I145" s="4"/>
      <c r="J145" s="6">
        <f>IF($A145&gt;vars!$B$3,"",[1]plot5Nat!D143)</f>
        <v>166.84953957796097</v>
      </c>
      <c r="K145" s="6">
        <f>IF($A145&gt;vars!$B$3,"",[1]plot5Nat!E143)</f>
        <v>167.53536356407665</v>
      </c>
      <c r="L145" s="4"/>
      <c r="M145" s="6">
        <f>IF($A145&gt;vars!$B$3,"",[1]plot20Nat!D143)</f>
        <v>1137.3431503772736</v>
      </c>
      <c r="N145" s="6">
        <f>IF($A145&gt;vars!$B$3,"",[1]plot20Nat!E143)</f>
        <v>1011.1619412824524</v>
      </c>
      <c r="O145" s="4"/>
      <c r="P145" s="6">
        <f>IF($A145&gt;vars!$B$3,"",[1]plot40Nat!D143)</f>
        <v>2258.7516632080078</v>
      </c>
      <c r="Q145" s="6">
        <f>IF($A145&gt;vars!$B$3,"",[1]plot40Nat!E143)</f>
        <v>2259.0518991734139</v>
      </c>
      <c r="R145" s="4"/>
      <c r="S145" s="6">
        <f>IF($A145&gt;vars!$B$3,"",[1]plot60Nat!D143)</f>
        <v>1674.3637008666992</v>
      </c>
      <c r="T145" s="6">
        <f>IF($A145&gt;vars!$B$3,"",[1]plot60Nat!E143)</f>
        <v>1691.9743344622952</v>
      </c>
      <c r="U145" s="4"/>
      <c r="V145" s="6">
        <f>IF($A145&gt;vars!$B$3,"",[1]plot70Nat!D143)</f>
        <v>1549.529914855957</v>
      </c>
      <c r="W145" s="6">
        <f>IF($A145&gt;vars!$B$3,"",[1]plot70Nat!E143)</f>
        <v>1540.4223422682423</v>
      </c>
      <c r="X145" s="4"/>
      <c r="Y145" s="6">
        <f>IF($A145&gt;vars!$B$3,"",[1]plot80Nat!D143)</f>
        <v>1574.9612145423889</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164.01669434206818</v>
      </c>
      <c r="L146" s="4"/>
      <c r="M146" s="6">
        <f>IF($A146&gt;vars!$B$3,"",[1]plot20Nat!D144)</f>
        <v>1094.2228792905807</v>
      </c>
      <c r="N146" s="6">
        <f>IF($A146&gt;vars!$B$3,"",[1]plot20Nat!E144)</f>
        <v>991.46343983584438</v>
      </c>
      <c r="O146" s="4"/>
      <c r="P146" s="6">
        <f>IF($A146&gt;vars!$B$3,"",[1]plot40Nat!D144)</f>
        <v>2268.5857424736023</v>
      </c>
      <c r="Q146" s="6">
        <f>IF($A146&gt;vars!$B$3,"",[1]plot40Nat!E144)</f>
        <v>2213.8708532661835</v>
      </c>
      <c r="R146" s="4"/>
      <c r="S146" s="6">
        <f>IF($A146&gt;vars!$B$3,"",[1]plot60Nat!D144)</f>
        <v>1682.2539491653442</v>
      </c>
      <c r="T146" s="6">
        <f>IF($A146&gt;vars!$B$3,"",[1]plot60Nat!E144)</f>
        <v>1659.1451820574921</v>
      </c>
      <c r="U146" s="4"/>
      <c r="V146" s="6">
        <f>IF($A146&gt;vars!$B$3,"",[1]plot70Nat!D144)</f>
        <v>1464.4840922355652</v>
      </c>
      <c r="W146" s="6">
        <f>IF($A146&gt;vars!$B$3,"",[1]plot70Nat!E144)</f>
        <v>1512.0462560789358</v>
      </c>
      <c r="X146" s="4"/>
      <c r="Y146" s="6">
        <f>IF($A146&gt;vars!$B$3,"",[1]plot80Nat!D144)</f>
        <v>1525.4266290664673</v>
      </c>
      <c r="Z146" s="6">
        <f>IF($A146&gt;vars!$B$3,"",[1]plot80Nat!E144)</f>
        <v>1424.6572158568647</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189.74223828315735</v>
      </c>
      <c r="H147" s="6">
        <f>IF($A147&gt;vars!$B$3,"",[1]plot1Nat!E145)</f>
        <v>174.1410276889801</v>
      </c>
      <c r="I147" s="4"/>
      <c r="J147" s="6">
        <f>IF($A147&gt;vars!$B$3,"",[1]plot5Nat!D145)</f>
        <v>144.0705189704895</v>
      </c>
      <c r="K147" s="6">
        <f>IF($A147&gt;vars!$B$3,"",[1]plot5Nat!E145)</f>
        <v>160.28880814420182</v>
      </c>
      <c r="L147" s="4"/>
      <c r="M147" s="6">
        <f>IF($A147&gt;vars!$B$3,"",[1]plot20Nat!D145)</f>
        <v>1096.0037355422974</v>
      </c>
      <c r="N147" s="6">
        <f>IF($A147&gt;vars!$B$3,"",[1]plot20Nat!E145)</f>
        <v>966.90484275806034</v>
      </c>
      <c r="O147" s="4"/>
      <c r="P147" s="6">
        <f>IF($A147&gt;vars!$B$3,"",[1]plot40Nat!D145)</f>
        <v>2151.1363024711609</v>
      </c>
      <c r="Q147" s="6">
        <f>IF($A147&gt;vars!$B$3,"",[1]plot40Nat!E145)</f>
        <v>2160.4828177522313</v>
      </c>
      <c r="R147" s="4"/>
      <c r="S147" s="6">
        <f>IF($A147&gt;vars!$B$3,"",[1]plot60Nat!D145)</f>
        <v>1681.157398223877</v>
      </c>
      <c r="T147" s="6">
        <f>IF($A147&gt;vars!$B$3,"",[1]plot60Nat!E145)</f>
        <v>1618.7477572348257</v>
      </c>
      <c r="U147" s="4"/>
      <c r="V147" s="6">
        <f>IF($A147&gt;vars!$B$3,"",[1]plot70Nat!D145)</f>
        <v>1531.0305142402649</v>
      </c>
      <c r="W147" s="6">
        <f>IF($A147&gt;vars!$B$3,"",[1]plot70Nat!E145)</f>
        <v>1474.8390376218736</v>
      </c>
      <c r="X147" s="4"/>
      <c r="Y147" s="6">
        <f>IF($A147&gt;vars!$B$3,"",[1]plot80Nat!D145)</f>
        <v>1590.2693281173706</v>
      </c>
      <c r="Z147" s="6">
        <f>IF($A147&gt;vars!$B$3,"",[1]plot80Nat!E145)</f>
        <v>1386.4347752494521</v>
      </c>
    </row>
    <row r="148" spans="1:26" x14ac:dyDescent="0.35">
      <c r="A148" s="4">
        <v>202240</v>
      </c>
      <c r="B148" s="5">
        <v>44836</v>
      </c>
      <c r="C148" s="4"/>
      <c r="D148" s="6">
        <f>IF($A148&gt;vars!$B$3,"",[1]plot0Nat!D146)</f>
        <v>600.85842704772949</v>
      </c>
      <c r="E148" s="6">
        <f>IF($A148&gt;vars!$B$3,"",[1]plot0Nat!E146)</f>
        <v>519.6018590927124</v>
      </c>
      <c r="F148" s="4"/>
      <c r="G148" s="6">
        <f>IF($A148&gt;vars!$B$3,"",[1]plot1Nat!D146)</f>
        <v>243.6261203289032</v>
      </c>
      <c r="H148" s="6">
        <f>IF($A148&gt;vars!$B$3,"",[1]plot1Nat!E146)</f>
        <v>174.10772132873535</v>
      </c>
      <c r="I148" s="4"/>
      <c r="J148" s="6">
        <f>IF($A148&gt;vars!$B$3,"",[1]plot5Nat!D146)</f>
        <v>171.08005303144455</v>
      </c>
      <c r="K148" s="6">
        <f>IF($A148&gt;vars!$B$3,"",[1]plot5Nat!E146)</f>
        <v>167.58695100784692</v>
      </c>
      <c r="L148" s="4"/>
      <c r="M148" s="6">
        <f>IF($A148&gt;vars!$B$3,"",[1]plot20Nat!D146)</f>
        <v>1204.569026350975</v>
      </c>
      <c r="N148" s="6">
        <f>IF($A148&gt;vars!$B$3,"",[1]plot20Nat!E146)</f>
        <v>1008.9846547316403</v>
      </c>
      <c r="O148" s="4"/>
      <c r="P148" s="6">
        <f>IF($A148&gt;vars!$B$3,"",[1]plot40Nat!D146)</f>
        <v>2307.0227146148682</v>
      </c>
      <c r="Q148" s="6">
        <f>IF($A148&gt;vars!$B$3,"",[1]plot40Nat!E146)</f>
        <v>2252.701188755469</v>
      </c>
      <c r="R148" s="4"/>
      <c r="S148" s="6">
        <f>IF($A148&gt;vars!$B$3,"",[1]plot60Nat!D146)</f>
        <v>1698.1538963317871</v>
      </c>
      <c r="T148" s="6">
        <f>IF($A148&gt;vars!$B$3,"",[1]plot60Nat!E146)</f>
        <v>1687.4455492194877</v>
      </c>
      <c r="U148" s="4"/>
      <c r="V148" s="6">
        <f>IF($A148&gt;vars!$B$3,"",[1]plot70Nat!D146)</f>
        <v>1640.4554762840271</v>
      </c>
      <c r="W148" s="6">
        <f>IF($A148&gt;vars!$B$3,"",[1]plot70Nat!E146)</f>
        <v>1537.4628562204389</v>
      </c>
      <c r="X148" s="4"/>
      <c r="Y148" s="6">
        <f>IF($A148&gt;vars!$B$3,"",[1]plot80Nat!D146)</f>
        <v>1663.0525369644165</v>
      </c>
      <c r="Z148" s="6">
        <f>IF($A148&gt;vars!$B$3,"",[1]plot80Nat!E146)</f>
        <v>1444.142642817659</v>
      </c>
    </row>
    <row r="149" spans="1:26" x14ac:dyDescent="0.35">
      <c r="A149" s="4">
        <v>202241</v>
      </c>
      <c r="B149" s="5">
        <v>44843</v>
      </c>
      <c r="C149" s="4"/>
      <c r="D149" s="6">
        <f>IF($A149&gt;vars!$B$3,"",[1]plot0Nat!D147)</f>
        <v>570.92725276947021</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161.14319778026143</v>
      </c>
      <c r="L149" s="4"/>
      <c r="M149" s="6">
        <f>IF($A149&gt;vars!$B$3,"",[1]plot20Nat!D147)</f>
        <v>1053.679873585701</v>
      </c>
      <c r="N149" s="6">
        <f>IF($A149&gt;vars!$B$3,"",[1]plot20Nat!E147)</f>
        <v>971.27967294047016</v>
      </c>
      <c r="O149" s="4"/>
      <c r="P149" s="6">
        <f>IF($A149&gt;vars!$B$3,"",[1]plot40Nat!D147)</f>
        <v>2342.4325020313263</v>
      </c>
      <c r="Q149" s="6">
        <f>IF($A149&gt;vars!$B$3,"",[1]plot40Nat!E147)</f>
        <v>2167.9458873262774</v>
      </c>
      <c r="R149" s="4"/>
      <c r="S149" s="6">
        <f>IF($A149&gt;vars!$B$3,"",[1]plot60Nat!D147)</f>
        <v>1658.1977577209473</v>
      </c>
      <c r="T149" s="6">
        <f>IF($A149&gt;vars!$B$3,"",[1]plot60Nat!E147)</f>
        <v>1623.4509002911591</v>
      </c>
      <c r="U149" s="4"/>
      <c r="V149" s="6">
        <f>IF($A149&gt;vars!$B$3,"",[1]plot70Nat!D147)</f>
        <v>1547.3969035148621</v>
      </c>
      <c r="W149" s="6">
        <f>IF($A149&gt;vars!$B$3,"",[1]plot70Nat!E147)</f>
        <v>1477.7595140732235</v>
      </c>
      <c r="X149" s="4"/>
      <c r="Y149" s="6">
        <f>IF($A149&gt;vars!$B$3,"",[1]plot80Nat!D147)</f>
        <v>1524.012223482132</v>
      </c>
      <c r="Z149" s="6">
        <f>IF($A149&gt;vars!$B$3,"",[1]plot80Nat!E147)</f>
        <v>1389.0356741763821</v>
      </c>
    </row>
    <row r="150" spans="1:26" x14ac:dyDescent="0.35">
      <c r="A150" s="4">
        <v>202242</v>
      </c>
      <c r="B150" s="5">
        <v>44850</v>
      </c>
      <c r="C150" s="4"/>
      <c r="D150" s="6">
        <f>IF($A150&gt;vars!$B$3,"",[1]plot0Nat!D148)</f>
        <v>557.02264976501465</v>
      </c>
      <c r="E150" s="6">
        <f>IF($A150&gt;vars!$B$3,"",[1]plot0Nat!E148)</f>
        <v>498.29551029205322</v>
      </c>
      <c r="F150" s="4"/>
      <c r="G150" s="6">
        <f>IF($A150&gt;vars!$B$3,"",[1]plot1Nat!D148)</f>
        <v>143.14523196220398</v>
      </c>
      <c r="H150" s="6">
        <f>IF($A150&gt;vars!$B$3,"",[1]plot1Nat!E148)</f>
        <v>172.01111483573914</v>
      </c>
      <c r="I150" s="4"/>
      <c r="J150" s="6">
        <f>IF($A150&gt;vars!$B$3,"",[1]plot5Nat!D148)</f>
        <v>158.67216992378235</v>
      </c>
      <c r="K150" s="6">
        <f>IF($A150&gt;vars!$B$3,"",[1]plot5Nat!E148)</f>
        <v>157.1922333648977</v>
      </c>
      <c r="L150" s="4"/>
      <c r="M150" s="6">
        <f>IF($A150&gt;vars!$B$3,"",[1]plot20Nat!D148)</f>
        <v>1027.5674823522568</v>
      </c>
      <c r="N150" s="6">
        <f>IF($A150&gt;vars!$B$3,"",[1]plot20Nat!E148)</f>
        <v>947.67330532787958</v>
      </c>
      <c r="O150" s="4"/>
      <c r="P150" s="6">
        <f>IF($A150&gt;vars!$B$3,"",[1]plot40Nat!D148)</f>
        <v>2169.3428988456726</v>
      </c>
      <c r="Q150" s="6">
        <f>IF($A150&gt;vars!$B$3,"",[1]plot40Nat!E148)</f>
        <v>2112.8351078038922</v>
      </c>
      <c r="R150" s="4"/>
      <c r="S150" s="6">
        <f>IF($A150&gt;vars!$B$3,"",[1]plot60Nat!D148)</f>
        <v>1618.9399843215942</v>
      </c>
      <c r="T150" s="6">
        <f>IF($A150&gt;vars!$B$3,"",[1]plot60Nat!E148)</f>
        <v>1582.5583121555651</v>
      </c>
      <c r="U150" s="4"/>
      <c r="V150" s="6">
        <f>IF($A150&gt;vars!$B$3,"",[1]plot70Nat!D148)</f>
        <v>1420.1261391639709</v>
      </c>
      <c r="W150" s="6">
        <f>IF($A150&gt;vars!$B$3,"",[1]plot70Nat!E148)</f>
        <v>1441.8406227281905</v>
      </c>
      <c r="X150" s="4"/>
      <c r="Y150" s="6">
        <f>IF($A150&gt;vars!$B$3,"",[1]plot80Nat!D148)</f>
        <v>1358.3885085582733</v>
      </c>
      <c r="Z150" s="6">
        <f>IF($A150&gt;vars!$B$3,"",[1]plot80Nat!E148)</f>
        <v>1355.5782256658583</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156.32634193882538</v>
      </c>
      <c r="L151" s="4"/>
      <c r="M151" s="6">
        <f>IF($A151&gt;vars!$B$3,"",[1]plot20Nat!D149)</f>
        <v>1034.4659075737</v>
      </c>
      <c r="N151" s="6">
        <f>IF($A151&gt;vars!$B$3,"",[1]plot20Nat!E149)</f>
        <v>941.86450105789106</v>
      </c>
      <c r="O151" s="4"/>
      <c r="P151" s="6">
        <f>IF($A151&gt;vars!$B$3,"",[1]plot40Nat!D149)</f>
        <v>2114.5710802078247</v>
      </c>
      <c r="Q151" s="6">
        <f>IF($A151&gt;vars!$B$3,"",[1]plot40Nat!E149)</f>
        <v>2102.1208272685208</v>
      </c>
      <c r="R151" s="4"/>
      <c r="S151" s="6">
        <f>IF($A151&gt;vars!$B$3,"",[1]plot60Nat!D149)</f>
        <v>1460.2226433753967</v>
      </c>
      <c r="T151" s="6">
        <f>IF($A151&gt;vars!$B$3,"",[1]plot60Nat!E149)</f>
        <v>1575.0586446765778</v>
      </c>
      <c r="U151" s="4"/>
      <c r="V151" s="6">
        <f>IF($A151&gt;vars!$B$3,"",[1]plot70Nat!D149)</f>
        <v>1383.1133308410645</v>
      </c>
      <c r="W151" s="6">
        <f>IF($A151&gt;vars!$B$3,"",[1]plot70Nat!E149)</f>
        <v>1438.554919928659</v>
      </c>
      <c r="X151" s="4"/>
      <c r="Y151" s="6">
        <f>IF($A151&gt;vars!$B$3,"",[1]plot80Nat!D149)</f>
        <v>1311.9901914596558</v>
      </c>
      <c r="Z151" s="6">
        <f>IF($A151&gt;vars!$B$3,"",[1]plot80Nat!E149)</f>
        <v>1358.933575119941</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1078.2798439264297</v>
      </c>
      <c r="N152" s="6">
        <f>IF($A152&gt;vars!$B$3,"",[1]plot20Nat!E150)</f>
        <v>961.88209109610784</v>
      </c>
      <c r="O152" s="4"/>
      <c r="P152" s="6">
        <f>IF($A152&gt;vars!$B$3,"",[1]plot40Nat!D150)</f>
        <v>2145.7760272026062</v>
      </c>
      <c r="Q152" s="6">
        <f>IF($A152&gt;vars!$B$3,"",[1]plot40Nat!E150)</f>
        <v>2146.7562501003808</v>
      </c>
      <c r="R152" s="4"/>
      <c r="S152" s="6">
        <f>IF($A152&gt;vars!$B$3,"",[1]plot60Nat!D150)</f>
        <v>1663.762996673584</v>
      </c>
      <c r="T152" s="6">
        <f>IF($A152&gt;vars!$B$3,"",[1]plot60Nat!E150)</f>
        <v>1607.5475951148371</v>
      </c>
      <c r="U152" s="4"/>
      <c r="V152" s="6">
        <f>IF($A152&gt;vars!$B$3,"",[1]plot70Nat!D150)</f>
        <v>1431.8064708709717</v>
      </c>
      <c r="W152" s="6">
        <f>IF($A152&gt;vars!$B$3,"",[1]plot70Nat!E150)</f>
        <v>1464.5235793630682</v>
      </c>
      <c r="X152" s="4"/>
      <c r="Y152" s="6">
        <f>IF($A152&gt;vars!$B$3,"",[1]plot80Nat!D150)</f>
        <v>1437.2151327133179</v>
      </c>
      <c r="Z152" s="6">
        <f>IF($A152&gt;vars!$B$3,"",[1]plot80Nat!E150)</f>
        <v>1376.4954994807313</v>
      </c>
    </row>
    <row r="153" spans="1:26" x14ac:dyDescent="0.35">
      <c r="A153" s="4">
        <v>202245</v>
      </c>
      <c r="B153" s="5">
        <v>44871</v>
      </c>
      <c r="C153" s="4"/>
      <c r="D153" s="6">
        <f>IF($A153&gt;vars!$B$3,"",[1]plot0Nat!D151)</f>
        <v>535.95269107818604</v>
      </c>
      <c r="E153" s="6">
        <f>IF($A153&gt;vars!$B$3,"",[1]plot0Nat!E151)</f>
        <v>483.15622806549072</v>
      </c>
      <c r="F153" s="4"/>
      <c r="G153" s="6">
        <f>IF($A153&gt;vars!$B$3,"",[1]plot1Nat!D151)</f>
        <v>174.05559134483337</v>
      </c>
      <c r="H153" s="6">
        <f>IF($A153&gt;vars!$B$3,"",[1]plot1Nat!E151)</f>
        <v>168.48921895027161</v>
      </c>
      <c r="I153" s="4"/>
      <c r="J153" s="6">
        <f>IF($A153&gt;vars!$B$3,"",[1]plot5Nat!D151)</f>
        <v>150.26534605026245</v>
      </c>
      <c r="K153" s="6">
        <f>IF($A153&gt;vars!$B$3,"",[1]plot5Nat!E151)</f>
        <v>157.85255795182144</v>
      </c>
      <c r="L153" s="4"/>
      <c r="M153" s="6">
        <f>IF($A153&gt;vars!$B$3,"",[1]plot20Nat!D151)</f>
        <v>1040.8855991363525</v>
      </c>
      <c r="N153" s="6">
        <f>IF($A153&gt;vars!$B$3,"",[1]plot20Nat!E151)</f>
        <v>951.00129150534462</v>
      </c>
      <c r="O153" s="4"/>
      <c r="P153" s="6">
        <f>IF($A153&gt;vars!$B$3,"",[1]plot40Nat!D151)</f>
        <v>2123.6350541114807</v>
      </c>
      <c r="Q153" s="6">
        <f>IF($A153&gt;vars!$B$3,"",[1]plot40Nat!E151)</f>
        <v>2121.1537830012585</v>
      </c>
      <c r="R153" s="4"/>
      <c r="S153" s="6">
        <f>IF($A153&gt;vars!$B$3,"",[1]plot60Nat!D151)</f>
        <v>1596.3526082038879</v>
      </c>
      <c r="T153" s="6">
        <f>IF($A153&gt;vars!$B$3,"",[1]plot60Nat!E151)</f>
        <v>1588.3995750734955</v>
      </c>
      <c r="U153" s="4"/>
      <c r="V153" s="6">
        <f>IF($A153&gt;vars!$B$3,"",[1]plot70Nat!D151)</f>
        <v>1510.7827744483948</v>
      </c>
      <c r="W153" s="6">
        <f>IF($A153&gt;vars!$B$3,"",[1]plot70Nat!E151)</f>
        <v>1448.29728251441</v>
      </c>
      <c r="X153" s="4"/>
      <c r="Y153" s="6">
        <f>IF($A153&gt;vars!$B$3,"",[1]plot80Nat!D151)</f>
        <v>1408.1069052219391</v>
      </c>
      <c r="Z153" s="6">
        <f>IF($A153&gt;vars!$B$3,"",[1]plot80Nat!E151)</f>
        <v>1364.7712153038049</v>
      </c>
    </row>
    <row r="154" spans="1:26" x14ac:dyDescent="0.35">
      <c r="A154" s="4">
        <v>202246</v>
      </c>
      <c r="B154" s="5">
        <v>44878</v>
      </c>
      <c r="C154" s="4"/>
      <c r="D154" s="6">
        <f>IF($A154&gt;vars!$B$3,"",[1]plot0Nat!D152)</f>
        <v>551.63702297210693</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1055.3385444879532</v>
      </c>
      <c r="N154" s="6">
        <f>IF($A154&gt;vars!$B$3,"",[1]plot20Nat!E152)</f>
        <v>928.64598445016884</v>
      </c>
      <c r="O154" s="4"/>
      <c r="P154" s="6">
        <f>IF($A154&gt;vars!$B$3,"",[1]plot40Nat!D152)</f>
        <v>2116.3791837692261</v>
      </c>
      <c r="Q154" s="6">
        <f>IF($A154&gt;vars!$B$3,"",[1]plot40Nat!E152)</f>
        <v>2067.2275969632133</v>
      </c>
      <c r="R154" s="4"/>
      <c r="S154" s="6">
        <f>IF($A154&gt;vars!$B$3,"",[1]plot60Nat!D152)</f>
        <v>1639.9343338012695</v>
      </c>
      <c r="T154" s="6">
        <f>IF($A154&gt;vars!$B$3,"",[1]plot60Nat!E152)</f>
        <v>1550.9428030214428</v>
      </c>
      <c r="U154" s="4"/>
      <c r="V154" s="6">
        <f>IF($A154&gt;vars!$B$3,"",[1]plot70Nat!D152)</f>
        <v>1500.936333656311</v>
      </c>
      <c r="W154" s="6">
        <f>IF($A154&gt;vars!$B$3,"",[1]plot70Nat!E152)</f>
        <v>1416.371804009791</v>
      </c>
      <c r="X154" s="4"/>
      <c r="Y154" s="6">
        <f>IF($A154&gt;vars!$B$3,"",[1]plot80Nat!D152)</f>
        <v>1481.904730796814</v>
      </c>
      <c r="Z154" s="6">
        <f>IF($A154&gt;vars!$B$3,"",[1]plot80Nat!E152)</f>
        <v>1336.705837862364</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135.9821400642395</v>
      </c>
      <c r="K155" s="6">
        <f>IF($A155&gt;vars!$B$3,"",[1]plot5Nat!E153)</f>
        <v>152.65371596909515</v>
      </c>
      <c r="L155" s="4"/>
      <c r="M155" s="6">
        <f>IF($A155&gt;vars!$B$3,"",[1]plot20Nat!D153)</f>
        <v>995.87566900253296</v>
      </c>
      <c r="N155" s="6">
        <f>IF($A155&gt;vars!$B$3,"",[1]plot20Nat!E153)</f>
        <v>918.64017197992882</v>
      </c>
      <c r="O155" s="4"/>
      <c r="P155" s="6">
        <f>IF($A155&gt;vars!$B$3,"",[1]plot40Nat!D153)</f>
        <v>2017.4830079078674</v>
      </c>
      <c r="Q155" s="6">
        <f>IF($A155&gt;vars!$B$3,"",[1]plot40Nat!E153)</f>
        <v>2048.5016575082236</v>
      </c>
      <c r="R155" s="4"/>
      <c r="S155" s="6">
        <f>IF($A155&gt;vars!$B$3,"",[1]plot60Nat!D153)</f>
        <v>1588.5754480361938</v>
      </c>
      <c r="T155" s="6">
        <f>IF($A155&gt;vars!$B$3,"",[1]plot60Nat!E153)</f>
        <v>1536.1962910466291</v>
      </c>
      <c r="U155" s="4"/>
      <c r="V155" s="6">
        <f>IF($A155&gt;vars!$B$3,"",[1]plot70Nat!D153)</f>
        <v>1486.4438242912292</v>
      </c>
      <c r="W155" s="6">
        <f>IF($A155&gt;vars!$B$3,"",[1]plot70Nat!E153)</f>
        <v>1402.5273753838012</v>
      </c>
      <c r="X155" s="4"/>
      <c r="Y155" s="6">
        <f>IF($A155&gt;vars!$B$3,"",[1]plot80Nat!D153)</f>
        <v>1386.5485439300537</v>
      </c>
      <c r="Z155" s="6">
        <f>IF($A155&gt;vars!$B$3,"",[1]plot80Nat!E153)</f>
        <v>1323.878873224369</v>
      </c>
    </row>
    <row r="156" spans="1:26" x14ac:dyDescent="0.35">
      <c r="A156" s="4">
        <v>202248</v>
      </c>
      <c r="B156" s="5">
        <v>44892</v>
      </c>
      <c r="C156" s="4"/>
      <c r="D156" s="6">
        <f>IF($A156&gt;vars!$B$3,"",[1]plot0Nat!D154)</f>
        <v>577.24307346343994</v>
      </c>
      <c r="E156" s="6">
        <f>IF($A156&gt;vars!$B$3,"",[1]plot0Nat!E154)</f>
        <v>470.5567798614502</v>
      </c>
      <c r="F156" s="4"/>
      <c r="G156" s="6">
        <f>IF($A156&gt;vars!$B$3,"",[1]plot1Nat!D154)</f>
        <v>178.77171623706818</v>
      </c>
      <c r="H156" s="6">
        <f>IF($A156&gt;vars!$B$3,"",[1]plot1Nat!E154)</f>
        <v>165.95660591125488</v>
      </c>
      <c r="I156" s="4"/>
      <c r="J156" s="6">
        <f>IF($A156&gt;vars!$B$3,"",[1]plot5Nat!D154)</f>
        <v>152.01633429527283</v>
      </c>
      <c r="K156" s="6">
        <f>IF($A156&gt;vars!$B$3,"",[1]plot5Nat!E154)</f>
        <v>159.2354353158299</v>
      </c>
      <c r="L156" s="4"/>
      <c r="M156" s="6">
        <f>IF($A156&gt;vars!$B$3,"",[1]plot20Nat!D154)</f>
        <v>1076.3251360654831</v>
      </c>
      <c r="N156" s="6">
        <f>IF($A156&gt;vars!$B$3,"",[1]plot20Nat!E154)</f>
        <v>957.68623096374586</v>
      </c>
      <c r="O156" s="4"/>
      <c r="P156" s="6">
        <f>IF($A156&gt;vars!$B$3,"",[1]plot40Nat!D154)</f>
        <v>2268.687225818634</v>
      </c>
      <c r="Q156" s="6">
        <f>IF($A156&gt;vars!$B$3,"",[1]plot40Nat!E154)</f>
        <v>2132.3598747022711</v>
      </c>
      <c r="R156" s="4"/>
      <c r="S156" s="6">
        <f>IF($A156&gt;vars!$B$3,"",[1]plot60Nat!D154)</f>
        <v>1579.7426919937134</v>
      </c>
      <c r="T156" s="6">
        <f>IF($A156&gt;vars!$B$3,"",[1]plot60Nat!E154)</f>
        <v>1598.7103174570573</v>
      </c>
      <c r="U156" s="4"/>
      <c r="V156" s="6">
        <f>IF($A156&gt;vars!$B$3,"",[1]plot70Nat!D154)</f>
        <v>1517.7125482559204</v>
      </c>
      <c r="W156" s="6">
        <f>IF($A156&gt;vars!$B$3,"",[1]plot70Nat!E154)</f>
        <v>1457.698664513445</v>
      </c>
      <c r="X156" s="4"/>
      <c r="Y156" s="6">
        <f>IF($A156&gt;vars!$B$3,"",[1]plot80Nat!D154)</f>
        <v>1343.5335474014282</v>
      </c>
      <c r="Z156" s="6">
        <f>IF($A156&gt;vars!$B$3,"",[1]plot80Nat!E154)</f>
        <v>1377.0975810679556</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160.51716664833558</v>
      </c>
      <c r="L157" s="4"/>
      <c r="M157" s="6">
        <f>IF($A157&gt;vars!$B$3,"",[1]plot20Nat!D155)</f>
        <v>1023.9553837776184</v>
      </c>
      <c r="N157" s="6">
        <f>IF($A157&gt;vars!$B$3,"",[1]plot20Nat!E155)</f>
        <v>966.38257562160913</v>
      </c>
      <c r="O157" s="4"/>
      <c r="P157" s="6">
        <f>IF($A157&gt;vars!$B$3,"",[1]plot40Nat!D155)</f>
        <v>2136.6531443595886</v>
      </c>
      <c r="Q157" s="6">
        <f>IF($A157&gt;vars!$B$3,"",[1]plot40Nat!E155)</f>
        <v>2155.0135329680757</v>
      </c>
      <c r="R157" s="4"/>
      <c r="S157" s="6">
        <f>IF($A157&gt;vars!$B$3,"",[1]plot60Nat!D155)</f>
        <v>1671.9643220901489</v>
      </c>
      <c r="T157" s="6">
        <f>IF($A157&gt;vars!$B$3,"",[1]plot60Nat!E155)</f>
        <v>1613.0806546877377</v>
      </c>
      <c r="U157" s="4"/>
      <c r="V157" s="6">
        <f>IF($A157&gt;vars!$B$3,"",[1]plot70Nat!D155)</f>
        <v>1545.6979598999023</v>
      </c>
      <c r="W157" s="6">
        <f>IF($A157&gt;vars!$B$3,"",[1]plot70Nat!E155)</f>
        <v>1467.7182239371859</v>
      </c>
      <c r="X157" s="4"/>
      <c r="Y157" s="6">
        <f>IF($A157&gt;vars!$B$3,"",[1]plot80Nat!D155)</f>
        <v>1432.6402723789215</v>
      </c>
      <c r="Z157" s="6">
        <f>IF($A157&gt;vars!$B$3,"",[1]plot80Nat!E155)</f>
        <v>1381.0520282236691</v>
      </c>
    </row>
    <row r="158" spans="1:26" x14ac:dyDescent="0.35">
      <c r="A158" s="4">
        <v>202250</v>
      </c>
      <c r="B158" s="5">
        <v>44906</v>
      </c>
      <c r="C158" s="4"/>
      <c r="D158" s="6">
        <f>IF($A158&gt;vars!$B$3,"",[1]plot0Nat!D156)</f>
        <v>561.92406558990479</v>
      </c>
      <c r="E158" s="6">
        <f>IF($A158&gt;vars!$B$3,"",[1]plot0Nat!E156)</f>
        <v>458.00930595397949</v>
      </c>
      <c r="F158" s="4"/>
      <c r="G158" s="6">
        <f>IF($A158&gt;vars!$B$3,"",[1]plot1Nat!D156)</f>
        <v>217.21153903007507</v>
      </c>
      <c r="H158" s="6">
        <f>IF($A158&gt;vars!$B$3,"",[1]plot1Nat!E156)</f>
        <v>168.77800750732422</v>
      </c>
      <c r="I158" s="4"/>
      <c r="J158" s="6">
        <f>IF($A158&gt;vars!$B$3,"",[1]plot5Nat!D156)</f>
        <v>177.97256183624268</v>
      </c>
      <c r="K158" s="6">
        <f>IF($A158&gt;vars!$B$3,"",[1]plot5Nat!E156)</f>
        <v>155.24666193786311</v>
      </c>
      <c r="L158" s="4"/>
      <c r="M158" s="6">
        <f>IF($A158&gt;vars!$B$3,"",[1]plot20Nat!D156)</f>
        <v>1027.8191976547241</v>
      </c>
      <c r="N158" s="6">
        <f>IF($A158&gt;vars!$B$3,"",[1]plot20Nat!E156)</f>
        <v>933.69896373278505</v>
      </c>
      <c r="O158" s="4"/>
      <c r="P158" s="6">
        <f>IF($A158&gt;vars!$B$3,"",[1]plot40Nat!D156)</f>
        <v>2092.1483879089355</v>
      </c>
      <c r="Q158" s="6">
        <f>IF($A158&gt;vars!$B$3,"",[1]plot40Nat!E156)</f>
        <v>2082.0175426747128</v>
      </c>
      <c r="R158" s="4"/>
      <c r="S158" s="6">
        <f>IF($A158&gt;vars!$B$3,"",[1]plot60Nat!D156)</f>
        <v>1532.7175917625427</v>
      </c>
      <c r="T158" s="6">
        <f>IF($A158&gt;vars!$B$3,"",[1]plot60Nat!E156)</f>
        <v>1560.3494056481036</v>
      </c>
      <c r="U158" s="4"/>
      <c r="V158" s="6">
        <f>IF($A158&gt;vars!$B$3,"",[1]plot70Nat!D156)</f>
        <v>1462.3065361976624</v>
      </c>
      <c r="W158" s="6">
        <f>IF($A158&gt;vars!$B$3,"",[1]plot70Nat!E156)</f>
        <v>1421.4766462648279</v>
      </c>
      <c r="X158" s="4"/>
      <c r="Y158" s="6">
        <f>IF($A158&gt;vars!$B$3,"",[1]plot80Nat!D156)</f>
        <v>1376.0379800796509</v>
      </c>
      <c r="Z158" s="6">
        <f>IF($A158&gt;vars!$B$3,"",[1]plot80Nat!E156)</f>
        <v>1340.571725273903</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163.18316831283397</v>
      </c>
      <c r="L159" s="4"/>
      <c r="M159" s="6">
        <f>IF($A159&gt;vars!$B$3,"",[1]plot20Nat!D157)</f>
        <v>1064.9425178766251</v>
      </c>
      <c r="N159" s="6">
        <f>IF($A159&gt;vars!$B$3,"",[1]plot20Nat!E157)</f>
        <v>976.0648118744441</v>
      </c>
      <c r="O159" s="4"/>
      <c r="P159" s="6">
        <f>IF($A159&gt;vars!$B$3,"",[1]plot40Nat!D157)</f>
        <v>2255.3342251777649</v>
      </c>
      <c r="Q159" s="6">
        <f>IF($A159&gt;vars!$B$3,"",[1]plot40Nat!E157)</f>
        <v>2174.3225094741861</v>
      </c>
      <c r="R159" s="4"/>
      <c r="S159" s="6">
        <f>IF($A159&gt;vars!$B$3,"",[1]plot60Nat!D157)</f>
        <v>1622.6109790802002</v>
      </c>
      <c r="T159" s="6">
        <f>IF($A159&gt;vars!$B$3,"",[1]plot60Nat!E157)</f>
        <v>1629.0013528547156</v>
      </c>
      <c r="U159" s="4"/>
      <c r="V159" s="6">
        <f>IF($A159&gt;vars!$B$3,"",[1]plot70Nat!D157)</f>
        <v>1425.4575233459473</v>
      </c>
      <c r="W159" s="6">
        <f>IF($A159&gt;vars!$B$3,"",[1]plot70Nat!E157)</f>
        <v>1484.5912138362903</v>
      </c>
      <c r="X159" s="4"/>
      <c r="Y159" s="6">
        <f>IF($A159&gt;vars!$B$3,"",[1]plot80Nat!D157)</f>
        <v>1440.8555183410645</v>
      </c>
      <c r="Z159" s="6">
        <f>IF($A159&gt;vars!$B$3,"",[1]plot80Nat!E157)</f>
        <v>1397.1483143180428</v>
      </c>
    </row>
    <row r="160" spans="1:26" x14ac:dyDescent="0.35">
      <c r="A160" s="4">
        <v>202252</v>
      </c>
      <c r="B160" s="5">
        <v>44920</v>
      </c>
      <c r="C160" s="4"/>
      <c r="D160" s="6">
        <f>IF($A160&gt;vars!$B$3,"",[1]plot0Nat!D158)</f>
        <v>533.57941246032715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162.45935497356265</v>
      </c>
      <c r="L160" s="4"/>
      <c r="M160" s="6">
        <f>IF($A160&gt;vars!$B$3,"",[1]plot20Nat!D158)</f>
        <v>1209.8287453651428</v>
      </c>
      <c r="N160" s="6">
        <f>IF($A160&gt;vars!$B$3,"",[1]plot20Nat!E158)</f>
        <v>973.47009720311189</v>
      </c>
      <c r="O160" s="4"/>
      <c r="P160" s="6">
        <f>IF($A160&gt;vars!$B$3,"",[1]plot40Nat!D158)</f>
        <v>2313.4359283447266</v>
      </c>
      <c r="Q160" s="6">
        <f>IF($A160&gt;vars!$B$3,"",[1]plot40Nat!E158)</f>
        <v>2172.8060057111275</v>
      </c>
      <c r="R160" s="4"/>
      <c r="S160" s="6">
        <f>IF($A160&gt;vars!$B$3,"",[1]plot60Nat!D158)</f>
        <v>1665.0084867477417</v>
      </c>
      <c r="T160" s="6">
        <f>IF($A160&gt;vars!$B$3,"",[1]plot60Nat!E158)</f>
        <v>1628.3640420064439</v>
      </c>
      <c r="U160" s="4"/>
      <c r="V160" s="6">
        <f>IF($A160&gt;vars!$B$3,"",[1]plot70Nat!D158)</f>
        <v>1490.3514673709869</v>
      </c>
      <c r="W160" s="6">
        <f>IF($A160&gt;vars!$B$3,"",[1]plot70Nat!E158)</f>
        <v>1480.9680570100488</v>
      </c>
      <c r="X160" s="4"/>
      <c r="Y160" s="6">
        <f>IF($A160&gt;vars!$B$3,"",[1]plot80Nat!D158)</f>
        <v>1397.4493327140808</v>
      </c>
      <c r="Z160" s="6">
        <f>IF($A160&gt;vars!$B$3,"",[1]plot80Nat!E158)</f>
        <v>1396.319311869677</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166.85822111275087</v>
      </c>
      <c r="L161" s="4"/>
      <c r="M161" s="6">
        <f>IF($A161&gt;vars!$B$3,"",[1]plot20Nat!D159)</f>
        <v>1150.3438379764557</v>
      </c>
      <c r="N161" s="6">
        <f>IF($A161&gt;vars!$B$3,"",[1]plot20Nat!E159)</f>
        <v>946.55456882434987</v>
      </c>
      <c r="O161" s="4"/>
      <c r="P161" s="6">
        <f>IF($A161&gt;vars!$B$3,"",[1]plot40Nat!D159)</f>
        <v>2223.8470454216003</v>
      </c>
      <c r="Q161" s="6">
        <f>IF($A161&gt;vars!$B$3,"",[1]plot40Nat!E159)</f>
        <v>2217.6302398757589</v>
      </c>
      <c r="R161" s="4"/>
      <c r="S161" s="6">
        <f>IF($A161&gt;vars!$B$3,"",[1]plot60Nat!D159)</f>
        <v>1683.4307222366333</v>
      </c>
      <c r="T161" s="6">
        <f>IF($A161&gt;vars!$B$3,"",[1]plot60Nat!E159)</f>
        <v>1711.1530026603893</v>
      </c>
      <c r="U161" s="4"/>
      <c r="V161" s="6">
        <f>IF($A161&gt;vars!$B$3,"",[1]plot70Nat!D159)</f>
        <v>1466.0540475845337</v>
      </c>
      <c r="W161" s="6">
        <f>IF($A161&gt;vars!$B$3,"",[1]plot70Nat!E159)</f>
        <v>1583.2496189142776</v>
      </c>
      <c r="X161" s="4"/>
      <c r="Y161" s="6">
        <f>IF($A161&gt;vars!$B$3,"",[1]plot80Nat!D159)</f>
        <v>1417.8594343662262</v>
      </c>
      <c r="Z161" s="6">
        <f>IF($A161&gt;vars!$B$3,"",[1]plot80Nat!E159)</f>
        <v>1460.9712465903212</v>
      </c>
    </row>
    <row r="162" spans="1:26" x14ac:dyDescent="0.35">
      <c r="A162" s="4">
        <v>202302</v>
      </c>
      <c r="B162" s="5">
        <v>44934</v>
      </c>
      <c r="C162" s="4"/>
      <c r="D162" s="6">
        <f>IF($A162&gt;vars!$B$3,"",[1]plot0Nat!D160)</f>
        <v>505.92865943908691</v>
      </c>
      <c r="E162" s="6">
        <f>IF($A162&gt;vars!$B$3,"",[1]plot0Nat!E160)</f>
        <v>451.12134838104248</v>
      </c>
      <c r="F162" s="4"/>
      <c r="G162" s="6">
        <f>IF($A162&gt;vars!$B$3,"",[1]plot1Nat!D160)</f>
        <v>200.13494396209717</v>
      </c>
      <c r="H162" s="6">
        <f>IF($A162&gt;vars!$B$3,"",[1]plot1Nat!E160)</f>
        <v>180.96960973739624</v>
      </c>
      <c r="I162" s="4"/>
      <c r="J162" s="6">
        <f>IF($A162&gt;vars!$B$3,"",[1]plot5Nat!D160)</f>
        <v>172.78114402294159</v>
      </c>
      <c r="K162" s="6">
        <f>IF($A162&gt;vars!$B$3,"",[1]plot5Nat!E160)</f>
        <v>155.49981555802142</v>
      </c>
      <c r="L162" s="4"/>
      <c r="M162" s="6">
        <f>IF($A162&gt;vars!$B$3,"",[1]plot20Nat!D160)</f>
        <v>1117.1497583389282</v>
      </c>
      <c r="N162" s="6">
        <f>IF($A162&gt;vars!$B$3,"",[1]plot20Nat!E160)</f>
        <v>881.23217297489077</v>
      </c>
      <c r="O162" s="4"/>
      <c r="P162" s="6">
        <f>IF($A162&gt;vars!$B$3,"",[1]plot40Nat!D160)</f>
        <v>2291.8533215522766</v>
      </c>
      <c r="Q162" s="6">
        <f>IF($A162&gt;vars!$B$3,"",[1]plot40Nat!E160)</f>
        <v>2067.2780136905358</v>
      </c>
      <c r="R162" s="4"/>
      <c r="S162" s="6">
        <f>IF($A162&gt;vars!$B$3,"",[1]plot60Nat!D160)</f>
        <v>1766.3614492416382</v>
      </c>
      <c r="T162" s="6">
        <f>IF($A162&gt;vars!$B$3,"",[1]plot60Nat!E160)</f>
        <v>1598.3957321714395</v>
      </c>
      <c r="U162" s="4"/>
      <c r="V162" s="6">
        <f>IF($A162&gt;vars!$B$3,"",[1]plot70Nat!D160)</f>
        <v>1580.7218217849731</v>
      </c>
      <c r="W162" s="6">
        <f>IF($A162&gt;vars!$B$3,"",[1]plot70Nat!E160)</f>
        <v>1481.4932251907946</v>
      </c>
      <c r="X162" s="4"/>
      <c r="Y162" s="6">
        <f>IF($A162&gt;vars!$B$3,"",[1]plot80Nat!D160)</f>
        <v>1571.9788565635681</v>
      </c>
      <c r="Z162" s="6">
        <f>IF($A162&gt;vars!$B$3,"",[1]plot80Nat!E160)</f>
        <v>1366.5263686357277</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178.57639074325562</v>
      </c>
      <c r="K163" s="6">
        <f>IF($A163&gt;vars!$B$3,"",[1]plot5Nat!E161)</f>
        <v>150.85323797082566</v>
      </c>
      <c r="L163" s="4"/>
      <c r="M163" s="6">
        <f>IF($A163&gt;vars!$B$3,"",[1]plot20Nat!D161)</f>
        <v>1092.4705672264099</v>
      </c>
      <c r="N163" s="6">
        <f>IF($A163&gt;vars!$B$3,"",[1]plot20Nat!E161)</f>
        <v>856.49434779753847</v>
      </c>
      <c r="O163" s="4"/>
      <c r="P163" s="6">
        <f>IF($A163&gt;vars!$B$3,"",[1]plot40Nat!D161)</f>
        <v>2167.9351675510406</v>
      </c>
      <c r="Q163" s="6">
        <f>IF($A163&gt;vars!$B$3,"",[1]plot40Nat!E161)</f>
        <v>2009.5714412291868</v>
      </c>
      <c r="R163" s="4"/>
      <c r="S163" s="6">
        <f>IF($A163&gt;vars!$B$3,"",[1]plot60Nat!D161)</f>
        <v>1773.6461048126221</v>
      </c>
      <c r="T163" s="6">
        <f>IF($A163&gt;vars!$B$3,"",[1]plot60Nat!E161)</f>
        <v>1551.7647981690441</v>
      </c>
      <c r="U163" s="4"/>
      <c r="V163" s="6">
        <f>IF($A163&gt;vars!$B$3,"",[1]plot70Nat!D161)</f>
        <v>1642.8841857910156</v>
      </c>
      <c r="W163" s="6">
        <f>IF($A163&gt;vars!$B$3,"",[1]plot70Nat!E161)</f>
        <v>1438.8997043783077</v>
      </c>
      <c r="X163" s="4"/>
      <c r="Y163" s="6">
        <f>IF($A163&gt;vars!$B$3,"",[1]plot80Nat!D161)</f>
        <v>1637.2645816802979</v>
      </c>
      <c r="Z163" s="6">
        <f>IF($A163&gt;vars!$B$3,"",[1]plot80Nat!E161)</f>
        <v>1327.8863754415822</v>
      </c>
    </row>
    <row r="164" spans="1:26" x14ac:dyDescent="0.35">
      <c r="A164" s="4">
        <v>202304</v>
      </c>
      <c r="B164" s="5">
        <v>44948</v>
      </c>
      <c r="C164" s="4"/>
      <c r="D164" s="6">
        <f>IF($A164&gt;vars!$B$3,"",[1]plot0Nat!D162)</f>
        <v>627.9136438369751</v>
      </c>
      <c r="E164" s="6">
        <f>IF($A164&gt;vars!$B$3,"",[1]plot0Nat!E162)</f>
        <v>463.78280735015869</v>
      </c>
      <c r="F164" s="4"/>
      <c r="G164" s="6">
        <f>IF($A164&gt;vars!$B$3,"",[1]plot1Nat!D162)</f>
        <v>186.55438852310181</v>
      </c>
      <c r="H164" s="6">
        <f>IF($A164&gt;vars!$B$3,"",[1]plot1Nat!E162)</f>
        <v>188.96313071250916</v>
      </c>
      <c r="I164" s="4"/>
      <c r="J164" s="6">
        <f>IF($A164&gt;vars!$B$3,"",[1]plot5Nat!D162)</f>
        <v>165.87227749824524</v>
      </c>
      <c r="K164" s="6">
        <f>IF($A164&gt;vars!$B$3,"",[1]plot5Nat!E162)</f>
        <v>145.68933240006677</v>
      </c>
      <c r="L164" s="4"/>
      <c r="M164" s="6">
        <f>IF($A164&gt;vars!$B$3,"",[1]plot20Nat!D162)</f>
        <v>1024.1124374866486</v>
      </c>
      <c r="N164" s="6">
        <f>IF($A164&gt;vars!$B$3,"",[1]plot20Nat!E162)</f>
        <v>826.88978185241524</v>
      </c>
      <c r="O164" s="4"/>
      <c r="P164" s="6">
        <f>IF($A164&gt;vars!$B$3,"",[1]plot40Nat!D162)</f>
        <v>2111.6842246055603</v>
      </c>
      <c r="Q164" s="6">
        <f>IF($A164&gt;vars!$B$3,"",[1]plot40Nat!E162)</f>
        <v>1941.1806282367274</v>
      </c>
      <c r="R164" s="4"/>
      <c r="S164" s="6">
        <f>IF($A164&gt;vars!$B$3,"",[1]plot60Nat!D162)</f>
        <v>1604.6369504928589</v>
      </c>
      <c r="T164" s="6">
        <f>IF($A164&gt;vars!$B$3,"",[1]plot60Nat!E162)</f>
        <v>1500.0665137822195</v>
      </c>
      <c r="U164" s="4"/>
      <c r="V164" s="6">
        <f>IF($A164&gt;vars!$B$3,"",[1]plot70Nat!D162)</f>
        <v>1486.3328366279602</v>
      </c>
      <c r="W164" s="6">
        <f>IF($A164&gt;vars!$B$3,"",[1]plot70Nat!E162)</f>
        <v>1392.9118244219253</v>
      </c>
      <c r="X164" s="4"/>
      <c r="Y164" s="6">
        <f>IF($A164&gt;vars!$B$3,"",[1]plot80Nat!D162)</f>
        <v>1451.0339031219482</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156.22065615653992</v>
      </c>
      <c r="H165" s="6">
        <f>IF($A165&gt;vars!$B$3,"",[1]plot1Nat!E163)</f>
        <v>191.63348031044006</v>
      </c>
      <c r="I165" s="4"/>
      <c r="J165" s="6">
        <f>IF($A165&gt;vars!$B$3,"",[1]plot5Nat!D163)</f>
        <v>170.76509523391724</v>
      </c>
      <c r="K165" s="6">
        <f>IF($A165&gt;vars!$B$3,"",[1]plot5Nat!E163)</f>
        <v>148.13560285653719</v>
      </c>
      <c r="L165" s="4"/>
      <c r="M165" s="6">
        <f>IF($A165&gt;vars!$B$3,"",[1]plot20Nat!D163)</f>
        <v>1045.710538983345</v>
      </c>
      <c r="N165" s="6">
        <f>IF($A165&gt;vars!$B$3,"",[1]plot20Nat!E163)</f>
        <v>843.68170622072944</v>
      </c>
      <c r="O165" s="4"/>
      <c r="P165" s="6">
        <f>IF($A165&gt;vars!$B$3,"",[1]plot40Nat!D163)</f>
        <v>2114.1361722946167</v>
      </c>
      <c r="Q165" s="6">
        <f>IF($A165&gt;vars!$B$3,"",[1]plot40Nat!E163)</f>
        <v>1978.3939205028441</v>
      </c>
      <c r="R165" s="4"/>
      <c r="S165" s="6">
        <f>IF($A165&gt;vars!$B$3,"",[1]plot60Nat!D163)</f>
        <v>1502.7798352241516</v>
      </c>
      <c r="T165" s="6">
        <f>IF($A165&gt;vars!$B$3,"",[1]plot60Nat!E163)</f>
        <v>1530.1611611299845</v>
      </c>
      <c r="U165" s="4"/>
      <c r="V165" s="6">
        <f>IF($A165&gt;vars!$B$3,"",[1]plot70Nat!D163)</f>
        <v>1386.632495880127</v>
      </c>
      <c r="W165" s="6">
        <f>IF($A165&gt;vars!$B$3,"",[1]plot70Nat!E163)</f>
        <v>1421.6745546678194</v>
      </c>
      <c r="X165" s="4"/>
      <c r="Y165" s="6">
        <f>IF($A165&gt;vars!$B$3,"",[1]plot80Nat!D163)</f>
        <v>1353.8144493103027</v>
      </c>
      <c r="Z165" s="6">
        <f>IF($A165&gt;vars!$B$3,"",[1]plot80Nat!E163)</f>
        <v>1316.6983121833141</v>
      </c>
    </row>
    <row r="166" spans="1:26" x14ac:dyDescent="0.35">
      <c r="A166" s="4">
        <v>202306</v>
      </c>
      <c r="B166" s="5">
        <v>44962</v>
      </c>
      <c r="C166" s="4"/>
      <c r="D166" s="6">
        <f>IF($A166&gt;vars!$B$3,"",[1]plot0Nat!D164)</f>
        <v>588.67072677612305</v>
      </c>
      <c r="E166" s="6">
        <f>IF($A166&gt;vars!$B$3,"",[1]plot0Nat!E164)</f>
        <v>480.72941589355469</v>
      </c>
      <c r="F166" s="4"/>
      <c r="G166" s="6">
        <f>IF($A166&gt;vars!$B$3,"",[1]plot1Nat!D164)</f>
        <v>169.07094645500183</v>
      </c>
      <c r="H166" s="6">
        <f>IF($A166&gt;vars!$B$3,"",[1]plot1Nat!E164)</f>
        <v>193.24881839752197</v>
      </c>
      <c r="I166" s="4"/>
      <c r="J166" s="6">
        <f>IF($A166&gt;vars!$B$3,"",[1]plot5Nat!D164)</f>
        <v>142.40951859951019</v>
      </c>
      <c r="K166" s="6">
        <f>IF($A166&gt;vars!$B$3,"",[1]plot5Nat!E164)</f>
        <v>151.4275799690156</v>
      </c>
      <c r="L166" s="4"/>
      <c r="M166" s="6">
        <f>IF($A166&gt;vars!$B$3,"",[1]plot20Nat!D164)</f>
        <v>1013.2183114290237</v>
      </c>
      <c r="N166" s="6">
        <f>IF($A166&gt;vars!$B$3,"",[1]plot20Nat!E164)</f>
        <v>862.27442425543927</v>
      </c>
      <c r="O166" s="4"/>
      <c r="P166" s="6">
        <f>IF($A166&gt;vars!$B$3,"",[1]plot40Nat!D164)</f>
        <v>2066.8833041191101</v>
      </c>
      <c r="Q166" s="6">
        <f>IF($A166&gt;vars!$B$3,"",[1]plot40Nat!E164)</f>
        <v>2021.8900399525132</v>
      </c>
      <c r="R166" s="4"/>
      <c r="S166" s="6">
        <f>IF($A166&gt;vars!$B$3,"",[1]plot60Nat!D164)</f>
        <v>1576.8110437393188</v>
      </c>
      <c r="T166" s="6">
        <f>IF($A166&gt;vars!$B$3,"",[1]plot60Nat!E164)</f>
        <v>1561.7710927382225</v>
      </c>
      <c r="U166" s="4"/>
      <c r="V166" s="6">
        <f>IF($A166&gt;vars!$B$3,"",[1]plot70Nat!D164)</f>
        <v>1401.3003010749817</v>
      </c>
      <c r="W166" s="6">
        <f>IF($A166&gt;vars!$B$3,"",[1]plot70Nat!E164)</f>
        <v>1448.0623456258966</v>
      </c>
      <c r="X166" s="4"/>
      <c r="Y166" s="6">
        <f>IF($A166&gt;vars!$B$3,"",[1]plot80Nat!D164)</f>
        <v>1278.72318983078</v>
      </c>
      <c r="Z166" s="6">
        <f>IF($A166&gt;vars!$B$3,"",[1]plot80Nat!E164)</f>
        <v>1340.3660363534868</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156.09629762172699</v>
      </c>
      <c r="K167" s="6">
        <f>IF($A167&gt;vars!$B$3,"",[1]plot5Nat!E165)</f>
        <v>146.22286665490091</v>
      </c>
      <c r="L167" s="4"/>
      <c r="M167" s="6">
        <f>IF($A167&gt;vars!$B$3,"",[1]plot20Nat!D165)</f>
        <v>1038.5546246767044</v>
      </c>
      <c r="N167" s="6">
        <f>IF($A167&gt;vars!$B$3,"",[1]plot20Nat!E165)</f>
        <v>829.47769006064073</v>
      </c>
      <c r="O167" s="4"/>
      <c r="P167" s="6">
        <f>IF($A167&gt;vars!$B$3,"",[1]plot40Nat!D165)</f>
        <v>1969.0483751296997</v>
      </c>
      <c r="Q167" s="6">
        <f>IF($A167&gt;vars!$B$3,"",[1]plot40Nat!E165)</f>
        <v>1945.4197385383304</v>
      </c>
      <c r="R167" s="4"/>
      <c r="S167" s="6">
        <f>IF($A167&gt;vars!$B$3,"",[1]plot60Nat!D165)</f>
        <v>1564.8455801010132</v>
      </c>
      <c r="T167" s="6">
        <f>IF($A167&gt;vars!$B$3,"",[1]plot60Nat!E165)</f>
        <v>1501.5215948166463</v>
      </c>
      <c r="U167" s="4"/>
      <c r="V167" s="6">
        <f>IF($A167&gt;vars!$B$3,"",[1]plot70Nat!D165)</f>
        <v>1414.2340502738953</v>
      </c>
      <c r="W167" s="6">
        <f>IF($A167&gt;vars!$B$3,"",[1]plot70Nat!E165)</f>
        <v>1396.0495628786871</v>
      </c>
      <c r="X167" s="4"/>
      <c r="Y167" s="6">
        <f>IF($A167&gt;vars!$B$3,"",[1]plot80Nat!D165)</f>
        <v>1368.823591709137</v>
      </c>
      <c r="Z167" s="6">
        <f>IF($A167&gt;vars!$B$3,"",[1]plot80Nat!E165)</f>
        <v>1289.4832552845519</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151.14421010017395</v>
      </c>
      <c r="K168" s="6">
        <f>IF($A168&gt;vars!$B$3,"",[1]plot5Nat!E166)</f>
        <v>143.78670439187852</v>
      </c>
      <c r="L168" s="4"/>
      <c r="M168" s="6">
        <f>IF($A168&gt;vars!$B$3,"",[1]plot20Nat!D166)</f>
        <v>989.74012184143066</v>
      </c>
      <c r="N168" s="6">
        <f>IF($A168&gt;vars!$B$3,"",[1]plot20Nat!E166)</f>
        <v>820.4886374968363</v>
      </c>
      <c r="O168" s="4"/>
      <c r="P168" s="6">
        <f>IF($A168&gt;vars!$B$3,"",[1]plot40Nat!D166)</f>
        <v>2055.1993141174316</v>
      </c>
      <c r="Q168" s="6">
        <f>IF($A168&gt;vars!$B$3,"",[1]plot40Nat!E166)</f>
        <v>1925.0313662478138</v>
      </c>
      <c r="R168" s="4"/>
      <c r="S168" s="6">
        <f>IF($A168&gt;vars!$B$3,"",[1]plot60Nat!D166)</f>
        <v>1631.012526512146</v>
      </c>
      <c r="T168" s="6">
        <f>IF($A168&gt;vars!$B$3,"",[1]plot60Nat!E166)</f>
        <v>1487.5165989305747</v>
      </c>
      <c r="U168" s="4"/>
      <c r="V168" s="6">
        <f>IF($A168&gt;vars!$B$3,"",[1]plot70Nat!D166)</f>
        <v>1400.4377679824829</v>
      </c>
      <c r="W168" s="6">
        <f>IF($A168&gt;vars!$B$3,"",[1]plot70Nat!E166)</f>
        <v>1382.983283866512</v>
      </c>
      <c r="X168" s="4"/>
      <c r="Y168" s="6">
        <f>IF($A168&gt;vars!$B$3,"",[1]plot80Nat!D166)</f>
        <v>1373.9008312225342</v>
      </c>
      <c r="Z168" s="6">
        <f>IF($A168&gt;vars!$B$3,"",[1]plot80Nat!E166)</f>
        <v>1283.4913639190531</v>
      </c>
    </row>
    <row r="169" spans="1:26" x14ac:dyDescent="0.35">
      <c r="A169" s="4">
        <v>202309</v>
      </c>
      <c r="B169" s="5">
        <v>44983</v>
      </c>
      <c r="C169" s="4"/>
      <c r="D169" s="6">
        <f>IF($A169&gt;vars!$B$3,"",[1]plot0Nat!D167)</f>
        <v>561.83836936950684</v>
      </c>
      <c r="E169" s="6">
        <f>IF($A169&gt;vars!$B$3,"",[1]plot0Nat!E167)</f>
        <v>509.86708831787109</v>
      </c>
      <c r="F169" s="4"/>
      <c r="G169" s="6">
        <f>IF($A169&gt;vars!$B$3,"",[1]plot1Nat!D167)</f>
        <v>189.25667083263397</v>
      </c>
      <c r="H169" s="6">
        <f>IF($A169&gt;vars!$B$3,"",[1]plot1Nat!E167)</f>
        <v>199.43127799034119</v>
      </c>
      <c r="I169" s="4"/>
      <c r="J169" s="6">
        <f>IF($A169&gt;vars!$B$3,"",[1]plot5Nat!D167)</f>
        <v>159.095139503479</v>
      </c>
      <c r="K169" s="6">
        <f>IF($A169&gt;vars!$B$3,"",[1]plot5Nat!E167)</f>
        <v>149.44971271631204</v>
      </c>
      <c r="L169" s="4"/>
      <c r="M169" s="6">
        <f>IF($A169&gt;vars!$B$3,"",[1]plot20Nat!D167)</f>
        <v>1004.8835052251816</v>
      </c>
      <c r="N169" s="6">
        <f>IF($A169&gt;vars!$B$3,"",[1]plot20Nat!E167)</f>
        <v>850.19057048640218</v>
      </c>
      <c r="O169" s="4"/>
      <c r="P169" s="6">
        <f>IF($A169&gt;vars!$B$3,"",[1]plot40Nat!D167)</f>
        <v>2078.8337736129761</v>
      </c>
      <c r="Q169" s="6">
        <f>IF($A169&gt;vars!$B$3,"",[1]plot40Nat!E167)</f>
        <v>1994.3083104213133</v>
      </c>
      <c r="R169" s="4"/>
      <c r="S169" s="6">
        <f>IF($A169&gt;vars!$B$3,"",[1]plot60Nat!D167)</f>
        <v>1506.632896900177</v>
      </c>
      <c r="T169" s="6">
        <f>IF($A169&gt;vars!$B$3,"",[1]plot60Nat!E167)</f>
        <v>1540.1329359132649</v>
      </c>
      <c r="U169" s="4"/>
      <c r="V169" s="6">
        <f>IF($A169&gt;vars!$B$3,"",[1]plot70Nat!D167)</f>
        <v>1474.4541699886322</v>
      </c>
      <c r="W169" s="6">
        <f>IF($A169&gt;vars!$B$3,"",[1]plot70Nat!E167)</f>
        <v>1430.0769959640124</v>
      </c>
      <c r="X169" s="4"/>
      <c r="Y169" s="6">
        <f>IF($A169&gt;vars!$B$3,"",[1]plot80Nat!D167)</f>
        <v>1349.9216539859772</v>
      </c>
      <c r="Z169" s="6">
        <f>IF($A169&gt;vars!$B$3,"",[1]plot80Nat!E167)</f>
        <v>1322.3351633617003</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194.66228079795837</v>
      </c>
      <c r="H170" s="6">
        <f>IF($A170&gt;vars!$B$3,"",[1]plot1Nat!E168)</f>
        <v>199.12572145462036</v>
      </c>
      <c r="I170" s="4"/>
      <c r="J170" s="6">
        <f>IF($A170&gt;vars!$B$3,"",[1]plot5Nat!D168)</f>
        <v>183.68169736862183</v>
      </c>
      <c r="K170" s="6">
        <f>IF($A170&gt;vars!$B$3,"",[1]plot5Nat!E168)</f>
        <v>148.02094259911539</v>
      </c>
      <c r="L170" s="4"/>
      <c r="M170" s="6">
        <f>IF($A170&gt;vars!$B$3,"",[1]plot20Nat!D168)</f>
        <v>1090.0285004377365</v>
      </c>
      <c r="N170" s="6">
        <f>IF($A170&gt;vars!$B$3,"",[1]plot20Nat!E168)</f>
        <v>844.33298092608891</v>
      </c>
      <c r="O170" s="4"/>
      <c r="P170" s="6">
        <f>IF($A170&gt;vars!$B$3,"",[1]plot40Nat!D168)</f>
        <v>2198.1032691001892</v>
      </c>
      <c r="Q170" s="6">
        <f>IF($A170&gt;vars!$B$3,"",[1]plot40Nat!E168)</f>
        <v>1983.9693184797436</v>
      </c>
      <c r="R170" s="4"/>
      <c r="S170" s="6">
        <f>IF($A170&gt;vars!$B$3,"",[1]plot60Nat!D168)</f>
        <v>1675.6614141464233</v>
      </c>
      <c r="T170" s="6">
        <f>IF($A170&gt;vars!$B$3,"",[1]plot60Nat!E168)</f>
        <v>1532.0374910007122</v>
      </c>
      <c r="U170" s="4"/>
      <c r="V170" s="6">
        <f>IF($A170&gt;vars!$B$3,"",[1]plot70Nat!D168)</f>
        <v>1520.9055800437927</v>
      </c>
      <c r="W170" s="6">
        <f>IF($A170&gt;vars!$B$3,"",[1]plot70Nat!E168)</f>
        <v>1421.9849108486428</v>
      </c>
      <c r="X170" s="4"/>
      <c r="Y170" s="6">
        <f>IF($A170&gt;vars!$B$3,"",[1]plot80Nat!D168)</f>
        <v>1477.0792274475098</v>
      </c>
      <c r="Z170" s="6">
        <f>IF($A170&gt;vars!$B$3,"",[1]plot80Nat!E168)</f>
        <v>1313.7822714898011</v>
      </c>
    </row>
    <row r="171" spans="1:26" x14ac:dyDescent="0.35">
      <c r="A171" s="4">
        <v>202311</v>
      </c>
      <c r="B171" s="5">
        <v>44997</v>
      </c>
      <c r="C171" s="4"/>
      <c r="D171" s="6">
        <f>IF($A171&gt;vars!$B$3,"",[1]plot0Nat!D169)</f>
        <v>642.80218124389648</v>
      </c>
      <c r="E171" s="6">
        <f>IF($A171&gt;vars!$B$3,"",[1]plot0Nat!E169)</f>
        <v>523.85140037536621</v>
      </c>
      <c r="F171" s="4"/>
      <c r="G171" s="6">
        <f>IF($A171&gt;vars!$B$3,"",[1]plot1Nat!D169)</f>
        <v>194.57029235363007</v>
      </c>
      <c r="H171" s="6">
        <f>IF($A171&gt;vars!$B$3,"",[1]plot1Nat!E169)</f>
        <v>196.87473106384277</v>
      </c>
      <c r="I171" s="4"/>
      <c r="J171" s="6">
        <f>IF($A171&gt;vars!$B$3,"",[1]plot5Nat!D169)</f>
        <v>153.970574259758</v>
      </c>
      <c r="K171" s="6">
        <f>IF($A171&gt;vars!$B$3,"",[1]plot5Nat!E169)</f>
        <v>147.24234945057671</v>
      </c>
      <c r="L171" s="4"/>
      <c r="M171" s="6">
        <f>IF($A171&gt;vars!$B$3,"",[1]plot20Nat!D169)</f>
        <v>1008.6412160396576</v>
      </c>
      <c r="N171" s="6">
        <f>IF($A171&gt;vars!$B$3,"",[1]plot20Nat!E169)</f>
        <v>840.2977368192237</v>
      </c>
      <c r="O171" s="4"/>
      <c r="P171" s="6">
        <f>IF($A171&gt;vars!$B$3,"",[1]plot40Nat!D169)</f>
        <v>2110.6760354042053</v>
      </c>
      <c r="Q171" s="6">
        <f>IF($A171&gt;vars!$B$3,"",[1]plot40Nat!E169)</f>
        <v>1971.8575599129474</v>
      </c>
      <c r="R171" s="4"/>
      <c r="S171" s="6">
        <f>IF($A171&gt;vars!$B$3,"",[1]plot60Nat!D169)</f>
        <v>1518.8666710853577</v>
      </c>
      <c r="T171" s="6">
        <f>IF($A171&gt;vars!$B$3,"",[1]plot60Nat!E169)</f>
        <v>1522.4698260483212</v>
      </c>
      <c r="U171" s="4"/>
      <c r="V171" s="6">
        <f>IF($A171&gt;vars!$B$3,"",[1]plot70Nat!D169)</f>
        <v>1410.6219205856323</v>
      </c>
      <c r="W171" s="6">
        <f>IF($A171&gt;vars!$B$3,"",[1]plot70Nat!E169)</f>
        <v>1413.5199535819004</v>
      </c>
      <c r="X171" s="4"/>
      <c r="Y171" s="6">
        <f>IF($A171&gt;vars!$B$3,"",[1]plot80Nat!D169)</f>
        <v>1364.8278746604919</v>
      </c>
      <c r="Z171" s="6">
        <f>IF($A171&gt;vars!$B$3,"",[1]plot80Nat!E169)</f>
        <v>1307.5161330581814</v>
      </c>
    </row>
    <row r="172" spans="1:26" x14ac:dyDescent="0.35">
      <c r="A172" s="4">
        <v>202312</v>
      </c>
      <c r="B172" s="5">
        <v>45004</v>
      </c>
      <c r="C172" s="4"/>
      <c r="D172" s="6">
        <f>IF($A172&gt;vars!$B$3,"",[1]plot0Nat!D170)</f>
        <v>605.10986328125</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144.97553950105856</v>
      </c>
      <c r="L172" s="4"/>
      <c r="M172" s="6">
        <f>IF($A172&gt;vars!$B$3,"",[1]plot20Nat!D170)</f>
        <v>1097.4455664157867</v>
      </c>
      <c r="N172" s="6">
        <f>IF($A172&gt;vars!$B$3,"",[1]plot20Nat!E170)</f>
        <v>827.42094805481827</v>
      </c>
      <c r="O172" s="4"/>
      <c r="P172" s="6">
        <f>IF($A172&gt;vars!$B$3,"",[1]plot40Nat!D170)</f>
        <v>2087.8133456707001</v>
      </c>
      <c r="Q172" s="6">
        <f>IF($A172&gt;vars!$B$3,"",[1]plot40Nat!E170)</f>
        <v>1943.5785901111087</v>
      </c>
      <c r="R172" s="4"/>
      <c r="S172" s="6">
        <f>IF($A172&gt;vars!$B$3,"",[1]plot60Nat!D170)</f>
        <v>1661.1604795455933</v>
      </c>
      <c r="T172" s="6">
        <f>IF($A172&gt;vars!$B$3,"",[1]plot60Nat!E170)</f>
        <v>1501.877625071266</v>
      </c>
      <c r="U172" s="4"/>
      <c r="V172" s="6">
        <f>IF($A172&gt;vars!$B$3,"",[1]plot70Nat!D170)</f>
        <v>1452.8441853523254</v>
      </c>
      <c r="W172" s="6">
        <f>IF($A172&gt;vars!$B$3,"",[1]plot70Nat!E170)</f>
        <v>1394.0172291173421</v>
      </c>
      <c r="X172" s="4"/>
      <c r="Y172" s="6">
        <f>IF($A172&gt;vars!$B$3,"",[1]plot80Nat!D170)</f>
        <v>1396.4977293014526</v>
      </c>
      <c r="Z172" s="6">
        <f>IF($A172&gt;vars!$B$3,"",[1]plot80Nat!E170)</f>
        <v>1288.2469260948028</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148.43157017230988</v>
      </c>
      <c r="K173" s="6">
        <f>IF($A173&gt;vars!$B$3,"",[1]plot5Nat!E171)</f>
        <v>149.23297566870204</v>
      </c>
      <c r="L173" s="4"/>
      <c r="M173" s="6">
        <f>IF($A173&gt;vars!$B$3,"",[1]plot20Nat!D171)</f>
        <v>1023.4815303087234</v>
      </c>
      <c r="N173" s="6">
        <f>IF($A173&gt;vars!$B$3,"",[1]plot20Nat!E171)</f>
        <v>850.29065911569751</v>
      </c>
      <c r="O173" s="4"/>
      <c r="P173" s="6">
        <f>IF($A173&gt;vars!$B$3,"",[1]plot40Nat!D171)</f>
        <v>2119.3247909545898</v>
      </c>
      <c r="Q173" s="6">
        <f>IF($A173&gt;vars!$B$3,"",[1]plot40Nat!E171)</f>
        <v>1996.9879319614909</v>
      </c>
      <c r="R173" s="4"/>
      <c r="S173" s="6">
        <f>IF($A173&gt;vars!$B$3,"",[1]plot60Nat!D171)</f>
        <v>1590.0067987442017</v>
      </c>
      <c r="T173" s="6">
        <f>IF($A173&gt;vars!$B$3,"",[1]plot60Nat!E171)</f>
        <v>1541.5383695079472</v>
      </c>
      <c r="U173" s="4"/>
      <c r="V173" s="6">
        <f>IF($A173&gt;vars!$B$3,"",[1]plot70Nat!D171)</f>
        <v>1459.7149233818054</v>
      </c>
      <c r="W173" s="6">
        <f>IF($A173&gt;vars!$B$3,"",[1]plot70Nat!E171)</f>
        <v>1431.127365745386</v>
      </c>
      <c r="X173" s="4"/>
      <c r="Y173" s="6">
        <f>IF($A173&gt;vars!$B$3,"",[1]plot80Nat!D171)</f>
        <v>1315.8864102363586</v>
      </c>
      <c r="Z173" s="6">
        <f>IF($A173&gt;vars!$B$3,"",[1]plot80Nat!E171)</f>
        <v>1323.3417378427746</v>
      </c>
    </row>
    <row r="174" spans="1:26" x14ac:dyDescent="0.35">
      <c r="A174" s="4">
        <v>202314</v>
      </c>
      <c r="B174" s="5">
        <v>45018</v>
      </c>
      <c r="C174" s="4"/>
      <c r="D174" s="6">
        <f>IF($A174&gt;vars!$B$3,"",[1]plot0Nat!D172)</f>
        <v>581.88089084625244</v>
      </c>
      <c r="E174" s="6">
        <f>IF($A174&gt;vars!$B$3,"",[1]plot0Nat!E172)</f>
        <v>546.005859375</v>
      </c>
      <c r="F174" s="4"/>
      <c r="G174" s="6">
        <f>IF($A174&gt;vars!$B$3,"",[1]plot1Nat!D172)</f>
        <v>185.42823314666748</v>
      </c>
      <c r="H174" s="6">
        <f>IF($A174&gt;vars!$B$3,"",[1]plot1Nat!E172)</f>
        <v>199.11567401885986</v>
      </c>
      <c r="I174" s="4"/>
      <c r="J174" s="6">
        <f>IF($A174&gt;vars!$B$3,"",[1]plot5Nat!D172)</f>
        <v>154.81786930561066</v>
      </c>
      <c r="K174" s="6">
        <f>IF($A174&gt;vars!$B$3,"",[1]plot5Nat!E172)</f>
        <v>154.26898509975655</v>
      </c>
      <c r="L174" s="4"/>
      <c r="M174" s="6">
        <f>IF($A174&gt;vars!$B$3,"",[1]plot20Nat!D172)</f>
        <v>1044.3377221822739</v>
      </c>
      <c r="N174" s="6">
        <f>IF($A174&gt;vars!$B$3,"",[1]plot20Nat!E172)</f>
        <v>878.93032216778886</v>
      </c>
      <c r="O174" s="4"/>
      <c r="P174" s="6">
        <f>IF($A174&gt;vars!$B$3,"",[1]plot40Nat!D172)</f>
        <v>2149.4628756046295</v>
      </c>
      <c r="Q174" s="6">
        <f>IF($A174&gt;vars!$B$3,"",[1]plot40Nat!E172)</f>
        <v>2067.1315662240831</v>
      </c>
      <c r="R174" s="4"/>
      <c r="S174" s="6">
        <f>IF($A174&gt;vars!$B$3,"",[1]plot60Nat!D172)</f>
        <v>1722.1830158233643</v>
      </c>
      <c r="T174" s="6">
        <f>IF($A174&gt;vars!$B$3,"",[1]plot60Nat!E172)</f>
        <v>1596.2644224965006</v>
      </c>
      <c r="U174" s="4"/>
      <c r="V174" s="6">
        <f>IF($A174&gt;vars!$B$3,"",[1]plot70Nat!D172)</f>
        <v>1522.4909930229187</v>
      </c>
      <c r="W174" s="6">
        <f>IF($A174&gt;vars!$B$3,"",[1]plot70Nat!E172)</f>
        <v>1478.1523805574766</v>
      </c>
      <c r="X174" s="4"/>
      <c r="Y174" s="6">
        <f>IF($A174&gt;vars!$B$3,"",[1]plot80Nat!D172)</f>
        <v>1445.7486462593079</v>
      </c>
      <c r="Z174" s="6">
        <f>IF($A174&gt;vars!$B$3,"",[1]plot80Nat!E172)</f>
        <v>1356.5005079067719</v>
      </c>
    </row>
    <row r="175" spans="1:26" x14ac:dyDescent="0.35">
      <c r="A175" s="4">
        <v>202315</v>
      </c>
      <c r="B175" s="5">
        <v>45025</v>
      </c>
      <c r="C175" s="4"/>
      <c r="D175" s="6">
        <f>IF($A175&gt;vars!$B$3,"",[1]plot0Nat!D173)</f>
        <v>615.33787059783936</v>
      </c>
      <c r="E175" s="6">
        <f>IF($A175&gt;vars!$B$3,"",[1]plot0Nat!E173)</f>
        <v>552.35922336578369</v>
      </c>
      <c r="F175" s="4"/>
      <c r="G175" s="6">
        <f>IF($A175&gt;vars!$B$3,"",[1]plot1Nat!D173)</f>
        <v>205.15382313728333</v>
      </c>
      <c r="H175" s="6">
        <f>IF($A175&gt;vars!$B$3,"",[1]plot1Nat!E173)</f>
        <v>200.16248631477356</v>
      </c>
      <c r="I175" s="4"/>
      <c r="J175" s="6">
        <f>IF($A175&gt;vars!$B$3,"",[1]plot5Nat!D173)</f>
        <v>167.13871216773987</v>
      </c>
      <c r="K175" s="6">
        <f>IF($A175&gt;vars!$B$3,"",[1]plot5Nat!E173)</f>
        <v>153.37701055633107</v>
      </c>
      <c r="L175" s="4"/>
      <c r="M175" s="6">
        <f>IF($A175&gt;vars!$B$3,"",[1]plot20Nat!D173)</f>
        <v>1107.8637315034866</v>
      </c>
      <c r="N175" s="6">
        <f>IF($A175&gt;vars!$B$3,"",[1]plot20Nat!E173)</f>
        <v>872.64318438678629</v>
      </c>
      <c r="O175" s="4"/>
      <c r="P175" s="6">
        <f>IF($A175&gt;vars!$B$3,"",[1]plot40Nat!D173)</f>
        <v>2225.1220083236694</v>
      </c>
      <c r="Q175" s="6">
        <f>IF($A175&gt;vars!$B$3,"",[1]plot40Nat!E173)</f>
        <v>2049.1007042764568</v>
      </c>
      <c r="R175" s="4"/>
      <c r="S175" s="6">
        <f>IF($A175&gt;vars!$B$3,"",[1]plot60Nat!D173)</f>
        <v>1712.8728885650635</v>
      </c>
      <c r="T175" s="6">
        <f>IF($A175&gt;vars!$B$3,"",[1]plot60Nat!E173)</f>
        <v>1581.8047119541252</v>
      </c>
      <c r="U175" s="4"/>
      <c r="V175" s="6">
        <f>IF($A175&gt;vars!$B$3,"",[1]plot70Nat!D173)</f>
        <v>1456.8573250770569</v>
      </c>
      <c r="W175" s="6">
        <f>IF($A175&gt;vars!$B$3,"",[1]plot70Nat!E173)</f>
        <v>1467.5271954362895</v>
      </c>
      <c r="X175" s="4"/>
      <c r="Y175" s="6">
        <f>IF($A175&gt;vars!$B$3,"",[1]plot80Nat!D173)</f>
        <v>1480.0305860042572</v>
      </c>
      <c r="Z175" s="6">
        <f>IF($A175&gt;vars!$B$3,"",[1]plot80Nat!E173)</f>
        <v>1352.3580750388087</v>
      </c>
    </row>
    <row r="176" spans="1:26" x14ac:dyDescent="0.35">
      <c r="A176" s="4">
        <v>202316</v>
      </c>
      <c r="B176" s="5">
        <v>45032</v>
      </c>
      <c r="C176" s="4"/>
      <c r="D176" s="6">
        <f>IF($A176&gt;vars!$B$3,"",[1]plot0Nat!D174)</f>
        <v>500.75459098815918</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1131.140647649765</v>
      </c>
      <c r="N176" s="6">
        <f>IF($A176&gt;vars!$B$3,"",[1]plot20Nat!E174)</f>
        <v>868.44237399732242</v>
      </c>
      <c r="O176" s="4"/>
      <c r="P176" s="6">
        <f>IF($A176&gt;vars!$B$3,"",[1]plot40Nat!D174)</f>
        <v>2058.2359812259674</v>
      </c>
      <c r="Q176" s="6">
        <f>IF($A176&gt;vars!$B$3,"",[1]plot40Nat!E174)</f>
        <v>2039.9199679685596</v>
      </c>
      <c r="R176" s="4"/>
      <c r="S176" s="6">
        <f>IF($A176&gt;vars!$B$3,"",[1]plot60Nat!D174)</f>
        <v>1684.0060729980469</v>
      </c>
      <c r="T176" s="6">
        <f>IF($A176&gt;vars!$B$3,"",[1]plot60Nat!E174)</f>
        <v>1574.6488535026281</v>
      </c>
      <c r="U176" s="4"/>
      <c r="V176" s="6">
        <f>IF($A176&gt;vars!$B$3,"",[1]plot70Nat!D174)</f>
        <v>1541.4776339530945</v>
      </c>
      <c r="W176" s="6">
        <f>IF($A176&gt;vars!$B$3,"",[1]plot70Nat!E174)</f>
        <v>1461.1222736406744</v>
      </c>
      <c r="X176" s="4"/>
      <c r="Y176" s="6">
        <f>IF($A176&gt;vars!$B$3,"",[1]plot80Nat!D174)</f>
        <v>1527.1395845413208</v>
      </c>
      <c r="Z176" s="6">
        <f>IF($A176&gt;vars!$B$3,"",[1]plot80Nat!E174)</f>
        <v>1347.1436244592023</v>
      </c>
    </row>
    <row r="177" spans="1:26" x14ac:dyDescent="0.35">
      <c r="A177" s="4">
        <v>202317</v>
      </c>
      <c r="B177" s="5">
        <v>45039</v>
      </c>
      <c r="C177" s="4"/>
      <c r="D177" s="6">
        <f>IF($A177&gt;vars!$B$3,"",[1]plot0Nat!D175)</f>
        <v>595.33784484863281</v>
      </c>
      <c r="E177" s="6">
        <f>IF($A177&gt;vars!$B$3,"",[1]plot0Nat!E175)</f>
        <v>573.50737762451172</v>
      </c>
      <c r="F177" s="4"/>
      <c r="G177" s="6">
        <f>IF($A177&gt;vars!$B$3,"",[1]plot1Nat!D175)</f>
        <v>179.76491117477417</v>
      </c>
      <c r="H177" s="6">
        <f>IF($A177&gt;vars!$B$3,"",[1]plot1Nat!E175)</f>
        <v>203.89153575897217</v>
      </c>
      <c r="I177" s="4"/>
      <c r="J177" s="6">
        <f>IF($A177&gt;vars!$B$3,"",[1]plot5Nat!D175)</f>
        <v>141.27869582176208</v>
      </c>
      <c r="K177" s="6">
        <f>IF($A177&gt;vars!$B$3,"",[1]plot5Nat!E175)</f>
        <v>153.26905088350324</v>
      </c>
      <c r="L177" s="4"/>
      <c r="M177" s="6">
        <f>IF($A177&gt;vars!$B$3,"",[1]plot20Nat!D175)</f>
        <v>1051.8467743396759</v>
      </c>
      <c r="N177" s="6">
        <f>IF($A177&gt;vars!$B$3,"",[1]plot20Nat!E175)</f>
        <v>876.7139405138887</v>
      </c>
      <c r="O177" s="4"/>
      <c r="P177" s="6">
        <f>IF($A177&gt;vars!$B$3,"",[1]plot40Nat!D175)</f>
        <v>2193.8279650211334</v>
      </c>
      <c r="Q177" s="6">
        <f>IF($A177&gt;vars!$B$3,"",[1]plot40Nat!E175)</f>
        <v>2060.7736043684768</v>
      </c>
      <c r="R177" s="4"/>
      <c r="S177" s="6">
        <f>IF($A177&gt;vars!$B$3,"",[1]plot60Nat!D175)</f>
        <v>1740.5117988586426</v>
      </c>
      <c r="T177" s="6">
        <f>IF($A177&gt;vars!$B$3,"",[1]plot60Nat!E175)</f>
        <v>1590.6912378535733</v>
      </c>
      <c r="U177" s="4"/>
      <c r="V177" s="6">
        <f>IF($A177&gt;vars!$B$3,"",[1]plot70Nat!D175)</f>
        <v>1626.2080249786377</v>
      </c>
      <c r="W177" s="6">
        <f>IF($A177&gt;vars!$B$3,"",[1]plot70Nat!E175)</f>
        <v>1473.8579981861751</v>
      </c>
      <c r="X177" s="4"/>
      <c r="Y177" s="6">
        <f>IF($A177&gt;vars!$B$3,"",[1]plot80Nat!D175)</f>
        <v>1617.0352735519409</v>
      </c>
      <c r="Z177" s="6">
        <f>IF($A177&gt;vars!$B$3,"",[1]plot80Nat!E175)</f>
        <v>1356.1422510864754</v>
      </c>
    </row>
    <row r="178" spans="1:26" x14ac:dyDescent="0.35">
      <c r="A178" s="4">
        <v>202318</v>
      </c>
      <c r="B178" s="5">
        <v>45046</v>
      </c>
      <c r="C178" s="4"/>
      <c r="D178" s="6">
        <f>IF($A178&gt;vars!$B$3,"",[1]plot0Nat!D176)</f>
        <v>609.01902198791504</v>
      </c>
      <c r="E178" s="6">
        <f>IF($A178&gt;vars!$B$3,"",[1]plot0Nat!E176)</f>
        <v>587.40434551239014</v>
      </c>
      <c r="F178" s="4"/>
      <c r="G178" s="6">
        <f>IF($A178&gt;vars!$B$3,"",[1]plot1Nat!D176)</f>
        <v>209.62462866306305</v>
      </c>
      <c r="H178" s="6">
        <f>IF($A178&gt;vars!$B$3,"",[1]plot1Nat!E176)</f>
        <v>204.9938588142395</v>
      </c>
      <c r="I178" s="4"/>
      <c r="J178" s="6">
        <f>IF($A178&gt;vars!$B$3,"",[1]plot5Nat!D176)</f>
        <v>169.14409857988358</v>
      </c>
      <c r="K178" s="6">
        <f>IF($A178&gt;vars!$B$3,"",[1]plot5Nat!E176)</f>
        <v>162.12956566691045</v>
      </c>
      <c r="L178" s="4"/>
      <c r="M178" s="6">
        <f>IF($A178&gt;vars!$B$3,"",[1]plot20Nat!D176)</f>
        <v>1130.5722373723984</v>
      </c>
      <c r="N178" s="6">
        <f>IF($A178&gt;vars!$B$3,"",[1]plot20Nat!E176)</f>
        <v>926.92588191047992</v>
      </c>
      <c r="O178" s="4"/>
      <c r="P178" s="6">
        <f>IF($A178&gt;vars!$B$3,"",[1]plot40Nat!D176)</f>
        <v>2251.8235535621643</v>
      </c>
      <c r="Q178" s="6">
        <f>IF($A178&gt;vars!$B$3,"",[1]plot40Nat!E176)</f>
        <v>2177.7195778323271</v>
      </c>
      <c r="R178" s="4"/>
      <c r="S178" s="6">
        <f>IF($A178&gt;vars!$B$3,"",[1]plot60Nat!D176)</f>
        <v>1726.3434886932373</v>
      </c>
      <c r="T178" s="6">
        <f>IF($A178&gt;vars!$B$3,"",[1]plot60Nat!E176)</f>
        <v>1683.5281854404568</v>
      </c>
      <c r="U178" s="4"/>
      <c r="V178" s="6">
        <f>IF($A178&gt;vars!$B$3,"",[1]plot70Nat!D176)</f>
        <v>1559.4011883735657</v>
      </c>
      <c r="W178" s="6">
        <f>IF($A178&gt;vars!$B$3,"",[1]plot70Nat!E176)</f>
        <v>1562.8000932292057</v>
      </c>
      <c r="X178" s="4"/>
      <c r="Y178" s="6">
        <f>IF($A178&gt;vars!$B$3,"",[1]plot80Nat!D176)</f>
        <v>1512.1233515739441</v>
      </c>
      <c r="Z178" s="6">
        <f>IF($A178&gt;vars!$B$3,"",[1]plot80Nat!E176)</f>
        <v>1443.1916983729168</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171.40799582004547</v>
      </c>
      <c r="K179" s="6">
        <f>IF($A179&gt;vars!$B$3,"",[1]plot5Nat!E177)</f>
        <v>164.94407321206478</v>
      </c>
      <c r="L179" s="4"/>
      <c r="M179" s="6">
        <f>IF($A179&gt;vars!$B$3,"",[1]plot20Nat!D177)</f>
        <v>1222.1540169715881</v>
      </c>
      <c r="N179" s="6">
        <f>IF($A179&gt;vars!$B$3,"",[1]plot20Nat!E177)</f>
        <v>943.58963950488999</v>
      </c>
      <c r="O179" s="4"/>
      <c r="P179" s="6">
        <f>IF($A179&gt;vars!$B$3,"",[1]plot40Nat!D177)</f>
        <v>2392.7581148147583</v>
      </c>
      <c r="Q179" s="6">
        <f>IF($A179&gt;vars!$B$3,"",[1]plot40Nat!E177)</f>
        <v>2223.1758227168184</v>
      </c>
      <c r="R179" s="4"/>
      <c r="S179" s="6">
        <f>IF($A179&gt;vars!$B$3,"",[1]plot60Nat!D177)</f>
        <v>1784.3344841003418</v>
      </c>
      <c r="T179" s="6">
        <f>IF($A179&gt;vars!$B$3,"",[1]plot60Nat!E177)</f>
        <v>1715.1556503920224</v>
      </c>
      <c r="U179" s="4"/>
      <c r="V179" s="6">
        <f>IF($A179&gt;vars!$B$3,"",[1]plot70Nat!D177)</f>
        <v>1693.5157709121704</v>
      </c>
      <c r="W179" s="6">
        <f>IF($A179&gt;vars!$B$3,"",[1]plot70Nat!E177)</f>
        <v>1586.8328402685586</v>
      </c>
      <c r="X179" s="4"/>
      <c r="Y179" s="6">
        <f>IF($A179&gt;vars!$B$3,"",[1]plot80Nat!D177)</f>
        <v>1541.7441568374634</v>
      </c>
      <c r="Z179" s="6">
        <f>IF($A179&gt;vars!$B$3,"",[1]plot80Nat!E177)</f>
        <v>1451.8683906503395</v>
      </c>
    </row>
    <row r="180" spans="1:26" x14ac:dyDescent="0.35">
      <c r="A180" s="4">
        <v>202320</v>
      </c>
      <c r="B180" s="5">
        <v>45060</v>
      </c>
      <c r="C180" s="4"/>
      <c r="D180" s="6">
        <f>IF($A180&gt;vars!$B$3,"",[1]plot0Nat!D178)</f>
        <v>581.77044486999512</v>
      </c>
      <c r="E180" s="6">
        <f>IF($A180&gt;vars!$B$3,"",[1]plot0Nat!E178)</f>
        <v>619.39352035522461</v>
      </c>
      <c r="F180" s="4"/>
      <c r="G180" s="6">
        <f>IF($A180&gt;vars!$B$3,"",[1]plot1Nat!D178)</f>
        <v>171.89959311485291</v>
      </c>
      <c r="H180" s="6">
        <f>IF($A180&gt;vars!$B$3,"",[1]plot1Nat!E178)</f>
        <v>213.4098687171936</v>
      </c>
      <c r="I180" s="4"/>
      <c r="J180" s="6">
        <f>IF($A180&gt;vars!$B$3,"",[1]plot5Nat!D178)</f>
        <v>190.27450549602509</v>
      </c>
      <c r="K180" s="6">
        <f>IF($A180&gt;vars!$B$3,"",[1]plot5Nat!E178)</f>
        <v>165.33472630701732</v>
      </c>
      <c r="L180" s="4"/>
      <c r="M180" s="6">
        <f>IF($A180&gt;vars!$B$3,"",[1]plot20Nat!D178)</f>
        <v>1220.0787657499313</v>
      </c>
      <c r="N180" s="6">
        <f>IF($A180&gt;vars!$B$3,"",[1]plot20Nat!E178)</f>
        <v>948.40013489374462</v>
      </c>
      <c r="O180" s="4"/>
      <c r="P180" s="6">
        <f>IF($A180&gt;vars!$B$3,"",[1]plot40Nat!D178)</f>
        <v>2376.5047273635864</v>
      </c>
      <c r="Q180" s="6">
        <f>IF($A180&gt;vars!$B$3,"",[1]plot40Nat!E178)</f>
        <v>2234.2152932556164</v>
      </c>
      <c r="R180" s="4"/>
      <c r="S180" s="6">
        <f>IF($A180&gt;vars!$B$3,"",[1]plot60Nat!D178)</f>
        <v>1859.1015148162842</v>
      </c>
      <c r="T180" s="6">
        <f>IF($A180&gt;vars!$B$3,"",[1]plot60Nat!E178)</f>
        <v>1723.8286797291812</v>
      </c>
      <c r="U180" s="4"/>
      <c r="V180" s="6">
        <f>IF($A180&gt;vars!$B$3,"",[1]plot70Nat!D178)</f>
        <v>1811.9692525863647</v>
      </c>
      <c r="W180" s="6">
        <f>IF($A180&gt;vars!$B$3,"",[1]plot70Nat!E178)</f>
        <v>1596.0223962733032</v>
      </c>
      <c r="X180" s="4"/>
      <c r="Y180" s="6">
        <f>IF($A180&gt;vars!$B$3,"",[1]plot80Nat!D178)</f>
        <v>1808.31689453125</v>
      </c>
      <c r="Z180" s="6">
        <f>IF($A180&gt;vars!$B$3,"",[1]plot80Nat!E178)</f>
        <v>1465.4314131562753</v>
      </c>
    </row>
    <row r="181" spans="1:26" x14ac:dyDescent="0.35">
      <c r="A181" s="4">
        <v>202321</v>
      </c>
      <c r="B181" s="5">
        <v>45067</v>
      </c>
      <c r="C181" s="4"/>
      <c r="D181" s="6">
        <f>IF($A181&gt;vars!$B$3,"",[1]plot0Nat!D179)</f>
        <v>629.36059188842773</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163.43547875825959</v>
      </c>
      <c r="L181" s="4"/>
      <c r="M181" s="6">
        <f>IF($A181&gt;vars!$B$3,"",[1]plot20Nat!D179)</f>
        <v>1170.8699102401733</v>
      </c>
      <c r="N181" s="6">
        <f>IF($A181&gt;vars!$B$3,"",[1]plot20Nat!E179)</f>
        <v>937.68878217114684</v>
      </c>
      <c r="O181" s="4"/>
      <c r="P181" s="6">
        <f>IF($A181&gt;vars!$B$3,"",[1]plot40Nat!D179)</f>
        <v>2452.6209073066711</v>
      </c>
      <c r="Q181" s="6">
        <f>IF($A181&gt;vars!$B$3,"",[1]plot40Nat!E179)</f>
        <v>2206.8502004910683</v>
      </c>
      <c r="R181" s="4"/>
      <c r="S181" s="6">
        <f>IF($A181&gt;vars!$B$3,"",[1]plot60Nat!D179)</f>
        <v>2008.9063673019409</v>
      </c>
      <c r="T181" s="6">
        <f>IF($A181&gt;vars!$B$3,"",[1]plot60Nat!E179)</f>
        <v>1701.458991507013</v>
      </c>
      <c r="U181" s="4"/>
      <c r="V181" s="6">
        <f>IF($A181&gt;vars!$B$3,"",[1]plot70Nat!D179)</f>
        <v>2011.9388065338135</v>
      </c>
      <c r="W181" s="6">
        <f>IF($A181&gt;vars!$B$3,"",[1]plot70Nat!E179)</f>
        <v>1576.9520838947237</v>
      </c>
      <c r="X181" s="4"/>
      <c r="Y181" s="6">
        <f>IF($A181&gt;vars!$B$3,"",[1]plot80Nat!D179)</f>
        <v>1951.96506690979</v>
      </c>
      <c r="Z181" s="6">
        <f>IF($A181&gt;vars!$B$3,"",[1]plot80Nat!E179)</f>
        <v>1449.9347978511514</v>
      </c>
    </row>
    <row r="182" spans="1:26" x14ac:dyDescent="0.35">
      <c r="A182" s="4">
        <v>202322</v>
      </c>
      <c r="B182" s="5">
        <v>45074</v>
      </c>
      <c r="C182" s="4"/>
      <c r="D182" s="6">
        <f>IF($A182&gt;vars!$B$3,"",[1]plot0Nat!D180)</f>
        <v>708.1914701461792</v>
      </c>
      <c r="E182" s="6">
        <f>IF($A182&gt;vars!$B$3,"",[1]plot0Nat!E180)</f>
        <v>639.84451198577881</v>
      </c>
      <c r="F182" s="4"/>
      <c r="G182" s="6">
        <f>IF($A182&gt;vars!$B$3,"",[1]plot1Nat!D180)</f>
        <v>215.74354434013367</v>
      </c>
      <c r="H182" s="6">
        <f>IF($A182&gt;vars!$B$3,"",[1]plot1Nat!E180)</f>
        <v>214.89968776702881</v>
      </c>
      <c r="I182" s="4"/>
      <c r="J182" s="6">
        <f>IF($A182&gt;vars!$B$3,"",[1]plot5Nat!D180)</f>
        <v>200.75295722484589</v>
      </c>
      <c r="K182" s="6">
        <f>IF($A182&gt;vars!$B$3,"",[1]plot5Nat!E180)</f>
        <v>172.56843288443463</v>
      </c>
      <c r="L182" s="4"/>
      <c r="M182" s="6">
        <f>IF($A182&gt;vars!$B$3,"",[1]plot20Nat!D180)</f>
        <v>1235.0716373920441</v>
      </c>
      <c r="N182" s="6">
        <f>IF($A182&gt;vars!$B$3,"",[1]plot20Nat!E180)</f>
        <v>988.52760405449555</v>
      </c>
      <c r="O182" s="4"/>
      <c r="P182" s="6">
        <f>IF($A182&gt;vars!$B$3,"",[1]plot40Nat!D180)</f>
        <v>2517.0442318916321</v>
      </c>
      <c r="Q182" s="6">
        <f>IF($A182&gt;vars!$B$3,"",[1]plot40Nat!E180)</f>
        <v>2328.8345425177522</v>
      </c>
      <c r="R182" s="4"/>
      <c r="S182" s="6">
        <f>IF($A182&gt;vars!$B$3,"",[1]plot60Nat!D180)</f>
        <v>2115.4623851776123</v>
      </c>
      <c r="T182" s="6">
        <f>IF($A182&gt;vars!$B$3,"",[1]plot60Nat!E180)</f>
        <v>1796.1380792421112</v>
      </c>
      <c r="U182" s="4"/>
      <c r="V182" s="6">
        <f>IF($A182&gt;vars!$B$3,"",[1]plot70Nat!D180)</f>
        <v>1985.6227216720581</v>
      </c>
      <c r="W182" s="6">
        <f>IF($A182&gt;vars!$B$3,"",[1]plot70Nat!E180)</f>
        <v>1663.750151303751</v>
      </c>
      <c r="X182" s="4"/>
      <c r="Y182" s="6">
        <f>IF($A182&gt;vars!$B$3,"",[1]plot80Nat!D180)</f>
        <v>2066.7049541473389</v>
      </c>
      <c r="Z182" s="6">
        <f>IF($A182&gt;vars!$B$3,"",[1]plot80Nat!E180)</f>
        <v>1528.0141795785394</v>
      </c>
    </row>
    <row r="183" spans="1:26" x14ac:dyDescent="0.35">
      <c r="A183" s="4">
        <v>202323</v>
      </c>
      <c r="B183" s="5">
        <v>45081</v>
      </c>
      <c r="C183" s="4"/>
      <c r="D183" s="6">
        <f>IF($A183&gt;vars!$B$3,"",[1]plot0Nat!D181)</f>
        <v>746.64572143554688</v>
      </c>
      <c r="E183" s="6">
        <f>IF($A183&gt;vars!$B$3,"",[1]plot0Nat!E181)</f>
        <v>642.61616516113281</v>
      </c>
      <c r="F183" s="4"/>
      <c r="G183" s="6">
        <f>IF($A183&gt;vars!$B$3,"",[1]plot1Nat!D181)</f>
        <v>229.33582472801208</v>
      </c>
      <c r="H183" s="6">
        <f>IF($A183&gt;vars!$B$3,"",[1]plot1Nat!E181)</f>
        <v>212.38018798828125</v>
      </c>
      <c r="I183" s="4"/>
      <c r="J183" s="6">
        <f>IF($A183&gt;vars!$B$3,"",[1]plot5Nat!D181)</f>
        <v>235.10790026187897</v>
      </c>
      <c r="K183" s="6">
        <f>IF($A183&gt;vars!$B$3,"",[1]plot5Nat!E181)</f>
        <v>184.06509138056492</v>
      </c>
      <c r="L183" s="4"/>
      <c r="M183" s="6">
        <f>IF($A183&gt;vars!$B$3,"",[1]plot20Nat!D181)</f>
        <v>1247.3864938020706</v>
      </c>
      <c r="N183" s="6">
        <f>IF($A183&gt;vars!$B$3,"",[1]plot20Nat!E181)</f>
        <v>1057.5713796646919</v>
      </c>
      <c r="O183" s="4"/>
      <c r="P183" s="6">
        <f>IF($A183&gt;vars!$B$3,"",[1]plot40Nat!D181)</f>
        <v>2631.9263706207275</v>
      </c>
      <c r="Q183" s="6">
        <f>IF($A183&gt;vars!$B$3,"",[1]plot40Nat!E181)</f>
        <v>2493.5087804242412</v>
      </c>
      <c r="R183" s="4"/>
      <c r="S183" s="6">
        <f>IF($A183&gt;vars!$B$3,"",[1]plot60Nat!D181)</f>
        <v>2061.1457824707031</v>
      </c>
      <c r="T183" s="6">
        <f>IF($A183&gt;vars!$B$3,"",[1]plot60Nat!E181)</f>
        <v>1922.7025590353301</v>
      </c>
      <c r="U183" s="4"/>
      <c r="V183" s="6">
        <f>IF($A183&gt;vars!$B$3,"",[1]plot70Nat!D181)</f>
        <v>2026.682993888855</v>
      </c>
      <c r="W183" s="6">
        <f>IF($A183&gt;vars!$B$3,"",[1]plot70Nat!E181)</f>
        <v>1777.3313426652787</v>
      </c>
      <c r="X183" s="4"/>
      <c r="Y183" s="6">
        <f>IF($A183&gt;vars!$B$3,"",[1]plot80Nat!D181)</f>
        <v>2096.6338305473328</v>
      </c>
      <c r="Z183" s="6">
        <f>IF($A183&gt;vars!$B$3,"",[1]plot80Nat!E181)</f>
        <v>1631.1137935621323</v>
      </c>
    </row>
    <row r="184" spans="1:26" x14ac:dyDescent="0.35">
      <c r="A184" s="4">
        <v>202324</v>
      </c>
      <c r="B184" s="5">
        <v>45088</v>
      </c>
      <c r="C184" s="4"/>
      <c r="D184" s="6">
        <f>IF($A184&gt;vars!$B$3,"",[1]plot0Nat!D182)</f>
        <v>695.55294609069824</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186.38448902824248</v>
      </c>
      <c r="L184" s="4"/>
      <c r="M184" s="6">
        <f>IF($A184&gt;vars!$B$3,"",[1]plot20Nat!D182)</f>
        <v>1253.301048874855</v>
      </c>
      <c r="N184" s="6">
        <f>IF($A184&gt;vars!$B$3,"",[1]plot20Nat!E182)</f>
        <v>1069.0357442922802</v>
      </c>
      <c r="O184" s="4"/>
      <c r="P184" s="6">
        <f>IF($A184&gt;vars!$B$3,"",[1]plot40Nat!D182)</f>
        <v>2468.6092700958252</v>
      </c>
      <c r="Q184" s="6">
        <f>IF($A184&gt;vars!$B$3,"",[1]plot40Nat!E182)</f>
        <v>2520.0233327552669</v>
      </c>
      <c r="R184" s="4"/>
      <c r="S184" s="6">
        <f>IF($A184&gt;vars!$B$3,"",[1]plot60Nat!D182)</f>
        <v>1950.4278469085693</v>
      </c>
      <c r="T184" s="6">
        <f>IF($A184&gt;vars!$B$3,"",[1]plot60Nat!E182)</f>
        <v>1944.0110017423258</v>
      </c>
      <c r="U184" s="4"/>
      <c r="V184" s="6">
        <f>IF($A184&gt;vars!$B$3,"",[1]plot70Nat!D182)</f>
        <v>1926.1937837600708</v>
      </c>
      <c r="W184" s="6">
        <f>IF($A184&gt;vars!$B$3,"",[1]plot70Nat!E182)</f>
        <v>1797.7067310857178</v>
      </c>
      <c r="X184" s="4"/>
      <c r="Y184" s="6">
        <f>IF($A184&gt;vars!$B$3,"",[1]plot80Nat!D182)</f>
        <v>2009.9783821105957</v>
      </c>
      <c r="Z184" s="6">
        <f>IF($A184&gt;vars!$B$3,"",[1]plot80Nat!E182)</f>
        <v>1650.4441195002053</v>
      </c>
    </row>
    <row r="185" spans="1:26" x14ac:dyDescent="0.35">
      <c r="A185" s="4">
        <v>202325</v>
      </c>
      <c r="B185" s="5">
        <v>45095</v>
      </c>
      <c r="C185" s="4"/>
      <c r="D185" s="6">
        <f>IF($A185&gt;vars!$B$3,"",[1]plot0Nat!D183)</f>
        <v>638.03130435943604</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184.11212920349163</v>
      </c>
      <c r="L185" s="4"/>
      <c r="M185" s="6">
        <f>IF($A185&gt;vars!$B$3,"",[1]plot20Nat!D183)</f>
        <v>1243.592316865921</v>
      </c>
      <c r="N185" s="6">
        <f>IF($A185&gt;vars!$B$3,"",[1]plot20Nat!E183)</f>
        <v>1057.2233670487628</v>
      </c>
      <c r="O185" s="4"/>
      <c r="P185" s="6">
        <f>IF($A185&gt;vars!$B$3,"",[1]plot40Nat!D183)</f>
        <v>2410.5431632995605</v>
      </c>
      <c r="Q185" s="6">
        <f>IF($A185&gt;vars!$B$3,"",[1]plot40Nat!E183)</f>
        <v>2492.635241820406</v>
      </c>
      <c r="R185" s="4"/>
      <c r="S185" s="6">
        <f>IF($A185&gt;vars!$B$3,"",[1]plot60Nat!D183)</f>
        <v>1970.0669288635254</v>
      </c>
      <c r="T185" s="6">
        <f>IF($A185&gt;vars!$B$3,"",[1]plot60Nat!E183)</f>
        <v>1922.8261125703636</v>
      </c>
      <c r="U185" s="4"/>
      <c r="V185" s="6">
        <f>IF($A185&gt;vars!$B$3,"",[1]plot70Nat!D183)</f>
        <v>1865.1847081184387</v>
      </c>
      <c r="W185" s="6">
        <f>IF($A185&gt;vars!$B$3,"",[1]plot70Nat!E183)</f>
        <v>1781.469347462727</v>
      </c>
      <c r="X185" s="4"/>
      <c r="Y185" s="6">
        <f>IF($A185&gt;vars!$B$3,"",[1]plot80Nat!D183)</f>
        <v>1972.5212411880493</v>
      </c>
      <c r="Z185" s="6">
        <f>IF($A185&gt;vars!$B$3,"",[1]plot80Nat!E183)</f>
        <v>1639.3966593593025</v>
      </c>
    </row>
    <row r="186" spans="1:26" x14ac:dyDescent="0.35">
      <c r="A186" s="4">
        <v>202326</v>
      </c>
      <c r="B186" s="5">
        <v>45102</v>
      </c>
      <c r="C186" s="4"/>
      <c r="D186" s="6">
        <f>IF($A186&gt;vars!$B$3,"",[1]plot0Nat!D184)</f>
        <v>699.23220348358154</v>
      </c>
      <c r="E186" s="6">
        <f>IF($A186&gt;vars!$B$3,"",[1]plot0Nat!E184)</f>
        <v>641.84367084503174</v>
      </c>
      <c r="F186" s="4"/>
      <c r="G186" s="6">
        <f>IF($A186&gt;vars!$B$3,"",[1]plot1Nat!D184)</f>
        <v>165.34088742733002</v>
      </c>
      <c r="H186" s="6">
        <f>IF($A186&gt;vars!$B$3,"",[1]plot1Nat!E184)</f>
        <v>198.85863828659058</v>
      </c>
      <c r="I186" s="4"/>
      <c r="J186" s="6">
        <f>IF($A186&gt;vars!$B$3,"",[1]plot5Nat!D184)</f>
        <v>153.13235533237457</v>
      </c>
      <c r="K186" s="6">
        <f>IF($A186&gt;vars!$B$3,"",[1]plot5Nat!E184)</f>
        <v>182.70141869485212</v>
      </c>
      <c r="L186" s="4"/>
      <c r="M186" s="6">
        <f>IF($A186&gt;vars!$B$3,"",[1]plot20Nat!D184)</f>
        <v>1128.2016382217407</v>
      </c>
      <c r="N186" s="6">
        <f>IF($A186&gt;vars!$B$3,"",[1]plot20Nat!E184)</f>
        <v>1051.2598989548915</v>
      </c>
      <c r="O186" s="4"/>
      <c r="P186" s="6">
        <f>IF($A186&gt;vars!$B$3,"",[1]plot40Nat!D184)</f>
        <v>2346.7943744659424</v>
      </c>
      <c r="Q186" s="6">
        <f>IF($A186&gt;vars!$B$3,"",[1]plot40Nat!E184)</f>
        <v>2476.1599289526744</v>
      </c>
      <c r="R186" s="4"/>
      <c r="S186" s="6">
        <f>IF($A186&gt;vars!$B$3,"",[1]plot60Nat!D184)</f>
        <v>1915.4888772964478</v>
      </c>
      <c r="T186" s="6">
        <f>IF($A186&gt;vars!$B$3,"",[1]plot60Nat!E184)</f>
        <v>1910.5289281825121</v>
      </c>
      <c r="U186" s="4"/>
      <c r="V186" s="6">
        <f>IF($A186&gt;vars!$B$3,"",[1]plot70Nat!D184)</f>
        <v>1819.8443856239319</v>
      </c>
      <c r="W186" s="6">
        <f>IF($A186&gt;vars!$B$3,"",[1]plot70Nat!E184)</f>
        <v>1767.1972146350361</v>
      </c>
      <c r="X186" s="4"/>
      <c r="Y186" s="6">
        <f>IF($A186&gt;vars!$B$3,"",[1]plot80Nat!D184)</f>
        <v>1857.9718985557556</v>
      </c>
      <c r="Z186" s="6">
        <f>IF($A186&gt;vars!$B$3,"",[1]plot80Nat!E184)</f>
        <v>1626.3122025787461</v>
      </c>
    </row>
    <row r="187" spans="1:26" x14ac:dyDescent="0.35">
      <c r="A187" s="4">
        <v>202327</v>
      </c>
      <c r="B187" s="5">
        <v>45109</v>
      </c>
      <c r="C187" s="4"/>
      <c r="D187" s="6">
        <f>IF($A187&gt;vars!$B$3,"",[1]plot0Nat!D185)</f>
        <v>691.67803192138672</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v>
      </c>
      <c r="L187" s="4"/>
      <c r="M187" s="6">
        <f>IF($A187&gt;vars!$B$3,"",[1]plot20Nat!D185)</f>
        <v>1158.6193071603775</v>
      </c>
      <c r="N187" s="6">
        <f>IF($A187&gt;vars!$B$3,"",[1]plot20Nat!E185)</f>
        <v>1062.7856659234653</v>
      </c>
      <c r="O187" s="4"/>
      <c r="P187" s="6">
        <f>IF($A187&gt;vars!$B$3,"",[1]plot40Nat!D185)</f>
        <v>2404.3544583320618</v>
      </c>
      <c r="Q187" s="6">
        <f>IF($A187&gt;vars!$B$3,"",[1]plot40Nat!E185)</f>
        <v>2505.16145054451</v>
      </c>
      <c r="R187" s="4"/>
      <c r="S187" s="6">
        <f>IF($A187&gt;vars!$B$3,"",[1]plot60Nat!D185)</f>
        <v>1957.276538848877</v>
      </c>
      <c r="T187" s="6">
        <f>IF($A187&gt;vars!$B$3,"",[1]plot60Nat!E185)</f>
        <v>1932.5099703523406</v>
      </c>
      <c r="U187" s="4"/>
      <c r="V187" s="6">
        <f>IF($A187&gt;vars!$B$3,"",[1]plot70Nat!D185)</f>
        <v>1783.2382001876831</v>
      </c>
      <c r="W187" s="6">
        <f>IF($A187&gt;vars!$B$3,"",[1]plot70Nat!E185)</f>
        <v>1785.0271621606034</v>
      </c>
      <c r="X187" s="4"/>
      <c r="Y187" s="6">
        <f>IF($A187&gt;vars!$B$3,"",[1]plot80Nat!D185)</f>
        <v>1792.0544090270996</v>
      </c>
      <c r="Z187" s="6">
        <f>IF($A187&gt;vars!$B$3,"",[1]plot80Nat!E185)</f>
        <v>1634.1048316544034</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1212.1761381626129</v>
      </c>
      <c r="N188" s="6">
        <f>IF($A188&gt;vars!$B$3,"",[1]plot20Nat!E186)</f>
        <v>1022.9319513391882</v>
      </c>
      <c r="O188" s="4"/>
      <c r="P188" s="6">
        <f>IF($A188&gt;vars!$B$3,"",[1]plot40Nat!D186)</f>
        <v>2559.4807651042938</v>
      </c>
      <c r="Q188" s="6">
        <f>IF($A188&gt;vars!$B$3,"",[1]plot40Nat!E186)</f>
        <v>2411.1114110401309</v>
      </c>
      <c r="R188" s="4"/>
      <c r="S188" s="6">
        <f>IF($A188&gt;vars!$B$3,"",[1]plot60Nat!D186)</f>
        <v>1951.5066957473755</v>
      </c>
      <c r="T188" s="6">
        <f>IF($A188&gt;vars!$B$3,"",[1]plot60Nat!E186)</f>
        <v>1860.8333164026419</v>
      </c>
      <c r="U188" s="4"/>
      <c r="V188" s="6">
        <f>IF($A188&gt;vars!$B$3,"",[1]plot70Nat!D186)</f>
        <v>1887.8270225524902</v>
      </c>
      <c r="W188" s="6">
        <f>IF($A188&gt;vars!$B$3,"",[1]plot70Nat!E186)</f>
        <v>1720.9360953898113</v>
      </c>
      <c r="X188" s="4"/>
      <c r="Y188" s="6">
        <f>IF($A188&gt;vars!$B$3,"",[1]plot80Nat!D186)</f>
        <v>1934.9775834083557</v>
      </c>
      <c r="Z188" s="6">
        <f>IF($A188&gt;vars!$B$3,"",[1]plot80Nat!E186)</f>
        <v>1577.5151598535545</v>
      </c>
    </row>
    <row r="189" spans="1:26" x14ac:dyDescent="0.35">
      <c r="A189" s="4">
        <v>202329</v>
      </c>
      <c r="B189" s="5">
        <v>45123</v>
      </c>
      <c r="C189" s="4"/>
      <c r="D189" s="6">
        <f>IF($A189&gt;vars!$B$3,"",[1]plot0Nat!D187)</f>
        <v>607.88402795791626</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176.11444874338164</v>
      </c>
      <c r="L189" s="4"/>
      <c r="M189" s="6">
        <f>IF($A189&gt;vars!$B$3,"",[1]plot20Nat!D187)</f>
        <v>1083.241582274437</v>
      </c>
      <c r="N189" s="6">
        <f>IF($A189&gt;vars!$B$3,"",[1]plot20Nat!E187)</f>
        <v>1010.084765404401</v>
      </c>
      <c r="O189" s="4"/>
      <c r="P189" s="6">
        <f>IF($A189&gt;vars!$B$3,"",[1]plot40Nat!D187)</f>
        <v>2362.5697550773621</v>
      </c>
      <c r="Q189" s="6">
        <f>IF($A189&gt;vars!$B$3,"",[1]plot40Nat!E187)</f>
        <v>2379.2951467652924</v>
      </c>
      <c r="R189" s="4"/>
      <c r="S189" s="6">
        <f>IF($A189&gt;vars!$B$3,"",[1]plot60Nat!D187)</f>
        <v>1841.4027576446533</v>
      </c>
      <c r="T189" s="6">
        <f>IF($A189&gt;vars!$B$3,"",[1]plot60Nat!E187)</f>
        <v>1836.6125029175907</v>
      </c>
      <c r="U189" s="4"/>
      <c r="V189" s="6">
        <f>IF($A189&gt;vars!$B$3,"",[1]plot70Nat!D187)</f>
        <v>1791.5876355171204</v>
      </c>
      <c r="W189" s="6">
        <f>IF($A189&gt;vars!$B$3,"",[1]plot70Nat!E187)</f>
        <v>1700.7251085744913</v>
      </c>
      <c r="X189" s="4"/>
      <c r="Y189" s="6">
        <f>IF($A189&gt;vars!$B$3,"",[1]plot80Nat!D187)</f>
        <v>1948.3853940963745</v>
      </c>
      <c r="Z189" s="6">
        <f>IF($A189&gt;vars!$B$3,"",[1]plot80Nat!E187)</f>
        <v>1561.420784600738</v>
      </c>
    </row>
    <row r="190" spans="1:26" x14ac:dyDescent="0.35">
      <c r="A190" s="4">
        <v>202330</v>
      </c>
      <c r="B190" s="5">
        <v>45130</v>
      </c>
      <c r="C190" s="4"/>
      <c r="D190" s="6">
        <f>IF($A190&gt;vars!$B$3,"",[1]plot0Nat!D188)</f>
        <v>630.91257095336914</v>
      </c>
      <c r="E190" s="6">
        <f>IF($A190&gt;vars!$B$3,"",[1]plot0Nat!E188)</f>
        <v>624.00522136688232</v>
      </c>
      <c r="F190" s="4"/>
      <c r="G190" s="6">
        <f>IF($A190&gt;vars!$B$3,"",[1]plot1Nat!D188)</f>
        <v>137.62929010391235</v>
      </c>
      <c r="H190" s="6">
        <f>IF($A190&gt;vars!$B$3,"",[1]plot1Nat!E188)</f>
        <v>185.24500441551208</v>
      </c>
      <c r="I190" s="4"/>
      <c r="J190" s="6">
        <f>IF($A190&gt;vars!$B$3,"",[1]plot5Nat!D188)</f>
        <v>174.90017819404602</v>
      </c>
      <c r="K190" s="6">
        <f>IF($A190&gt;vars!$B$3,"",[1]plot5Nat!E188)</f>
        <v>169.89455127015759</v>
      </c>
      <c r="L190" s="4"/>
      <c r="M190" s="6">
        <f>IF($A190&gt;vars!$B$3,"",[1]plot20Nat!D188)</f>
        <v>986.02684104442596</v>
      </c>
      <c r="N190" s="6">
        <f>IF($A190&gt;vars!$B$3,"",[1]plot20Nat!E188)</f>
        <v>973.83264302609007</v>
      </c>
      <c r="O190" s="4"/>
      <c r="P190" s="6">
        <f>IF($A190&gt;vars!$B$3,"",[1]plot40Nat!D188)</f>
        <v>2274.162971496582</v>
      </c>
      <c r="Q190" s="6">
        <f>IF($A190&gt;vars!$B$3,"",[1]plot40Nat!E188)</f>
        <v>2291.4976181748589</v>
      </c>
      <c r="R190" s="4"/>
      <c r="S190" s="6">
        <f>IF($A190&gt;vars!$B$3,"",[1]plot60Nat!D188)</f>
        <v>1883.8147592544556</v>
      </c>
      <c r="T190" s="6">
        <f>IF($A190&gt;vars!$B$3,"",[1]plot60Nat!E188)</f>
        <v>1768.1051638701872</v>
      </c>
      <c r="U190" s="4"/>
      <c r="V190" s="6">
        <f>IF($A190&gt;vars!$B$3,"",[1]plot70Nat!D188)</f>
        <v>1825.0995755195618</v>
      </c>
      <c r="W190" s="6">
        <f>IF($A190&gt;vars!$B$3,"",[1]plot70Nat!E188)</f>
        <v>1635.0069831120466</v>
      </c>
      <c r="X190" s="4"/>
      <c r="Y190" s="6">
        <f>IF($A190&gt;vars!$B$3,"",[1]plot80Nat!D188)</f>
        <v>1898.7054514884949</v>
      </c>
      <c r="Z190" s="6">
        <f>IF($A190&gt;vars!$B$3,"",[1]plot80Nat!E188)</f>
        <v>1500.2364063322671</v>
      </c>
    </row>
    <row r="191" spans="1:26" x14ac:dyDescent="0.35">
      <c r="A191" s="4">
        <v>202331</v>
      </c>
      <c r="B191" s="5">
        <v>45137</v>
      </c>
      <c r="C191" s="4"/>
      <c r="D191" s="6">
        <f>IF($A191&gt;vars!$B$3,"",[1]plot0Nat!D189)</f>
        <v>646.26182842254639</v>
      </c>
      <c r="E191" s="6">
        <f>IF($A191&gt;vars!$B$3,"",[1]plot0Nat!E189)</f>
        <v>616.32524585723877</v>
      </c>
      <c r="F191" s="4"/>
      <c r="G191" s="6">
        <f>IF($A191&gt;vars!$B$3,"",[1]plot1Nat!D189)</f>
        <v>177.2978994846344</v>
      </c>
      <c r="H191" s="6">
        <f>IF($A191&gt;vars!$B$3,"",[1]plot1Nat!E189)</f>
        <v>183.56939172744751</v>
      </c>
      <c r="I191" s="4"/>
      <c r="J191" s="6">
        <f>IF($A191&gt;vars!$B$3,"",[1]plot5Nat!D189)</f>
        <v>170.28132271766663</v>
      </c>
      <c r="K191" s="6">
        <f>IF($A191&gt;vars!$B$3,"",[1]plot5Nat!E189)</f>
        <v>174.25429692335621</v>
      </c>
      <c r="L191" s="4"/>
      <c r="M191" s="6">
        <f>IF($A191&gt;vars!$B$3,"",[1]plot20Nat!D189)</f>
        <v>1104.6406686306</v>
      </c>
      <c r="N191" s="6">
        <f>IF($A191&gt;vars!$B$3,"",[1]plot20Nat!E189)</f>
        <v>998.21228832246493</v>
      </c>
      <c r="O191" s="4"/>
      <c r="P191" s="6">
        <f>IF($A191&gt;vars!$B$3,"",[1]plot40Nat!D189)</f>
        <v>2363.8374404907227</v>
      </c>
      <c r="Q191" s="6">
        <f>IF($A191&gt;vars!$B$3,"",[1]plot40Nat!E189)</f>
        <v>2349.6218016232988</v>
      </c>
      <c r="R191" s="4"/>
      <c r="S191" s="6">
        <f>IF($A191&gt;vars!$B$3,"",[1]plot60Nat!D189)</f>
        <v>1786.3823480606079</v>
      </c>
      <c r="T191" s="6">
        <f>IF($A191&gt;vars!$B$3,"",[1]plot60Nat!E189)</f>
        <v>1812.7646264189962</v>
      </c>
      <c r="U191" s="4"/>
      <c r="V191" s="6">
        <f>IF($A191&gt;vars!$B$3,"",[1]plot70Nat!D189)</f>
        <v>1809.7095313072205</v>
      </c>
      <c r="W191" s="6">
        <f>IF($A191&gt;vars!$B$3,"",[1]plot70Nat!E189)</f>
        <v>1674.6990658551708</v>
      </c>
      <c r="X191" s="4"/>
      <c r="Y191" s="6">
        <f>IF($A191&gt;vars!$B$3,"",[1]plot80Nat!D189)</f>
        <v>1897.6534805297852</v>
      </c>
      <c r="Z191" s="6">
        <f>IF($A191&gt;vars!$B$3,"",[1]plot80Nat!E189)</f>
        <v>1529.4391159974375</v>
      </c>
    </row>
    <row r="192" spans="1:26" x14ac:dyDescent="0.35">
      <c r="A192" s="4">
        <v>202332</v>
      </c>
      <c r="B192" s="5">
        <v>45144</v>
      </c>
      <c r="C192" s="4"/>
      <c r="D192" s="6">
        <f>IF($A192&gt;vars!$B$3,"",[1]plot0Nat!D190)</f>
        <v>708.6062114238739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173.85756484940714</v>
      </c>
      <c r="L192" s="4"/>
      <c r="M192" s="6">
        <f>IF($A192&gt;vars!$B$3,"",[1]plot20Nat!D190)</f>
        <v>1092.3979709148407</v>
      </c>
      <c r="N192" s="6">
        <f>IF($A192&gt;vars!$B$3,"",[1]plot20Nat!E190)</f>
        <v>996.58882620123904</v>
      </c>
      <c r="O192" s="4"/>
      <c r="P192" s="6">
        <f>IF($A192&gt;vars!$B$3,"",[1]plot40Nat!D190)</f>
        <v>2254.7097642421722</v>
      </c>
      <c r="Q192" s="6">
        <f>IF($A192&gt;vars!$B$3,"",[1]plot40Nat!E190)</f>
        <v>2342.3393439003871</v>
      </c>
      <c r="R192" s="4"/>
      <c r="S192" s="6">
        <f>IF($A192&gt;vars!$B$3,"",[1]plot60Nat!D190)</f>
        <v>1802.1549739837646</v>
      </c>
      <c r="T192" s="6">
        <f>IF($A192&gt;vars!$B$3,"",[1]plot60Nat!E190)</f>
        <v>1807.9580780336885</v>
      </c>
      <c r="U192" s="4"/>
      <c r="V192" s="6">
        <f>IF($A192&gt;vars!$B$3,"",[1]plot70Nat!D190)</f>
        <v>1812.9410924911499</v>
      </c>
      <c r="W192" s="6">
        <f>IF($A192&gt;vars!$B$3,"",[1]plot70Nat!E190)</f>
        <v>1674.9223813719152</v>
      </c>
      <c r="X192" s="4"/>
      <c r="Y192" s="6">
        <f>IF($A192&gt;vars!$B$3,"",[1]plot80Nat!D190)</f>
        <v>1812.1967587471008</v>
      </c>
      <c r="Z192" s="6">
        <f>IF($A192&gt;vars!$B$3,"",[1]plot80Nat!E190)</f>
        <v>1543.1422540469168</v>
      </c>
    </row>
    <row r="193" spans="1:26" x14ac:dyDescent="0.35">
      <c r="A193" s="4">
        <v>202333</v>
      </c>
      <c r="B193" s="5">
        <v>45151</v>
      </c>
      <c r="C193" s="4"/>
      <c r="D193" s="6">
        <f>IF($A193&gt;vars!$B$3,"",[1]plot0Nat!D191)</f>
        <v>719.12157964706421</v>
      </c>
      <c r="E193" s="6">
        <f>IF($A193&gt;vars!$B$3,"",[1]plot0Nat!E191)</f>
        <v>605.10961723327637</v>
      </c>
      <c r="F193" s="4"/>
      <c r="G193" s="6">
        <f>IF($A193&gt;vars!$B$3,"",[1]plot1Nat!D191)</f>
        <v>196.80709826946259</v>
      </c>
      <c r="H193" s="6">
        <f>IF($A193&gt;vars!$B$3,"",[1]plot1Nat!E191)</f>
        <v>180.08421587944031</v>
      </c>
      <c r="I193" s="4"/>
      <c r="J193" s="6">
        <f>IF($A193&gt;vars!$B$3,"",[1]plot5Nat!D191)</f>
        <v>143.75496649742126</v>
      </c>
      <c r="K193" s="6">
        <f>IF($A193&gt;vars!$B$3,"",[1]plot5Nat!E191)</f>
        <v>172.58265219841502</v>
      </c>
      <c r="L193" s="4"/>
      <c r="M193" s="6">
        <f>IF($A193&gt;vars!$B$3,"",[1]plot20Nat!D191)</f>
        <v>1024.1567533016205</v>
      </c>
      <c r="N193" s="6">
        <f>IF($A193&gt;vars!$B$3,"",[1]plot20Nat!E191)</f>
        <v>988.23194176250672</v>
      </c>
      <c r="O193" s="4"/>
      <c r="P193" s="6">
        <f>IF($A193&gt;vars!$B$3,"",[1]plot40Nat!D191)</f>
        <v>2232.6931389570236</v>
      </c>
      <c r="Q193" s="6">
        <f>IF($A193&gt;vars!$B$3,"",[1]plot40Nat!E191)</f>
        <v>2326.2911859658557</v>
      </c>
      <c r="R193" s="4"/>
      <c r="S193" s="6">
        <f>IF($A193&gt;vars!$B$3,"",[1]plot60Nat!D191)</f>
        <v>1773.6273221969604</v>
      </c>
      <c r="T193" s="6">
        <f>IF($A193&gt;vars!$B$3,"",[1]plot60Nat!E191)</f>
        <v>1796.3779073769419</v>
      </c>
      <c r="U193" s="4"/>
      <c r="V193" s="6">
        <f>IF($A193&gt;vars!$B$3,"",[1]plot70Nat!D191)</f>
        <v>1716.622465133667</v>
      </c>
      <c r="W193" s="6">
        <f>IF($A193&gt;vars!$B$3,"",[1]plot70Nat!E191)</f>
        <v>1663.9502881617098</v>
      </c>
      <c r="X193" s="4"/>
      <c r="Y193" s="6">
        <f>IF($A193&gt;vars!$B$3,"",[1]plot80Nat!D191)</f>
        <v>1743.2697315216064</v>
      </c>
      <c r="Z193" s="6">
        <f>IF($A193&gt;vars!$B$3,"",[1]plot80Nat!E191)</f>
        <v>1529.8115073234346</v>
      </c>
    </row>
    <row r="194" spans="1:26" x14ac:dyDescent="0.35">
      <c r="A194" s="4">
        <v>202334</v>
      </c>
      <c r="B194" s="5">
        <v>45158</v>
      </c>
      <c r="C194" s="4"/>
      <c r="D194" s="6">
        <f>IF($A194&gt;vars!$B$3,"",[1]plot0Nat!D192)</f>
        <v>532.76890468597412</v>
      </c>
      <c r="E194" s="6">
        <f>IF($A194&gt;vars!$B$3,"",[1]plot0Nat!E192)</f>
        <v>596.50346279144287</v>
      </c>
      <c r="F194" s="4"/>
      <c r="G194" s="6">
        <f>IF($A194&gt;vars!$B$3,"",[1]plot1Nat!D192)</f>
        <v>156.74592864513397</v>
      </c>
      <c r="H194" s="6">
        <f>IF($A194&gt;vars!$B$3,"",[1]plot1Nat!E192)</f>
        <v>179.55660772323608</v>
      </c>
      <c r="I194" s="4"/>
      <c r="J194" s="6">
        <f>IF($A194&gt;vars!$B$3,"",[1]plot5Nat!D192)</f>
        <v>183.03282022476196</v>
      </c>
      <c r="K194" s="6">
        <f>IF($A194&gt;vars!$B$3,"",[1]plot5Nat!E192)</f>
        <v>168.88534242604715</v>
      </c>
      <c r="L194" s="4"/>
      <c r="M194" s="6">
        <f>IF($A194&gt;vars!$B$3,"",[1]plot20Nat!D192)</f>
        <v>1013.1784723997116</v>
      </c>
      <c r="N194" s="6">
        <f>IF($A194&gt;vars!$B$3,"",[1]plot20Nat!E192)</f>
        <v>965.87043267508705</v>
      </c>
      <c r="O194" s="4"/>
      <c r="P194" s="6">
        <f>IF($A194&gt;vars!$B$3,"",[1]plot40Nat!D192)</f>
        <v>2163.6817004680634</v>
      </c>
      <c r="Q194" s="6">
        <f>IF($A194&gt;vars!$B$3,"",[1]plot40Nat!E192)</f>
        <v>2270.644629119507</v>
      </c>
      <c r="R194" s="4"/>
      <c r="S194" s="6">
        <f>IF($A194&gt;vars!$B$3,"",[1]plot60Nat!D192)</f>
        <v>1710.5082139968872</v>
      </c>
      <c r="T194" s="6">
        <f>IF($A194&gt;vars!$B$3,"",[1]plot60Nat!E192)</f>
        <v>1754.0301735455314</v>
      </c>
      <c r="U194" s="4"/>
      <c r="V194" s="6">
        <f>IF($A194&gt;vars!$B$3,"",[1]plot70Nat!D192)</f>
        <v>1588.2196354866028</v>
      </c>
      <c r="W194" s="6">
        <f>IF($A194&gt;vars!$B$3,"",[1]plot70Nat!E192)</f>
        <v>1624.9145464643029</v>
      </c>
      <c r="X194" s="4"/>
      <c r="Y194" s="6">
        <f>IF($A194&gt;vars!$B$3,"",[1]plot80Nat!D192)</f>
        <v>1530.7417054176331</v>
      </c>
      <c r="Z194" s="6">
        <f>IF($A194&gt;vars!$B$3,"",[1]plot80Nat!E192)</f>
        <v>1492.7269237969642</v>
      </c>
    </row>
    <row r="195" spans="1:26" x14ac:dyDescent="0.35">
      <c r="A195" s="4">
        <v>202335</v>
      </c>
      <c r="B195" s="5">
        <v>45165</v>
      </c>
      <c r="C195" s="4"/>
      <c r="D195" s="6">
        <f>IF($A195&gt;vars!$B$3,"",[1]plot0Nat!D193)</f>
        <v>516.1506929397583</v>
      </c>
      <c r="E195" s="6">
        <f>IF($A195&gt;vars!$B$3,"",[1]plot0Nat!E193)</f>
        <v>588.01816749572754</v>
      </c>
      <c r="F195" s="4"/>
      <c r="G195" s="6">
        <f>IF($A195&gt;vars!$B$3,"",[1]plot1Nat!D193)</f>
        <v>139.97603058815002</v>
      </c>
      <c r="H195" s="6">
        <f>IF($A195&gt;vars!$B$3,"",[1]plot1Nat!E193)</f>
        <v>180.49126839637756</v>
      </c>
      <c r="I195" s="4"/>
      <c r="J195" s="6">
        <f>IF($A195&gt;vars!$B$3,"",[1]plot5Nat!D193)</f>
        <v>133.14772945642471</v>
      </c>
      <c r="K195" s="6">
        <f>IF($A195&gt;vars!$B$3,"",[1]plot5Nat!E193)</f>
        <v>165.61982358902205</v>
      </c>
      <c r="L195" s="4"/>
      <c r="M195" s="6">
        <f>IF($A195&gt;vars!$B$3,"",[1]plot20Nat!D193)</f>
        <v>1049.9191328287125</v>
      </c>
      <c r="N195" s="6">
        <f>IF($A195&gt;vars!$B$3,"",[1]plot20Nat!E193)</f>
        <v>948.24214681843182</v>
      </c>
      <c r="O195" s="4"/>
      <c r="P195" s="6">
        <f>IF($A195&gt;vars!$B$3,"",[1]plot40Nat!D193)</f>
        <v>2179.7219785451889</v>
      </c>
      <c r="Q195" s="6">
        <f>IF($A195&gt;vars!$B$3,"",[1]plot40Nat!E193)</f>
        <v>2232.782625561169</v>
      </c>
      <c r="R195" s="4"/>
      <c r="S195" s="6">
        <f>IF($A195&gt;vars!$B$3,"",[1]plot60Nat!D193)</f>
        <v>1717.8101139068604</v>
      </c>
      <c r="T195" s="6">
        <f>IF($A195&gt;vars!$B$3,"",[1]plot60Nat!E193)</f>
        <v>1725.4611004985977</v>
      </c>
      <c r="U195" s="4"/>
      <c r="V195" s="6">
        <f>IF($A195&gt;vars!$B$3,"",[1]plot70Nat!D193)</f>
        <v>1551.5641298294067</v>
      </c>
      <c r="W195" s="6">
        <f>IF($A195&gt;vars!$B$3,"",[1]plot70Nat!E193)</f>
        <v>1597.5118580995568</v>
      </c>
      <c r="X195" s="4"/>
      <c r="Y195" s="6">
        <f>IF($A195&gt;vars!$B$3,"",[1]plot80Nat!D193)</f>
        <v>1546.8801293373108</v>
      </c>
      <c r="Z195" s="6">
        <f>IF($A195&gt;vars!$B$3,"",[1]plot80Nat!E193)</f>
        <v>1466.4449941320452</v>
      </c>
    </row>
    <row r="196" spans="1:26" x14ac:dyDescent="0.35">
      <c r="A196" s="4">
        <v>202336</v>
      </c>
      <c r="B196" s="5">
        <v>45172</v>
      </c>
      <c r="C196" s="4"/>
      <c r="D196" s="6" t="str">
        <f>IF($A196&gt;vars!$B$3,"",[1]plot0Nat!D194)</f>
        <v/>
      </c>
      <c r="E196" s="6" t="str">
        <f>IF($A196&gt;vars!$B$3,"",[1]plot0Nat!E194)</f>
        <v/>
      </c>
      <c r="F196" s="4"/>
      <c r="G196" s="6" t="str">
        <f>IF($A196&gt;vars!$B$3,"",[1]plot1Nat!D194)</f>
        <v/>
      </c>
      <c r="H196" s="6" t="str">
        <f>IF($A196&gt;vars!$B$3,"",[1]plot1Nat!E194)</f>
        <v/>
      </c>
      <c r="I196" s="4"/>
      <c r="J196" s="6" t="str">
        <f>IF($A196&gt;vars!$B$3,"",[1]plot5Nat!D194)</f>
        <v/>
      </c>
      <c r="K196" s="6" t="str">
        <f>IF($A196&gt;vars!$B$3,"",[1]plot5Nat!E194)</f>
        <v/>
      </c>
      <c r="L196" s="4"/>
      <c r="M196" s="6" t="str">
        <f>IF($A196&gt;vars!$B$3,"",[1]plot20Nat!D194)</f>
        <v/>
      </c>
      <c r="N196" s="6" t="str">
        <f>IF($A196&gt;vars!$B$3,"",[1]plot20Nat!E194)</f>
        <v/>
      </c>
      <c r="O196" s="4"/>
      <c r="P196" s="6" t="str">
        <f>IF($A196&gt;vars!$B$3,"",[1]plot40Nat!D194)</f>
        <v/>
      </c>
      <c r="Q196" s="6" t="str">
        <f>IF($A196&gt;vars!$B$3,"",[1]plot40Nat!E194)</f>
        <v/>
      </c>
      <c r="R196" s="4"/>
      <c r="S196" s="6" t="str">
        <f>IF($A196&gt;vars!$B$3,"",[1]plot60Nat!D194)</f>
        <v/>
      </c>
      <c r="T196" s="6" t="str">
        <f>IF($A196&gt;vars!$B$3,"",[1]plot60Nat!E194)</f>
        <v/>
      </c>
      <c r="U196" s="4"/>
      <c r="V196" s="6" t="str">
        <f>IF($A196&gt;vars!$B$3,"",[1]plot70Nat!D194)</f>
        <v/>
      </c>
      <c r="W196" s="6" t="str">
        <f>IF($A196&gt;vars!$B$3,"",[1]plot70Nat!E194)</f>
        <v/>
      </c>
      <c r="X196" s="4"/>
      <c r="Y196" s="6" t="str">
        <f>IF($A196&gt;vars!$B$3,"",[1]plot80Nat!D194)</f>
        <v/>
      </c>
      <c r="Z196" s="6" t="str">
        <f>IF($A196&gt;vars!$B$3,"",[1]plot80Nat!E194)</f>
        <v/>
      </c>
    </row>
    <row r="197" spans="1:26" x14ac:dyDescent="0.35">
      <c r="A197" s="4">
        <v>202337</v>
      </c>
      <c r="B197" s="5">
        <v>45179</v>
      </c>
      <c r="C197" s="4"/>
      <c r="D197" s="6" t="str">
        <f>IF($A197&gt;vars!$B$3,"",[1]plot0Nat!D195)</f>
        <v/>
      </c>
      <c r="E197" s="6" t="str">
        <f>IF($A197&gt;vars!$B$3,"",[1]plot0Nat!E195)</f>
        <v/>
      </c>
      <c r="F197" s="4"/>
      <c r="G197" s="6" t="str">
        <f>IF($A197&gt;vars!$B$3,"",[1]plot1Nat!D195)</f>
        <v/>
      </c>
      <c r="H197" s="6" t="str">
        <f>IF($A197&gt;vars!$B$3,"",[1]plot1Nat!E195)</f>
        <v/>
      </c>
      <c r="I197" s="4"/>
      <c r="J197" s="6" t="str">
        <f>IF($A197&gt;vars!$B$3,"",[1]plot5Nat!D195)</f>
        <v/>
      </c>
      <c r="K197" s="6" t="str">
        <f>IF($A197&gt;vars!$B$3,"",[1]plot5Nat!E195)</f>
        <v/>
      </c>
      <c r="L197" s="4"/>
      <c r="M197" s="6" t="str">
        <f>IF($A197&gt;vars!$B$3,"",[1]plot20Nat!D195)</f>
        <v/>
      </c>
      <c r="N197" s="6" t="str">
        <f>IF($A197&gt;vars!$B$3,"",[1]plot20Nat!E195)</f>
        <v/>
      </c>
      <c r="O197" s="4"/>
      <c r="P197" s="6" t="str">
        <f>IF($A197&gt;vars!$B$3,"",[1]plot40Nat!D195)</f>
        <v/>
      </c>
      <c r="Q197" s="6" t="str">
        <f>IF($A197&gt;vars!$B$3,"",[1]plot40Nat!E195)</f>
        <v/>
      </c>
      <c r="R197" s="4"/>
      <c r="S197" s="6" t="str">
        <f>IF($A197&gt;vars!$B$3,"",[1]plot60Nat!D195)</f>
        <v/>
      </c>
      <c r="T197" s="6" t="str">
        <f>IF($A197&gt;vars!$B$3,"",[1]plot60Nat!E195)</f>
        <v/>
      </c>
      <c r="U197" s="4"/>
      <c r="V197" s="6" t="str">
        <f>IF($A197&gt;vars!$B$3,"",[1]plot70Nat!D195)</f>
        <v/>
      </c>
      <c r="W197" s="6" t="str">
        <f>IF($A197&gt;vars!$B$3,"",[1]plot70Nat!E195)</f>
        <v/>
      </c>
      <c r="X197" s="4"/>
      <c r="Y197" s="6" t="str">
        <f>IF($A197&gt;vars!$B$3,"",[1]plot80Nat!D195)</f>
        <v/>
      </c>
      <c r="Z197" s="6" t="str">
        <f>IF($A197&gt;vars!$B$3,"",[1]plot80Nat!E195)</f>
        <v/>
      </c>
    </row>
    <row r="198" spans="1:26" x14ac:dyDescent="0.35">
      <c r="A198" s="4">
        <v>202338</v>
      </c>
      <c r="B198" s="5">
        <v>45186</v>
      </c>
      <c r="C198" s="4"/>
      <c r="D198" s="6" t="str">
        <f>IF($A198&gt;vars!$B$3,"",[1]plot0Nat!D196)</f>
        <v/>
      </c>
      <c r="E198" s="6" t="str">
        <f>IF($A198&gt;vars!$B$3,"",[1]plot0Nat!E196)</f>
        <v/>
      </c>
      <c r="F198" s="4"/>
      <c r="G198" s="6" t="str">
        <f>IF($A198&gt;vars!$B$3,"",[1]plot1Nat!D196)</f>
        <v/>
      </c>
      <c r="H198" s="6" t="str">
        <f>IF($A198&gt;vars!$B$3,"",[1]plot1Nat!E196)</f>
        <v/>
      </c>
      <c r="I198" s="4"/>
      <c r="J198" s="6" t="str">
        <f>IF($A198&gt;vars!$B$3,"",[1]plot5Nat!D196)</f>
        <v/>
      </c>
      <c r="K198" s="6" t="str">
        <f>IF($A198&gt;vars!$B$3,"",[1]plot5Nat!E196)</f>
        <v/>
      </c>
      <c r="L198" s="4"/>
      <c r="M198" s="6" t="str">
        <f>IF($A198&gt;vars!$B$3,"",[1]plot20Nat!D196)</f>
        <v/>
      </c>
      <c r="N198" s="6" t="str">
        <f>IF($A198&gt;vars!$B$3,"",[1]plot20Nat!E196)</f>
        <v/>
      </c>
      <c r="O198" s="4"/>
      <c r="P198" s="6" t="str">
        <f>IF($A198&gt;vars!$B$3,"",[1]plot40Nat!D196)</f>
        <v/>
      </c>
      <c r="Q198" s="6" t="str">
        <f>IF($A198&gt;vars!$B$3,"",[1]plot40Nat!E196)</f>
        <v/>
      </c>
      <c r="R198" s="4"/>
      <c r="S198" s="6" t="str">
        <f>IF($A198&gt;vars!$B$3,"",[1]plot60Nat!D196)</f>
        <v/>
      </c>
      <c r="T198" s="6" t="str">
        <f>IF($A198&gt;vars!$B$3,"",[1]plot60Nat!E196)</f>
        <v/>
      </c>
      <c r="U198" s="4"/>
      <c r="V198" s="6" t="str">
        <f>IF($A198&gt;vars!$B$3,"",[1]plot70Nat!D196)</f>
        <v/>
      </c>
      <c r="W198" s="6" t="str">
        <f>IF($A198&gt;vars!$B$3,"",[1]plot70Nat!E196)</f>
        <v/>
      </c>
      <c r="X198" s="4"/>
      <c r="Y198" s="6" t="str">
        <f>IF($A198&gt;vars!$B$3,"",[1]plot80Nat!D196)</f>
        <v/>
      </c>
      <c r="Z198" s="6" t="str">
        <f>IF($A198&gt;vars!$B$3,"",[1]plot80Nat!E196)</f>
        <v/>
      </c>
    </row>
    <row r="199" spans="1:26" x14ac:dyDescent="0.35">
      <c r="A199" s="4">
        <v>202339</v>
      </c>
      <c r="B199" s="5">
        <v>45193</v>
      </c>
      <c r="C199" s="4"/>
      <c r="D199" s="6" t="str">
        <f>IF($A199&gt;vars!$B$3,"",[1]plot0Nat!D197)</f>
        <v/>
      </c>
      <c r="E199" s="6" t="str">
        <f>IF($A199&gt;vars!$B$3,"",[1]plot0Nat!E197)</f>
        <v/>
      </c>
      <c r="F199" s="4"/>
      <c r="G199" s="6" t="str">
        <f>IF($A199&gt;vars!$B$3,"",[1]plot1Nat!D197)</f>
        <v/>
      </c>
      <c r="H199" s="6" t="str">
        <f>IF($A199&gt;vars!$B$3,"",[1]plot1Nat!E197)</f>
        <v/>
      </c>
      <c r="I199" s="4"/>
      <c r="J199" s="6" t="str">
        <f>IF($A199&gt;vars!$B$3,"",[1]plot5Nat!D197)</f>
        <v/>
      </c>
      <c r="K199" s="6" t="str">
        <f>IF($A199&gt;vars!$B$3,"",[1]plot5Nat!E197)</f>
        <v/>
      </c>
      <c r="L199" s="4"/>
      <c r="M199" s="6" t="str">
        <f>IF($A199&gt;vars!$B$3,"",[1]plot20Nat!D197)</f>
        <v/>
      </c>
      <c r="N199" s="6" t="str">
        <f>IF($A199&gt;vars!$B$3,"",[1]plot20Nat!E197)</f>
        <v/>
      </c>
      <c r="O199" s="4"/>
      <c r="P199" s="6" t="str">
        <f>IF($A199&gt;vars!$B$3,"",[1]plot40Nat!D197)</f>
        <v/>
      </c>
      <c r="Q199" s="6" t="str">
        <f>IF($A199&gt;vars!$B$3,"",[1]plot40Nat!E197)</f>
        <v/>
      </c>
      <c r="R199" s="4"/>
      <c r="S199" s="6" t="str">
        <f>IF($A199&gt;vars!$B$3,"",[1]plot60Nat!D197)</f>
        <v/>
      </c>
      <c r="T199" s="6" t="str">
        <f>IF($A199&gt;vars!$B$3,"",[1]plot60Nat!E197)</f>
        <v/>
      </c>
      <c r="U199" s="4"/>
      <c r="V199" s="6" t="str">
        <f>IF($A199&gt;vars!$B$3,"",[1]plot70Nat!D197)</f>
        <v/>
      </c>
      <c r="W199" s="6" t="str">
        <f>IF($A199&gt;vars!$B$3,"",[1]plot70Nat!E197)</f>
        <v/>
      </c>
      <c r="X199" s="4"/>
      <c r="Y199" s="6" t="str">
        <f>IF($A199&gt;vars!$B$3,"",[1]plot80Nat!D197)</f>
        <v/>
      </c>
      <c r="Z199" s="6" t="str">
        <f>IF($A199&gt;vars!$B$3,"",[1]plot80Nat!E197)</f>
        <v/>
      </c>
    </row>
    <row r="200" spans="1:26" x14ac:dyDescent="0.35">
      <c r="A200" s="4">
        <v>202340</v>
      </c>
      <c r="B200" s="5">
        <v>45200</v>
      </c>
      <c r="C200" s="4"/>
      <c r="D200" s="6" t="str">
        <f>IF($A200&gt;vars!$B$3,"",[1]plot0Nat!D198)</f>
        <v/>
      </c>
      <c r="E200" s="6" t="str">
        <f>IF($A200&gt;vars!$B$3,"",[1]plot0Nat!E198)</f>
        <v/>
      </c>
      <c r="F200" s="4"/>
      <c r="G200" s="6" t="str">
        <f>IF($A200&gt;vars!$B$3,"",[1]plot1Nat!D198)</f>
        <v/>
      </c>
      <c r="H200" s="6" t="str">
        <f>IF($A200&gt;vars!$B$3,"",[1]plot1Nat!E198)</f>
        <v/>
      </c>
      <c r="I200" s="4"/>
      <c r="J200" s="6" t="str">
        <f>IF($A200&gt;vars!$B$3,"",[1]plot5Nat!D198)</f>
        <v/>
      </c>
      <c r="K200" s="6" t="str">
        <f>IF($A200&gt;vars!$B$3,"",[1]plot5Nat!E198)</f>
        <v/>
      </c>
      <c r="L200" s="4"/>
      <c r="M200" s="6" t="str">
        <f>IF($A200&gt;vars!$B$3,"",[1]plot20Nat!D198)</f>
        <v/>
      </c>
      <c r="N200" s="6" t="str">
        <f>IF($A200&gt;vars!$B$3,"",[1]plot20Nat!E198)</f>
        <v/>
      </c>
      <c r="O200" s="4"/>
      <c r="P200" s="6" t="str">
        <f>IF($A200&gt;vars!$B$3,"",[1]plot40Nat!D198)</f>
        <v/>
      </c>
      <c r="Q200" s="6" t="str">
        <f>IF($A200&gt;vars!$B$3,"",[1]plot40Nat!E198)</f>
        <v/>
      </c>
      <c r="R200" s="4"/>
      <c r="S200" s="6" t="str">
        <f>IF($A200&gt;vars!$B$3,"",[1]plot60Nat!D198)</f>
        <v/>
      </c>
      <c r="T200" s="6" t="str">
        <f>IF($A200&gt;vars!$B$3,"",[1]plot60Nat!E198)</f>
        <v/>
      </c>
      <c r="U200" s="4"/>
      <c r="V200" s="6" t="str">
        <f>IF($A200&gt;vars!$B$3,"",[1]plot70Nat!D198)</f>
        <v/>
      </c>
      <c r="W200" s="6" t="str">
        <f>IF($A200&gt;vars!$B$3,"",[1]plot70Nat!E198)</f>
        <v/>
      </c>
      <c r="X200" s="4"/>
      <c r="Y200" s="6" t="str">
        <f>IF($A200&gt;vars!$B$3,"",[1]plot80Nat!D198)</f>
        <v/>
      </c>
      <c r="Z200" s="6" t="str">
        <f>IF($A200&gt;vars!$B$3,"",[1]plot80Nat!E198)</f>
        <v/>
      </c>
    </row>
    <row r="201" spans="1:26" x14ac:dyDescent="0.35">
      <c r="A201" s="4">
        <v>202341</v>
      </c>
      <c r="B201" s="5">
        <v>45207</v>
      </c>
      <c r="C201" s="4"/>
      <c r="D201" s="6" t="str">
        <f>IF($A201&gt;vars!$B$3,"",[1]plot0Nat!D199)</f>
        <v/>
      </c>
      <c r="E201" s="6" t="str">
        <f>IF($A201&gt;vars!$B$3,"",[1]plot0Nat!E199)</f>
        <v/>
      </c>
      <c r="F201" s="4"/>
      <c r="G201" s="6" t="str">
        <f>IF($A201&gt;vars!$B$3,"",[1]plot1Nat!D199)</f>
        <v/>
      </c>
      <c r="H201" s="6" t="str">
        <f>IF($A201&gt;vars!$B$3,"",[1]plot1Nat!E199)</f>
        <v/>
      </c>
      <c r="I201" s="4"/>
      <c r="J201" s="6" t="str">
        <f>IF($A201&gt;vars!$B$3,"",[1]plot5Nat!D199)</f>
        <v/>
      </c>
      <c r="K201" s="6" t="str">
        <f>IF($A201&gt;vars!$B$3,"",[1]plot5Nat!E199)</f>
        <v/>
      </c>
      <c r="L201" s="4"/>
      <c r="M201" s="6" t="str">
        <f>IF($A201&gt;vars!$B$3,"",[1]plot20Nat!D199)</f>
        <v/>
      </c>
      <c r="N201" s="6" t="str">
        <f>IF($A201&gt;vars!$B$3,"",[1]plot20Nat!E199)</f>
        <v/>
      </c>
      <c r="O201" s="4"/>
      <c r="P201" s="6" t="str">
        <f>IF($A201&gt;vars!$B$3,"",[1]plot40Nat!D199)</f>
        <v/>
      </c>
      <c r="Q201" s="6" t="str">
        <f>IF($A201&gt;vars!$B$3,"",[1]plot40Nat!E199)</f>
        <v/>
      </c>
      <c r="R201" s="4"/>
      <c r="S201" s="6" t="str">
        <f>IF($A201&gt;vars!$B$3,"",[1]plot60Nat!D199)</f>
        <v/>
      </c>
      <c r="T201" s="6" t="str">
        <f>IF($A201&gt;vars!$B$3,"",[1]plot60Nat!E199)</f>
        <v/>
      </c>
      <c r="U201" s="4"/>
      <c r="V201" s="6" t="str">
        <f>IF($A201&gt;vars!$B$3,"",[1]plot70Nat!D199)</f>
        <v/>
      </c>
      <c r="W201" s="6" t="str">
        <f>IF($A201&gt;vars!$B$3,"",[1]plot70Nat!E199)</f>
        <v/>
      </c>
      <c r="X201" s="4"/>
      <c r="Y201" s="6" t="str">
        <f>IF($A201&gt;vars!$B$3,"",[1]plot80Nat!D199)</f>
        <v/>
      </c>
      <c r="Z201" s="6" t="str">
        <f>IF($A201&gt;vars!$B$3,"",[1]plot80Nat!E199)</f>
        <v/>
      </c>
    </row>
    <row r="202" spans="1:26" x14ac:dyDescent="0.35">
      <c r="A202" s="4">
        <v>202342</v>
      </c>
      <c r="B202" s="5">
        <v>45214</v>
      </c>
      <c r="C202" s="4"/>
      <c r="D202" s="6" t="str">
        <f>IF($A202&gt;vars!$B$3,"",[1]plot0Nat!D200)</f>
        <v/>
      </c>
      <c r="E202" s="6" t="str">
        <f>IF($A202&gt;vars!$B$3,"",[1]plot0Nat!E200)</f>
        <v/>
      </c>
      <c r="F202" s="4"/>
      <c r="G202" s="6" t="str">
        <f>IF($A202&gt;vars!$B$3,"",[1]plot1Nat!D200)</f>
        <v/>
      </c>
      <c r="H202" s="6" t="str">
        <f>IF($A202&gt;vars!$B$3,"",[1]plot1Nat!E200)</f>
        <v/>
      </c>
      <c r="I202" s="4"/>
      <c r="J202" s="6" t="str">
        <f>IF($A202&gt;vars!$B$3,"",[1]plot5Nat!D200)</f>
        <v/>
      </c>
      <c r="K202" s="6" t="str">
        <f>IF($A202&gt;vars!$B$3,"",[1]plot5Nat!E200)</f>
        <v/>
      </c>
      <c r="L202" s="4"/>
      <c r="M202" s="6" t="str">
        <f>IF($A202&gt;vars!$B$3,"",[1]plot20Nat!D200)</f>
        <v/>
      </c>
      <c r="N202" s="6" t="str">
        <f>IF($A202&gt;vars!$B$3,"",[1]plot20Nat!E200)</f>
        <v/>
      </c>
      <c r="O202" s="4"/>
      <c r="P202" s="6" t="str">
        <f>IF($A202&gt;vars!$B$3,"",[1]plot40Nat!D200)</f>
        <v/>
      </c>
      <c r="Q202" s="6" t="str">
        <f>IF($A202&gt;vars!$B$3,"",[1]plot40Nat!E200)</f>
        <v/>
      </c>
      <c r="R202" s="4"/>
      <c r="S202" s="6" t="str">
        <f>IF($A202&gt;vars!$B$3,"",[1]plot60Nat!D200)</f>
        <v/>
      </c>
      <c r="T202" s="6" t="str">
        <f>IF($A202&gt;vars!$B$3,"",[1]plot60Nat!E200)</f>
        <v/>
      </c>
      <c r="U202" s="4"/>
      <c r="V202" s="6" t="str">
        <f>IF($A202&gt;vars!$B$3,"",[1]plot70Nat!D200)</f>
        <v/>
      </c>
      <c r="W202" s="6" t="str">
        <f>IF($A202&gt;vars!$B$3,"",[1]plot70Nat!E200)</f>
        <v/>
      </c>
      <c r="X202" s="4"/>
      <c r="Y202" s="6" t="str">
        <f>IF($A202&gt;vars!$B$3,"",[1]plot80Nat!D200)</f>
        <v/>
      </c>
      <c r="Z202" s="6" t="str">
        <f>IF($A202&gt;vars!$B$3,"",[1]plot80Nat!E200)</f>
        <v/>
      </c>
    </row>
    <row r="203" spans="1:26" x14ac:dyDescent="0.35">
      <c r="A203" s="4">
        <v>202343</v>
      </c>
      <c r="B203" s="5">
        <v>45221</v>
      </c>
      <c r="C203" s="4"/>
      <c r="D203" s="6" t="str">
        <f>IF($A203&gt;vars!$B$3,"",[1]plot0Nat!D201)</f>
        <v/>
      </c>
      <c r="E203" s="6" t="str">
        <f>IF($A203&gt;vars!$B$3,"",[1]plot0Nat!E201)</f>
        <v/>
      </c>
      <c r="F203" s="4"/>
      <c r="G203" s="6" t="str">
        <f>IF($A203&gt;vars!$B$3,"",[1]plot1Nat!D201)</f>
        <v/>
      </c>
      <c r="H203" s="6" t="str">
        <f>IF($A203&gt;vars!$B$3,"",[1]plot1Nat!E201)</f>
        <v/>
      </c>
      <c r="I203" s="4"/>
      <c r="J203" s="6" t="str">
        <f>IF($A203&gt;vars!$B$3,"",[1]plot5Nat!D201)</f>
        <v/>
      </c>
      <c r="K203" s="6" t="str">
        <f>IF($A203&gt;vars!$B$3,"",[1]plot5Nat!E201)</f>
        <v/>
      </c>
      <c r="L203" s="4"/>
      <c r="M203" s="6" t="str">
        <f>IF($A203&gt;vars!$B$3,"",[1]plot20Nat!D201)</f>
        <v/>
      </c>
      <c r="N203" s="6" t="str">
        <f>IF($A203&gt;vars!$B$3,"",[1]plot20Nat!E201)</f>
        <v/>
      </c>
      <c r="O203" s="4"/>
      <c r="P203" s="6" t="str">
        <f>IF($A203&gt;vars!$B$3,"",[1]plot40Nat!D201)</f>
        <v/>
      </c>
      <c r="Q203" s="6" t="str">
        <f>IF($A203&gt;vars!$B$3,"",[1]plot40Nat!E201)</f>
        <v/>
      </c>
      <c r="R203" s="4"/>
      <c r="S203" s="6" t="str">
        <f>IF($A203&gt;vars!$B$3,"",[1]plot60Nat!D201)</f>
        <v/>
      </c>
      <c r="T203" s="6" t="str">
        <f>IF($A203&gt;vars!$B$3,"",[1]plot60Nat!E201)</f>
        <v/>
      </c>
      <c r="U203" s="4"/>
      <c r="V203" s="6" t="str">
        <f>IF($A203&gt;vars!$B$3,"",[1]plot70Nat!D201)</f>
        <v/>
      </c>
      <c r="W203" s="6" t="str">
        <f>IF($A203&gt;vars!$B$3,"",[1]plot70Nat!E201)</f>
        <v/>
      </c>
      <c r="X203" s="4"/>
      <c r="Y203" s="6" t="str">
        <f>IF($A203&gt;vars!$B$3,"",[1]plot80Nat!D201)</f>
        <v/>
      </c>
      <c r="Z203" s="6" t="str">
        <f>IF($A203&gt;vars!$B$3,"",[1]plot80Nat!E201)</f>
        <v/>
      </c>
    </row>
    <row r="204" spans="1:26" x14ac:dyDescent="0.35">
      <c r="A204" s="4">
        <v>202344</v>
      </c>
      <c r="B204" s="5">
        <v>45228</v>
      </c>
      <c r="C204" s="4"/>
      <c r="D204" s="6" t="str">
        <f>IF($A204&gt;vars!$B$3,"",[1]plot0Nat!D202)</f>
        <v/>
      </c>
      <c r="E204" s="6" t="str">
        <f>IF($A204&gt;vars!$B$3,"",[1]plot0Nat!E202)</f>
        <v/>
      </c>
      <c r="F204" s="4"/>
      <c r="G204" s="6" t="str">
        <f>IF($A204&gt;vars!$B$3,"",[1]plot1Nat!D202)</f>
        <v/>
      </c>
      <c r="H204" s="6" t="str">
        <f>IF($A204&gt;vars!$B$3,"",[1]plot1Nat!E202)</f>
        <v/>
      </c>
      <c r="I204" s="4"/>
      <c r="J204" s="6" t="str">
        <f>IF($A204&gt;vars!$B$3,"",[1]plot5Nat!D202)</f>
        <v/>
      </c>
      <c r="K204" s="6" t="str">
        <f>IF($A204&gt;vars!$B$3,"",[1]plot5Nat!E202)</f>
        <v/>
      </c>
      <c r="L204" s="4"/>
      <c r="M204" s="6" t="str">
        <f>IF($A204&gt;vars!$B$3,"",[1]plot20Nat!D202)</f>
        <v/>
      </c>
      <c r="N204" s="6" t="str">
        <f>IF($A204&gt;vars!$B$3,"",[1]plot20Nat!E202)</f>
        <v/>
      </c>
      <c r="O204" s="4"/>
      <c r="P204" s="6" t="str">
        <f>IF($A204&gt;vars!$B$3,"",[1]plot40Nat!D202)</f>
        <v/>
      </c>
      <c r="Q204" s="6" t="str">
        <f>IF($A204&gt;vars!$B$3,"",[1]plot40Nat!E202)</f>
        <v/>
      </c>
      <c r="R204" s="4"/>
      <c r="S204" s="6" t="str">
        <f>IF($A204&gt;vars!$B$3,"",[1]plot60Nat!D202)</f>
        <v/>
      </c>
      <c r="T204" s="6" t="str">
        <f>IF($A204&gt;vars!$B$3,"",[1]plot60Nat!E202)</f>
        <v/>
      </c>
      <c r="U204" s="4"/>
      <c r="V204" s="6" t="str">
        <f>IF($A204&gt;vars!$B$3,"",[1]plot70Nat!D202)</f>
        <v/>
      </c>
      <c r="W204" s="6" t="str">
        <f>IF($A204&gt;vars!$B$3,"",[1]plot70Nat!E202)</f>
        <v/>
      </c>
      <c r="X204" s="4"/>
      <c r="Y204" s="6" t="str">
        <f>IF($A204&gt;vars!$B$3,"",[1]plot80Nat!D202)</f>
        <v/>
      </c>
      <c r="Z204" s="6" t="str">
        <f>IF($A204&gt;vars!$B$3,"",[1]plot80Nat!E202)</f>
        <v/>
      </c>
    </row>
    <row r="205" spans="1:26" x14ac:dyDescent="0.35">
      <c r="A205" s="4">
        <v>202345</v>
      </c>
      <c r="B205" s="5">
        <v>45235</v>
      </c>
      <c r="C205" s="4"/>
      <c r="D205" s="6" t="str">
        <f>IF($A205&gt;vars!$B$3,"",[1]plot0Nat!D203)</f>
        <v/>
      </c>
      <c r="E205" s="6" t="str">
        <f>IF($A205&gt;vars!$B$3,"",[1]plot0Nat!E203)</f>
        <v/>
      </c>
      <c r="F205" s="4"/>
      <c r="G205" s="6" t="str">
        <f>IF($A205&gt;vars!$B$3,"",[1]plot1Nat!D203)</f>
        <v/>
      </c>
      <c r="H205" s="6" t="str">
        <f>IF($A205&gt;vars!$B$3,"",[1]plot1Nat!E203)</f>
        <v/>
      </c>
      <c r="I205" s="4"/>
      <c r="J205" s="6" t="str">
        <f>IF($A205&gt;vars!$B$3,"",[1]plot5Nat!D203)</f>
        <v/>
      </c>
      <c r="K205" s="6" t="str">
        <f>IF($A205&gt;vars!$B$3,"",[1]plot5Nat!E203)</f>
        <v/>
      </c>
      <c r="L205" s="4"/>
      <c r="M205" s="6" t="str">
        <f>IF($A205&gt;vars!$B$3,"",[1]plot20Nat!D203)</f>
        <v/>
      </c>
      <c r="N205" s="6" t="str">
        <f>IF($A205&gt;vars!$B$3,"",[1]plot20Nat!E203)</f>
        <v/>
      </c>
      <c r="O205" s="4"/>
      <c r="P205" s="6" t="str">
        <f>IF($A205&gt;vars!$B$3,"",[1]plot40Nat!D203)</f>
        <v/>
      </c>
      <c r="Q205" s="6" t="str">
        <f>IF($A205&gt;vars!$B$3,"",[1]plot40Nat!E203)</f>
        <v/>
      </c>
      <c r="R205" s="4"/>
      <c r="S205" s="6" t="str">
        <f>IF($A205&gt;vars!$B$3,"",[1]plot60Nat!D203)</f>
        <v/>
      </c>
      <c r="T205" s="6" t="str">
        <f>IF($A205&gt;vars!$B$3,"",[1]plot60Nat!E203)</f>
        <v/>
      </c>
      <c r="U205" s="4"/>
      <c r="V205" s="6" t="str">
        <f>IF($A205&gt;vars!$B$3,"",[1]plot70Nat!D203)</f>
        <v/>
      </c>
      <c r="W205" s="6" t="str">
        <f>IF($A205&gt;vars!$B$3,"",[1]plot70Nat!E203)</f>
        <v/>
      </c>
      <c r="X205" s="4"/>
      <c r="Y205" s="6" t="str">
        <f>IF($A205&gt;vars!$B$3,"",[1]plot80Nat!D203)</f>
        <v/>
      </c>
      <c r="Z205" s="6" t="str">
        <f>IF($A205&gt;vars!$B$3,"",[1]plot80Nat!E203)</f>
        <v/>
      </c>
    </row>
    <row r="206" spans="1:26" x14ac:dyDescent="0.35">
      <c r="A206" s="4">
        <v>202346</v>
      </c>
      <c r="B206" s="5">
        <v>45242</v>
      </c>
      <c r="C206" s="4"/>
      <c r="D206" s="6" t="str">
        <f>IF($A206&gt;vars!$B$3,"",[1]plot0Nat!D204)</f>
        <v/>
      </c>
      <c r="E206" s="6" t="str">
        <f>IF($A206&gt;vars!$B$3,"",[1]plot0Nat!E204)</f>
        <v/>
      </c>
      <c r="F206" s="4"/>
      <c r="G206" s="6" t="str">
        <f>IF($A206&gt;vars!$B$3,"",[1]plot1Nat!D204)</f>
        <v/>
      </c>
      <c r="H206" s="6" t="str">
        <f>IF($A206&gt;vars!$B$3,"",[1]plot1Nat!E204)</f>
        <v/>
      </c>
      <c r="I206" s="4"/>
      <c r="J206" s="6" t="str">
        <f>IF($A206&gt;vars!$B$3,"",[1]plot5Nat!D204)</f>
        <v/>
      </c>
      <c r="K206" s="6" t="str">
        <f>IF($A206&gt;vars!$B$3,"",[1]plot5Nat!E204)</f>
        <v/>
      </c>
      <c r="L206" s="4"/>
      <c r="M206" s="6" t="str">
        <f>IF($A206&gt;vars!$B$3,"",[1]plot20Nat!D204)</f>
        <v/>
      </c>
      <c r="N206" s="6" t="str">
        <f>IF($A206&gt;vars!$B$3,"",[1]plot20Nat!E204)</f>
        <v/>
      </c>
      <c r="O206" s="4"/>
      <c r="P206" s="6" t="str">
        <f>IF($A206&gt;vars!$B$3,"",[1]plot40Nat!D204)</f>
        <v/>
      </c>
      <c r="Q206" s="6" t="str">
        <f>IF($A206&gt;vars!$B$3,"",[1]plot40Nat!E204)</f>
        <v/>
      </c>
      <c r="R206" s="4"/>
      <c r="S206" s="6" t="str">
        <f>IF($A206&gt;vars!$B$3,"",[1]plot60Nat!D204)</f>
        <v/>
      </c>
      <c r="T206" s="6" t="str">
        <f>IF($A206&gt;vars!$B$3,"",[1]plot60Nat!E204)</f>
        <v/>
      </c>
      <c r="U206" s="4"/>
      <c r="V206" s="6" t="str">
        <f>IF($A206&gt;vars!$B$3,"",[1]plot70Nat!D204)</f>
        <v/>
      </c>
      <c r="W206" s="6" t="str">
        <f>IF($A206&gt;vars!$B$3,"",[1]plot70Nat!E204)</f>
        <v/>
      </c>
      <c r="X206" s="4"/>
      <c r="Y206" s="6" t="str">
        <f>IF($A206&gt;vars!$B$3,"",[1]plot80Nat!D204)</f>
        <v/>
      </c>
      <c r="Z206" s="6" t="str">
        <f>IF($A206&gt;vars!$B$3,"",[1]plot80Nat!E204)</f>
        <v/>
      </c>
    </row>
    <row r="207" spans="1:26" x14ac:dyDescent="0.35">
      <c r="A207" s="4">
        <v>202347</v>
      </c>
      <c r="B207" s="5">
        <v>45249</v>
      </c>
      <c r="C207" s="4"/>
      <c r="D207" s="6" t="str">
        <f>IF($A207&gt;vars!$B$3,"",[1]plot0Nat!D205)</f>
        <v/>
      </c>
      <c r="E207" s="6" t="str">
        <f>IF($A207&gt;vars!$B$3,"",[1]plot0Nat!E205)</f>
        <v/>
      </c>
      <c r="F207" s="4"/>
      <c r="G207" s="6" t="str">
        <f>IF($A207&gt;vars!$B$3,"",[1]plot1Nat!D205)</f>
        <v/>
      </c>
      <c r="H207" s="6" t="str">
        <f>IF($A207&gt;vars!$B$3,"",[1]plot1Nat!E205)</f>
        <v/>
      </c>
      <c r="I207" s="4"/>
      <c r="J207" s="6" t="str">
        <f>IF($A207&gt;vars!$B$3,"",[1]plot5Nat!D205)</f>
        <v/>
      </c>
      <c r="K207" s="6" t="str">
        <f>IF($A207&gt;vars!$B$3,"",[1]plot5Nat!E205)</f>
        <v/>
      </c>
      <c r="L207" s="4"/>
      <c r="M207" s="6" t="str">
        <f>IF($A207&gt;vars!$B$3,"",[1]plot20Nat!D205)</f>
        <v/>
      </c>
      <c r="N207" s="6" t="str">
        <f>IF($A207&gt;vars!$B$3,"",[1]plot20Nat!E205)</f>
        <v/>
      </c>
      <c r="O207" s="4"/>
      <c r="P207" s="6" t="str">
        <f>IF($A207&gt;vars!$B$3,"",[1]plot40Nat!D205)</f>
        <v/>
      </c>
      <c r="Q207" s="6" t="str">
        <f>IF($A207&gt;vars!$B$3,"",[1]plot40Nat!E205)</f>
        <v/>
      </c>
      <c r="R207" s="4"/>
      <c r="S207" s="6" t="str">
        <f>IF($A207&gt;vars!$B$3,"",[1]plot60Nat!D205)</f>
        <v/>
      </c>
      <c r="T207" s="6" t="str">
        <f>IF($A207&gt;vars!$B$3,"",[1]plot60Nat!E205)</f>
        <v/>
      </c>
      <c r="U207" s="4"/>
      <c r="V207" s="6" t="str">
        <f>IF($A207&gt;vars!$B$3,"",[1]plot70Nat!D205)</f>
        <v/>
      </c>
      <c r="W207" s="6" t="str">
        <f>IF($A207&gt;vars!$B$3,"",[1]plot70Nat!E205)</f>
        <v/>
      </c>
      <c r="X207" s="4"/>
      <c r="Y207" s="6" t="str">
        <f>IF($A207&gt;vars!$B$3,"",[1]plot80Nat!D205)</f>
        <v/>
      </c>
      <c r="Z207" s="6" t="str">
        <f>IF($A207&gt;vars!$B$3,"",[1]plot80Nat!E205)</f>
        <v/>
      </c>
    </row>
    <row r="208" spans="1:26" x14ac:dyDescent="0.35">
      <c r="A208" s="4">
        <v>202348</v>
      </c>
      <c r="B208" s="5">
        <v>45256</v>
      </c>
      <c r="D208" s="6" t="str">
        <f>IF($A208&gt;vars!$B$3,"",[1]plot0Nat!D206)</f>
        <v/>
      </c>
      <c r="E208" s="6" t="str">
        <f>IF($A208&gt;vars!$B$3,"",[1]plot0Nat!E206)</f>
        <v/>
      </c>
      <c r="F208" s="4"/>
      <c r="G208" s="6" t="str">
        <f>IF($A208&gt;vars!$B$3,"",[1]plot1Nat!D206)</f>
        <v/>
      </c>
      <c r="H208" s="6" t="str">
        <f>IF($A208&gt;vars!$B$3,"",[1]plot1Nat!E206)</f>
        <v/>
      </c>
      <c r="I208" s="4"/>
      <c r="J208" s="6" t="str">
        <f>IF($A208&gt;vars!$B$3,"",[1]plot5Nat!D206)</f>
        <v/>
      </c>
      <c r="K208" s="6" t="str">
        <f>IF($A208&gt;vars!$B$3,"",[1]plot5Nat!E206)</f>
        <v/>
      </c>
      <c r="L208" s="4"/>
      <c r="M208" s="6" t="str">
        <f>IF($A208&gt;vars!$B$3,"",[1]plot20Nat!D206)</f>
        <v/>
      </c>
      <c r="N208" s="6" t="str">
        <f>IF($A208&gt;vars!$B$3,"",[1]plot20Nat!E206)</f>
        <v/>
      </c>
      <c r="O208" s="4"/>
      <c r="P208" s="6" t="str">
        <f>IF($A208&gt;vars!$B$3,"",[1]plot40Nat!D206)</f>
        <v/>
      </c>
      <c r="Q208" s="6" t="str">
        <f>IF($A208&gt;vars!$B$3,"",[1]plot40Nat!E206)</f>
        <v/>
      </c>
      <c r="R208" s="4"/>
      <c r="S208" s="6" t="str">
        <f>IF($A208&gt;vars!$B$3,"",[1]plot60Nat!D206)</f>
        <v/>
      </c>
      <c r="T208" s="6" t="str">
        <f>IF($A208&gt;vars!$B$3,"",[1]plot60Nat!E206)</f>
        <v/>
      </c>
      <c r="U208" s="4"/>
      <c r="V208" s="6" t="str">
        <f>IF($A208&gt;vars!$B$3,"",[1]plot70Nat!D206)</f>
        <v/>
      </c>
      <c r="W208" s="6" t="str">
        <f>IF($A208&gt;vars!$B$3,"",[1]plot70Nat!E206)</f>
        <v/>
      </c>
      <c r="X208" s="4"/>
      <c r="Y208" s="6" t="str">
        <f>IF($A208&gt;vars!$B$3,"",[1]plot80Nat!D206)</f>
        <v/>
      </c>
      <c r="Z208" s="6" t="str">
        <f>IF($A208&gt;vars!$B$3,"",[1]plot80Nat!E206)</f>
        <v/>
      </c>
    </row>
    <row r="209" spans="1:26" x14ac:dyDescent="0.35">
      <c r="A209" s="4">
        <v>202349</v>
      </c>
      <c r="B209" s="5">
        <v>45263</v>
      </c>
      <c r="D209" s="6" t="str">
        <f>IF($A209&gt;vars!$B$3,"",[1]plot0Nat!D207)</f>
        <v/>
      </c>
      <c r="E209" s="6" t="str">
        <f>IF($A209&gt;vars!$B$3,"",[1]plot0Nat!E207)</f>
        <v/>
      </c>
      <c r="F209" s="4"/>
      <c r="G209" s="6" t="str">
        <f>IF($A209&gt;vars!$B$3,"",[1]plot1Nat!D207)</f>
        <v/>
      </c>
      <c r="H209" s="6" t="str">
        <f>IF($A209&gt;vars!$B$3,"",[1]plot1Nat!E207)</f>
        <v/>
      </c>
      <c r="I209" s="4"/>
      <c r="J209" s="6" t="str">
        <f>IF($A209&gt;vars!$B$3,"",[1]plot5Nat!D207)</f>
        <v/>
      </c>
      <c r="K209" s="6" t="str">
        <f>IF($A209&gt;vars!$B$3,"",[1]plot5Nat!E207)</f>
        <v/>
      </c>
      <c r="L209" s="4"/>
      <c r="M209" s="6" t="str">
        <f>IF($A209&gt;vars!$B$3,"",[1]plot20Nat!D207)</f>
        <v/>
      </c>
      <c r="N209" s="6" t="str">
        <f>IF($A209&gt;vars!$B$3,"",[1]plot20Nat!E207)</f>
        <v/>
      </c>
      <c r="O209" s="4"/>
      <c r="P209" s="6" t="str">
        <f>IF($A209&gt;vars!$B$3,"",[1]plot40Nat!D207)</f>
        <v/>
      </c>
      <c r="Q209" s="6" t="str">
        <f>IF($A209&gt;vars!$B$3,"",[1]plot40Nat!E207)</f>
        <v/>
      </c>
      <c r="R209" s="4"/>
      <c r="S209" s="6" t="str">
        <f>IF($A209&gt;vars!$B$3,"",[1]plot60Nat!D207)</f>
        <v/>
      </c>
      <c r="T209" s="6" t="str">
        <f>IF($A209&gt;vars!$B$3,"",[1]plot60Nat!E207)</f>
        <v/>
      </c>
      <c r="U209" s="4"/>
      <c r="V209" s="6" t="str">
        <f>IF($A209&gt;vars!$B$3,"",[1]plot70Nat!D207)</f>
        <v/>
      </c>
      <c r="W209" s="6" t="str">
        <f>IF($A209&gt;vars!$B$3,"",[1]plot70Nat!E207)</f>
        <v/>
      </c>
      <c r="X209" s="4"/>
      <c r="Y209" s="6" t="str">
        <f>IF($A209&gt;vars!$B$3,"",[1]plot80Nat!D207)</f>
        <v/>
      </c>
      <c r="Z209" s="6" t="str">
        <f>IF($A209&gt;vars!$B$3,"",[1]plot80Nat!E207)</f>
        <v/>
      </c>
    </row>
    <row r="210" spans="1:26" x14ac:dyDescent="0.35">
      <c r="A210" s="4">
        <v>202350</v>
      </c>
      <c r="B210" s="5">
        <v>45270</v>
      </c>
      <c r="D210" s="6" t="str">
        <f>IF($A210&gt;vars!$B$3,"",[1]plot0Nat!D208)</f>
        <v/>
      </c>
      <c r="E210" s="6" t="str">
        <f>IF($A210&gt;vars!$B$3,"",[1]plot0Nat!E208)</f>
        <v/>
      </c>
      <c r="F210" s="4"/>
      <c r="G210" s="6" t="str">
        <f>IF($A210&gt;vars!$B$3,"",[1]plot1Nat!D208)</f>
        <v/>
      </c>
      <c r="H210" s="6" t="str">
        <f>IF($A210&gt;vars!$B$3,"",[1]plot1Nat!E208)</f>
        <v/>
      </c>
      <c r="I210" s="4"/>
      <c r="J210" s="6" t="str">
        <f>IF($A210&gt;vars!$B$3,"",[1]plot5Nat!D208)</f>
        <v/>
      </c>
      <c r="K210" s="6" t="str">
        <f>IF($A210&gt;vars!$B$3,"",[1]plot5Nat!E208)</f>
        <v/>
      </c>
      <c r="L210" s="4"/>
      <c r="M210" s="6" t="str">
        <f>IF($A210&gt;vars!$B$3,"",[1]plot20Nat!D208)</f>
        <v/>
      </c>
      <c r="N210" s="6" t="str">
        <f>IF($A210&gt;vars!$B$3,"",[1]plot20Nat!E208)</f>
        <v/>
      </c>
      <c r="O210" s="4"/>
      <c r="P210" s="6" t="str">
        <f>IF($A210&gt;vars!$B$3,"",[1]plot40Nat!D208)</f>
        <v/>
      </c>
      <c r="Q210" s="6" t="str">
        <f>IF($A210&gt;vars!$B$3,"",[1]plot40Nat!E208)</f>
        <v/>
      </c>
      <c r="R210" s="4"/>
      <c r="S210" s="6" t="str">
        <f>IF($A210&gt;vars!$B$3,"",[1]plot60Nat!D208)</f>
        <v/>
      </c>
      <c r="T210" s="6" t="str">
        <f>IF($A210&gt;vars!$B$3,"",[1]plot60Nat!E208)</f>
        <v/>
      </c>
      <c r="U210" s="4"/>
      <c r="V210" s="6" t="str">
        <f>IF($A210&gt;vars!$B$3,"",[1]plot70Nat!D208)</f>
        <v/>
      </c>
      <c r="W210" s="6" t="str">
        <f>IF($A210&gt;vars!$B$3,"",[1]plot70Nat!E208)</f>
        <v/>
      </c>
      <c r="X210" s="4"/>
      <c r="Y210" s="6" t="str">
        <f>IF($A210&gt;vars!$B$3,"",[1]plot80Nat!D208)</f>
        <v/>
      </c>
      <c r="Z210" s="6" t="str">
        <f>IF($A210&gt;vars!$B$3,"",[1]plot80Nat!E208)</f>
        <v/>
      </c>
    </row>
    <row r="211" spans="1:26" x14ac:dyDescent="0.35">
      <c r="A211" s="4">
        <v>202351</v>
      </c>
      <c r="B211" s="5">
        <v>45277</v>
      </c>
      <c r="D211" s="6" t="str">
        <f>IF($A211&gt;vars!$B$3,"",[1]plot0Nat!D209)</f>
        <v/>
      </c>
      <c r="E211" s="6" t="str">
        <f>IF($A211&gt;vars!$B$3,"",[1]plot0Nat!E209)</f>
        <v/>
      </c>
      <c r="F211" s="4"/>
      <c r="G211" s="6" t="str">
        <f>IF($A211&gt;vars!$B$3,"",[1]plot1Nat!D209)</f>
        <v/>
      </c>
      <c r="H211" s="6" t="str">
        <f>IF($A211&gt;vars!$B$3,"",[1]plot1Nat!E209)</f>
        <v/>
      </c>
      <c r="I211" s="4"/>
      <c r="J211" s="6" t="str">
        <f>IF($A211&gt;vars!$B$3,"",[1]plot5Nat!D209)</f>
        <v/>
      </c>
      <c r="K211" s="6" t="str">
        <f>IF($A211&gt;vars!$B$3,"",[1]plot5Nat!E209)</f>
        <v/>
      </c>
      <c r="L211" s="4"/>
      <c r="M211" s="6" t="str">
        <f>IF($A211&gt;vars!$B$3,"",[1]plot20Nat!D209)</f>
        <v/>
      </c>
      <c r="N211" s="6" t="str">
        <f>IF($A211&gt;vars!$B$3,"",[1]plot20Nat!E209)</f>
        <v/>
      </c>
      <c r="O211" s="4"/>
      <c r="P211" s="6" t="str">
        <f>IF($A211&gt;vars!$B$3,"",[1]plot40Nat!D209)</f>
        <v/>
      </c>
      <c r="Q211" s="6" t="str">
        <f>IF($A211&gt;vars!$B$3,"",[1]plot40Nat!E209)</f>
        <v/>
      </c>
      <c r="R211" s="4"/>
      <c r="S211" s="6" t="str">
        <f>IF($A211&gt;vars!$B$3,"",[1]plot60Nat!D209)</f>
        <v/>
      </c>
      <c r="T211" s="6" t="str">
        <f>IF($A211&gt;vars!$B$3,"",[1]plot60Nat!E209)</f>
        <v/>
      </c>
      <c r="U211" s="4"/>
      <c r="V211" s="6" t="str">
        <f>IF($A211&gt;vars!$B$3,"",[1]plot70Nat!D209)</f>
        <v/>
      </c>
      <c r="W211" s="6" t="str">
        <f>IF($A211&gt;vars!$B$3,"",[1]plot70Nat!E209)</f>
        <v/>
      </c>
      <c r="X211" s="4"/>
      <c r="Y211" s="6" t="str">
        <f>IF($A211&gt;vars!$B$3,"",[1]plot80Nat!D209)</f>
        <v/>
      </c>
      <c r="Z211" s="6" t="str">
        <f>IF($A211&gt;vars!$B$3,"",[1]plot80Nat!E209)</f>
        <v/>
      </c>
    </row>
    <row r="212" spans="1:26" x14ac:dyDescent="0.35">
      <c r="A212" s="4">
        <v>202352</v>
      </c>
      <c r="B212" s="5">
        <v>45284</v>
      </c>
      <c r="D212" s="6" t="str">
        <f>IF($A212&gt;vars!$B$3,"",[1]plot0Nat!D210)</f>
        <v/>
      </c>
      <c r="E212" s="6" t="str">
        <f>IF($A212&gt;vars!$B$3,"",[1]plot0Nat!E210)</f>
        <v/>
      </c>
      <c r="F212" s="4"/>
      <c r="G212" s="6" t="str">
        <f>IF($A212&gt;vars!$B$3,"",[1]plot1Nat!D210)</f>
        <v/>
      </c>
      <c r="H212" s="6" t="str">
        <f>IF($A212&gt;vars!$B$3,"",[1]plot1Nat!E210)</f>
        <v/>
      </c>
      <c r="I212" s="4"/>
      <c r="J212" s="6" t="str">
        <f>IF($A212&gt;vars!$B$3,"",[1]plot5Nat!D210)</f>
        <v/>
      </c>
      <c r="K212" s="6" t="str">
        <f>IF($A212&gt;vars!$B$3,"",[1]plot5Nat!E210)</f>
        <v/>
      </c>
      <c r="L212" s="4"/>
      <c r="M212" s="6" t="str">
        <f>IF($A212&gt;vars!$B$3,"",[1]plot20Nat!D210)</f>
        <v/>
      </c>
      <c r="N212" s="6" t="str">
        <f>IF($A212&gt;vars!$B$3,"",[1]plot20Nat!E210)</f>
        <v/>
      </c>
      <c r="O212" s="4"/>
      <c r="P212" s="6" t="str">
        <f>IF($A212&gt;vars!$B$3,"",[1]plot40Nat!D210)</f>
        <v/>
      </c>
      <c r="Q212" s="6" t="str">
        <f>IF($A212&gt;vars!$B$3,"",[1]plot40Nat!E210)</f>
        <v/>
      </c>
      <c r="R212" s="4"/>
      <c r="S212" s="6" t="str">
        <f>IF($A212&gt;vars!$B$3,"",[1]plot60Nat!D210)</f>
        <v/>
      </c>
      <c r="T212" s="6" t="str">
        <f>IF($A212&gt;vars!$B$3,"",[1]plot60Nat!E210)</f>
        <v/>
      </c>
      <c r="U212" s="4"/>
      <c r="V212" s="6" t="str">
        <f>IF($A212&gt;vars!$B$3,"",[1]plot70Nat!D210)</f>
        <v/>
      </c>
      <c r="W212" s="6" t="str">
        <f>IF($A212&gt;vars!$B$3,"",[1]plot70Nat!E210)</f>
        <v/>
      </c>
      <c r="X212" s="4"/>
      <c r="Y212" s="6" t="str">
        <f>IF($A212&gt;vars!$B$3,"",[1]plot80Nat!D210)</f>
        <v/>
      </c>
      <c r="Z212" s="6" t="str">
        <f>IF($A212&gt;vars!$B$3,"",[1]plot80Nat!E210)</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R17" sqref="R17"/>
    </sheetView>
  </sheetViews>
  <sheetFormatPr defaultRowHeight="14.5" x14ac:dyDescent="0.35"/>
  <sheetData>
    <row r="1" spans="1:12" x14ac:dyDescent="0.35">
      <c r="B1" s="3" t="s">
        <v>14</v>
      </c>
    </row>
    <row r="2" spans="1:12" ht="15" thickBot="1" x14ac:dyDescent="0.4"/>
    <row r="3" spans="1:12" x14ac:dyDescent="0.35">
      <c r="A3" s="40" t="s">
        <v>15</v>
      </c>
      <c r="B3" s="42"/>
      <c r="C3" s="43"/>
      <c r="D3" s="43"/>
      <c r="E3" s="43"/>
      <c r="F3" s="44"/>
      <c r="G3" s="43"/>
      <c r="H3" s="43"/>
      <c r="I3" s="43"/>
      <c r="J3" s="43"/>
      <c r="K3" s="44"/>
    </row>
    <row r="4" spans="1:12" ht="15" thickBot="1" x14ac:dyDescent="0.4">
      <c r="A4" s="41"/>
      <c r="B4" s="21">
        <v>2015</v>
      </c>
      <c r="C4" s="22">
        <v>2016</v>
      </c>
      <c r="D4" s="22">
        <v>2017</v>
      </c>
      <c r="E4" s="22">
        <v>2018</v>
      </c>
      <c r="F4" s="23">
        <v>2019</v>
      </c>
      <c r="G4" s="22">
        <v>2015</v>
      </c>
      <c r="H4" s="22">
        <v>2016</v>
      </c>
      <c r="I4" s="22">
        <v>2017</v>
      </c>
      <c r="J4" s="22">
        <v>2018</v>
      </c>
      <c r="K4" s="24">
        <v>2019</v>
      </c>
      <c r="L4" s="25"/>
    </row>
    <row r="5" spans="1:12" x14ac:dyDescent="0.35">
      <c r="A5" s="26">
        <v>1</v>
      </c>
      <c r="B5" s="27">
        <v>10000.651099999999</v>
      </c>
      <c r="C5" s="27">
        <v>11576.4251</v>
      </c>
      <c r="D5" s="27">
        <v>9937.92</v>
      </c>
      <c r="E5" s="27">
        <v>10251.439999999999</v>
      </c>
      <c r="F5" s="28">
        <v>9791.76</v>
      </c>
      <c r="G5" s="29">
        <v>9202.7199999999993</v>
      </c>
      <c r="H5" s="29">
        <v>10623.1</v>
      </c>
      <c r="I5" s="29">
        <v>8788.1</v>
      </c>
      <c r="J5" s="29">
        <v>9007.7099999999991</v>
      </c>
      <c r="K5" s="30">
        <v>8559.66</v>
      </c>
    </row>
    <row r="6" spans="1:12" x14ac:dyDescent="0.35">
      <c r="A6" s="26">
        <v>2</v>
      </c>
      <c r="B6" s="27">
        <v>9602.6438999999991</v>
      </c>
      <c r="C6" s="27">
        <v>8995.2284</v>
      </c>
      <c r="D6" s="27">
        <v>9264.0478999999996</v>
      </c>
      <c r="E6" s="27">
        <v>9498.7302</v>
      </c>
      <c r="F6" s="30">
        <v>9595.0856999999996</v>
      </c>
      <c r="G6" s="27">
        <v>8861.75</v>
      </c>
      <c r="H6" s="27">
        <v>8282.52</v>
      </c>
      <c r="I6" s="27">
        <v>8464.16</v>
      </c>
      <c r="J6" s="27">
        <v>8661.66</v>
      </c>
      <c r="K6" s="30">
        <v>8672.83</v>
      </c>
    </row>
    <row r="7" spans="1:12" x14ac:dyDescent="0.35">
      <c r="A7" s="26">
        <v>3</v>
      </c>
      <c r="B7" s="27">
        <v>9098.2616999999991</v>
      </c>
      <c r="C7" s="27">
        <v>8960.6123000000007</v>
      </c>
      <c r="D7" s="27">
        <v>8972.3868999999995</v>
      </c>
      <c r="E7" s="27">
        <v>9275.7282999999989</v>
      </c>
      <c r="F7" s="30">
        <v>9555.9844999999987</v>
      </c>
      <c r="G7" s="27">
        <v>8386.58</v>
      </c>
      <c r="H7" s="27">
        <v>8183.49</v>
      </c>
      <c r="I7" s="27">
        <v>8191.11</v>
      </c>
      <c r="J7" s="27">
        <v>8456.73</v>
      </c>
      <c r="K7" s="30">
        <v>8757.2099999999991</v>
      </c>
    </row>
    <row r="8" spans="1:12" x14ac:dyDescent="0.35">
      <c r="A8" s="26">
        <v>4</v>
      </c>
      <c r="B8" s="27">
        <v>9558.8166000000001</v>
      </c>
      <c r="C8" s="27">
        <v>9039.7358999999997</v>
      </c>
      <c r="D8" s="27">
        <v>8970.9907000000003</v>
      </c>
      <c r="E8" s="27">
        <v>8653.3556000000008</v>
      </c>
      <c r="F8" s="30">
        <v>8907.3888999999999</v>
      </c>
      <c r="G8" s="27">
        <v>8659.17</v>
      </c>
      <c r="H8" s="27">
        <v>8078.53</v>
      </c>
      <c r="I8" s="27">
        <v>8155.8</v>
      </c>
      <c r="J8" s="27">
        <v>7819.81</v>
      </c>
      <c r="K8" s="30">
        <v>8066.1</v>
      </c>
    </row>
    <row r="9" spans="1:12" x14ac:dyDescent="0.35">
      <c r="A9" s="26">
        <v>5</v>
      </c>
      <c r="B9" s="27">
        <v>10096.0131</v>
      </c>
      <c r="C9" s="27">
        <v>9453.7322999999997</v>
      </c>
      <c r="D9" s="27">
        <v>9134.6172000000006</v>
      </c>
      <c r="E9" s="27">
        <v>9014.49</v>
      </c>
      <c r="F9" s="30">
        <v>9065.44</v>
      </c>
      <c r="G9" s="27">
        <v>9118.3799999999992</v>
      </c>
      <c r="H9" s="27">
        <v>8469.59</v>
      </c>
      <c r="I9" s="27">
        <v>8221.74</v>
      </c>
      <c r="J9" s="27">
        <v>8012.76</v>
      </c>
      <c r="K9" s="30">
        <v>7996.8</v>
      </c>
    </row>
    <row r="10" spans="1:12" x14ac:dyDescent="0.35">
      <c r="A10" s="26">
        <v>6</v>
      </c>
      <c r="B10" s="27">
        <v>10089.8084</v>
      </c>
      <c r="C10" s="27">
        <v>9249.5716999999986</v>
      </c>
      <c r="D10" s="27">
        <v>9365.830899999999</v>
      </c>
      <c r="E10" s="27">
        <v>9158.4599999999991</v>
      </c>
      <c r="F10" s="30">
        <v>9465.43</v>
      </c>
      <c r="G10" s="27">
        <v>9202.23</v>
      </c>
      <c r="H10" s="27">
        <v>8388.0499999999993</v>
      </c>
      <c r="I10" s="27">
        <v>8425.1299999999992</v>
      </c>
      <c r="J10" s="27">
        <v>8144.08</v>
      </c>
      <c r="K10" s="30">
        <v>8356.08</v>
      </c>
    </row>
    <row r="11" spans="1:12" x14ac:dyDescent="0.35">
      <c r="A11" s="26">
        <v>7</v>
      </c>
      <c r="B11" s="27">
        <v>9383.6234999999997</v>
      </c>
      <c r="C11" s="27">
        <v>9308.9017000000003</v>
      </c>
      <c r="D11" s="27">
        <v>8991.4714999999997</v>
      </c>
      <c r="E11" s="27">
        <v>8859.6795000000002</v>
      </c>
      <c r="F11" s="30">
        <v>9098.3086000000003</v>
      </c>
      <c r="G11" s="27">
        <v>8572.98</v>
      </c>
      <c r="H11" s="27">
        <v>8404.74</v>
      </c>
      <c r="I11" s="27">
        <v>8059.3</v>
      </c>
      <c r="J11" s="27">
        <v>7905.19</v>
      </c>
      <c r="K11" s="30">
        <v>8137.21</v>
      </c>
    </row>
    <row r="12" spans="1:12" x14ac:dyDescent="0.35">
      <c r="A12" s="26">
        <v>8</v>
      </c>
      <c r="B12" s="27">
        <v>9396.3122000000003</v>
      </c>
      <c r="C12" s="27">
        <v>9232.1779999999999</v>
      </c>
      <c r="D12" s="27">
        <v>8870.4848000000002</v>
      </c>
      <c r="E12" s="27">
        <v>8863.7554</v>
      </c>
      <c r="F12" s="30">
        <v>9038.9097999999994</v>
      </c>
      <c r="G12" s="27">
        <v>8481.65</v>
      </c>
      <c r="H12" s="27">
        <v>8337.01</v>
      </c>
      <c r="I12" s="27">
        <v>8016.39</v>
      </c>
      <c r="J12" s="27">
        <v>7864.59</v>
      </c>
      <c r="K12" s="30">
        <v>8159.91</v>
      </c>
    </row>
    <row r="13" spans="1:12" x14ac:dyDescent="0.35">
      <c r="A13" s="26">
        <v>9</v>
      </c>
      <c r="B13" s="27">
        <v>10079.67</v>
      </c>
      <c r="C13" s="27">
        <v>9446.0299999999988</v>
      </c>
      <c r="D13" s="27">
        <v>9448.3900000000012</v>
      </c>
      <c r="E13" s="27">
        <v>9180.77</v>
      </c>
      <c r="F13" s="30">
        <v>9478.7900000000009</v>
      </c>
      <c r="G13" s="27">
        <v>8995.58</v>
      </c>
      <c r="H13" s="27">
        <v>8405.81</v>
      </c>
      <c r="I13" s="27">
        <v>8392.69</v>
      </c>
      <c r="J13" s="27">
        <v>8103</v>
      </c>
      <c r="K13" s="30">
        <v>8351.34</v>
      </c>
    </row>
    <row r="14" spans="1:12" x14ac:dyDescent="0.35">
      <c r="A14" s="26">
        <v>10</v>
      </c>
      <c r="B14" s="27">
        <v>9571.2161999999989</v>
      </c>
      <c r="C14" s="27">
        <v>9355.9528000000009</v>
      </c>
      <c r="D14" s="27">
        <v>9304.8451999999997</v>
      </c>
      <c r="E14" s="27">
        <v>9426.59</v>
      </c>
      <c r="F14" s="30">
        <v>9670.1999999999989</v>
      </c>
      <c r="G14" s="27">
        <v>8708.0499999999993</v>
      </c>
      <c r="H14" s="27">
        <v>8425.1</v>
      </c>
      <c r="I14" s="27">
        <v>8318.9</v>
      </c>
      <c r="J14" s="27">
        <v>8333.42</v>
      </c>
      <c r="K14" s="30">
        <v>8422.8799999999992</v>
      </c>
    </row>
    <row r="15" spans="1:12" x14ac:dyDescent="0.35">
      <c r="A15" s="26">
        <v>11</v>
      </c>
      <c r="B15" s="27">
        <v>9429.2246999999988</v>
      </c>
      <c r="C15" s="27">
        <v>9260.9323000000004</v>
      </c>
      <c r="D15" s="27">
        <v>9282.3788000000004</v>
      </c>
      <c r="E15" s="27">
        <v>9093.4876999999997</v>
      </c>
      <c r="F15" s="30">
        <v>9170.8857000000007</v>
      </c>
      <c r="G15" s="27">
        <v>8571.56</v>
      </c>
      <c r="H15" s="27">
        <v>8372.91</v>
      </c>
      <c r="I15" s="27">
        <v>8412.19</v>
      </c>
      <c r="J15" s="27">
        <v>8169.17</v>
      </c>
      <c r="K15" s="30">
        <v>8216.01</v>
      </c>
    </row>
    <row r="16" spans="1:12" x14ac:dyDescent="0.35">
      <c r="A16" s="26">
        <v>12</v>
      </c>
      <c r="B16" s="27">
        <v>9087.3500999999997</v>
      </c>
      <c r="C16" s="27">
        <v>9356.7199999999993</v>
      </c>
      <c r="D16" s="27">
        <v>8762.5293000000001</v>
      </c>
      <c r="E16" s="27">
        <v>9320.7721999999994</v>
      </c>
      <c r="F16" s="30">
        <v>9153.1720999999998</v>
      </c>
      <c r="G16" s="27">
        <v>8291.89</v>
      </c>
      <c r="H16" s="27">
        <v>8333.48</v>
      </c>
      <c r="I16" s="27">
        <v>7903.86</v>
      </c>
      <c r="J16" s="27">
        <v>8380.08</v>
      </c>
      <c r="K16" s="30">
        <v>8190.5</v>
      </c>
    </row>
    <row r="17" spans="1:11" x14ac:dyDescent="0.35">
      <c r="A17" s="26">
        <v>13</v>
      </c>
      <c r="B17" s="27">
        <v>9637.5</v>
      </c>
      <c r="C17" s="27">
        <v>9752.3570999999993</v>
      </c>
      <c r="D17" s="27">
        <v>9250.8758999999991</v>
      </c>
      <c r="E17" s="27">
        <v>9690.17</v>
      </c>
      <c r="F17" s="30">
        <v>9289.26</v>
      </c>
      <c r="G17" s="27">
        <v>8497.5</v>
      </c>
      <c r="H17" s="27">
        <v>8754.3799999999992</v>
      </c>
      <c r="I17" s="27">
        <v>8323.16</v>
      </c>
      <c r="J17" s="27">
        <v>8528.7800000000007</v>
      </c>
      <c r="K17" s="30">
        <v>8256.7900000000009</v>
      </c>
    </row>
    <row r="18" spans="1:11" x14ac:dyDescent="0.35">
      <c r="A18" s="26">
        <v>14</v>
      </c>
      <c r="B18" s="27">
        <v>9922.070099999999</v>
      </c>
      <c r="C18" s="27">
        <v>9716.2110999999986</v>
      </c>
      <c r="D18" s="27">
        <v>9577.4700000000012</v>
      </c>
      <c r="E18" s="27">
        <v>10124.89</v>
      </c>
      <c r="F18" s="30">
        <v>9633.16</v>
      </c>
      <c r="G18" s="27">
        <v>9048.65</v>
      </c>
      <c r="H18" s="27">
        <v>8812.4599999999991</v>
      </c>
      <c r="I18" s="27">
        <v>8390.36</v>
      </c>
      <c r="J18" s="27">
        <v>8961.57</v>
      </c>
      <c r="K18" s="30">
        <v>8502.8700000000008</v>
      </c>
    </row>
    <row r="19" spans="1:11" x14ac:dyDescent="0.35">
      <c r="A19" s="26">
        <v>15</v>
      </c>
      <c r="B19" s="27">
        <v>9866.2147000000004</v>
      </c>
      <c r="C19" s="27">
        <v>9814.5143000000007</v>
      </c>
      <c r="D19" s="27">
        <v>9055.7000000000007</v>
      </c>
      <c r="E19" s="27">
        <v>9413.9575999999997</v>
      </c>
      <c r="F19" s="30">
        <v>9635.5540999999994</v>
      </c>
      <c r="G19" s="27">
        <v>9074.93</v>
      </c>
      <c r="H19" s="27">
        <v>8954.84</v>
      </c>
      <c r="I19" s="27">
        <v>8074.67</v>
      </c>
      <c r="J19" s="27">
        <v>8490.82</v>
      </c>
      <c r="K19" s="30">
        <v>8693.8799999999992</v>
      </c>
    </row>
    <row r="20" spans="1:11" x14ac:dyDescent="0.35">
      <c r="A20" s="26">
        <v>16</v>
      </c>
      <c r="B20" s="27">
        <v>9606.8651000000009</v>
      </c>
      <c r="C20" s="27">
        <v>9219.6373000000003</v>
      </c>
      <c r="D20" s="27">
        <v>9753.8837999999996</v>
      </c>
      <c r="E20" s="27">
        <v>9590.5342999999993</v>
      </c>
      <c r="F20" s="30">
        <v>9397.9600000000009</v>
      </c>
      <c r="G20" s="27">
        <v>8836.43</v>
      </c>
      <c r="H20" s="27">
        <v>8365.67</v>
      </c>
      <c r="I20" s="27">
        <v>8867.2099999999991</v>
      </c>
      <c r="J20" s="27">
        <v>8752.14</v>
      </c>
      <c r="K20" s="30">
        <v>8329.1</v>
      </c>
    </row>
    <row r="21" spans="1:11" x14ac:dyDescent="0.35">
      <c r="A21" s="26">
        <v>17</v>
      </c>
      <c r="B21" s="27">
        <v>10074.09</v>
      </c>
      <c r="C21" s="27">
        <v>9506.5009000000009</v>
      </c>
      <c r="D21" s="27">
        <v>9581.6757999999991</v>
      </c>
      <c r="E21" s="27">
        <v>9779.4000000000015</v>
      </c>
      <c r="F21" s="30">
        <v>9891.2100000000009</v>
      </c>
      <c r="G21" s="27">
        <v>9017.16</v>
      </c>
      <c r="H21" s="27">
        <v>8511.19</v>
      </c>
      <c r="I21" s="27">
        <v>8604.74</v>
      </c>
      <c r="J21" s="27">
        <v>8751.3700000000008</v>
      </c>
      <c r="K21" s="30">
        <v>8825.36</v>
      </c>
    </row>
    <row r="22" spans="1:11" x14ac:dyDescent="0.35">
      <c r="A22" s="26">
        <v>18</v>
      </c>
      <c r="B22" s="27">
        <v>10658.093699999999</v>
      </c>
      <c r="C22" s="27">
        <v>10532.92</v>
      </c>
      <c r="D22" s="27">
        <v>9990.6</v>
      </c>
      <c r="E22" s="27">
        <v>10123.08</v>
      </c>
      <c r="F22" s="30">
        <v>10224.67</v>
      </c>
      <c r="G22" s="27">
        <v>9713.83</v>
      </c>
      <c r="H22" s="27">
        <v>9469.1200000000008</v>
      </c>
      <c r="I22" s="27">
        <v>8878.41</v>
      </c>
      <c r="J22" s="27">
        <v>9054.15</v>
      </c>
      <c r="K22" s="30">
        <v>9122.92</v>
      </c>
    </row>
    <row r="23" spans="1:11" x14ac:dyDescent="0.35">
      <c r="A23" s="26">
        <v>19</v>
      </c>
      <c r="B23" s="27">
        <v>10446.947200000001</v>
      </c>
      <c r="C23" s="27">
        <v>10492.9576</v>
      </c>
      <c r="D23" s="27">
        <v>9671.1074000000008</v>
      </c>
      <c r="E23" s="27">
        <v>10420.0687</v>
      </c>
      <c r="F23" s="30">
        <v>10461.83</v>
      </c>
      <c r="G23" s="27">
        <v>9685.0400000000009</v>
      </c>
      <c r="H23" s="27">
        <v>9620.34</v>
      </c>
      <c r="I23" s="27">
        <v>8829.2000000000007</v>
      </c>
      <c r="J23" s="27">
        <v>9428.34</v>
      </c>
      <c r="K23" s="30">
        <v>9420.31</v>
      </c>
    </row>
    <row r="24" spans="1:11" x14ac:dyDescent="0.35">
      <c r="A24" s="26">
        <v>20</v>
      </c>
      <c r="B24" s="27">
        <v>10371.3658</v>
      </c>
      <c r="C24" s="27">
        <v>10265.5317</v>
      </c>
      <c r="D24" s="27">
        <v>10549.4094</v>
      </c>
      <c r="E24" s="27">
        <v>10525.4365</v>
      </c>
      <c r="F24" s="30">
        <v>10179.853499999999</v>
      </c>
      <c r="G24" s="27">
        <v>9546.01</v>
      </c>
      <c r="H24" s="27">
        <v>9415.0499999999993</v>
      </c>
      <c r="I24" s="27">
        <v>9613.43</v>
      </c>
      <c r="J24" s="27">
        <v>9650.9599999999991</v>
      </c>
      <c r="K24" s="30">
        <v>9232.31</v>
      </c>
    </row>
    <row r="25" spans="1:11" x14ac:dyDescent="0.35">
      <c r="A25" s="26">
        <v>21</v>
      </c>
      <c r="B25" s="27">
        <v>10774.7734</v>
      </c>
      <c r="C25" s="27">
        <v>10202.899799999999</v>
      </c>
      <c r="D25" s="27">
        <v>9793.5987999999998</v>
      </c>
      <c r="E25" s="27">
        <v>10193.291800000001</v>
      </c>
      <c r="F25" s="30">
        <v>10371.5571</v>
      </c>
      <c r="G25" s="27">
        <v>9834.44</v>
      </c>
      <c r="H25" s="27">
        <v>9299.9599999999991</v>
      </c>
      <c r="I25" s="27">
        <v>8875.08</v>
      </c>
      <c r="J25" s="27">
        <v>9320.94</v>
      </c>
      <c r="K25" s="30">
        <v>9393.6200000000008</v>
      </c>
    </row>
    <row r="26" spans="1:11" x14ac:dyDescent="0.35">
      <c r="A26" s="26">
        <v>22</v>
      </c>
      <c r="B26" s="27">
        <v>11880.71</v>
      </c>
      <c r="C26" s="27">
        <v>10926.06</v>
      </c>
      <c r="D26" s="27">
        <v>10181.92</v>
      </c>
      <c r="E26" s="27">
        <v>10887.769999999999</v>
      </c>
      <c r="F26" s="30">
        <v>10945.75</v>
      </c>
      <c r="G26" s="27">
        <v>10872.3</v>
      </c>
      <c r="H26" s="27">
        <v>9867.66</v>
      </c>
      <c r="I26" s="27">
        <v>9174.9699999999993</v>
      </c>
      <c r="J26" s="27">
        <v>9822.7199999999993</v>
      </c>
      <c r="K26" s="30">
        <v>9848.7099999999991</v>
      </c>
    </row>
    <row r="27" spans="1:11" x14ac:dyDescent="0.35">
      <c r="A27" s="26">
        <v>23</v>
      </c>
      <c r="B27" s="27">
        <v>12322.083199999999</v>
      </c>
      <c r="C27" s="27">
        <v>11349.59</v>
      </c>
      <c r="D27" s="27">
        <v>10754.006000000001</v>
      </c>
      <c r="E27" s="27">
        <v>11833.580000000002</v>
      </c>
      <c r="F27" s="30">
        <v>11813.98</v>
      </c>
      <c r="G27" s="27">
        <v>11502.8</v>
      </c>
      <c r="H27" s="27">
        <v>10348.6</v>
      </c>
      <c r="I27" s="27">
        <v>9781.77</v>
      </c>
      <c r="J27" s="27">
        <v>10735.2</v>
      </c>
      <c r="K27" s="30">
        <v>10675.1</v>
      </c>
    </row>
    <row r="28" spans="1:11" x14ac:dyDescent="0.35">
      <c r="A28" s="26">
        <v>24</v>
      </c>
      <c r="B28" s="27">
        <v>12403.3379</v>
      </c>
      <c r="C28" s="27">
        <v>11597.095299999999</v>
      </c>
      <c r="D28" s="27">
        <v>10654.86</v>
      </c>
      <c r="E28" s="27">
        <v>11520.915299999999</v>
      </c>
      <c r="F28" s="30">
        <v>11995</v>
      </c>
      <c r="G28" s="27">
        <v>11527.2</v>
      </c>
      <c r="H28" s="27">
        <v>10671.8</v>
      </c>
      <c r="I28" s="27">
        <v>9625.34</v>
      </c>
      <c r="J28" s="27">
        <v>10562.3</v>
      </c>
      <c r="K28" s="30">
        <v>10987.8</v>
      </c>
    </row>
    <row r="29" spans="1:11" x14ac:dyDescent="0.35">
      <c r="A29" s="26">
        <v>25</v>
      </c>
      <c r="B29" s="27">
        <v>11968.350399999999</v>
      </c>
      <c r="C29" s="27">
        <v>10898.2102</v>
      </c>
      <c r="D29" s="27">
        <v>10445.810899999999</v>
      </c>
      <c r="E29" s="27">
        <v>11599.642599999999</v>
      </c>
      <c r="F29" s="30">
        <v>12394.92</v>
      </c>
      <c r="G29" s="27">
        <v>11032.8</v>
      </c>
      <c r="H29" s="27">
        <v>9995.0499999999993</v>
      </c>
      <c r="I29" s="27">
        <v>9573.2999999999993</v>
      </c>
      <c r="J29" s="27">
        <v>10623</v>
      </c>
      <c r="K29" s="30">
        <v>11288.1</v>
      </c>
    </row>
    <row r="30" spans="1:11" x14ac:dyDescent="0.35">
      <c r="A30" s="26">
        <v>26</v>
      </c>
      <c r="B30" s="27">
        <v>11885.730000000001</v>
      </c>
      <c r="C30" s="27">
        <v>11487.9</v>
      </c>
      <c r="D30" s="27">
        <v>11218.099999999999</v>
      </c>
      <c r="E30" s="27">
        <v>11253.669999999998</v>
      </c>
      <c r="F30" s="30">
        <v>11834.130000000001</v>
      </c>
      <c r="G30" s="27">
        <v>10798.2</v>
      </c>
      <c r="H30" s="27">
        <v>10365.299999999999</v>
      </c>
      <c r="I30" s="27">
        <v>10135.299999999999</v>
      </c>
      <c r="J30" s="27">
        <v>10208.799999999999</v>
      </c>
      <c r="K30" s="30">
        <v>10728</v>
      </c>
    </row>
    <row r="31" spans="1:11" x14ac:dyDescent="0.35">
      <c r="A31" s="26">
        <v>27</v>
      </c>
      <c r="B31" s="27">
        <v>11405.42</v>
      </c>
      <c r="C31" s="27">
        <v>12167.43</v>
      </c>
      <c r="D31" s="27">
        <v>11527.49</v>
      </c>
      <c r="E31" s="27">
        <v>11989.73</v>
      </c>
      <c r="F31" s="30">
        <v>11640.75</v>
      </c>
      <c r="G31" s="27">
        <v>10396.799999999999</v>
      </c>
      <c r="H31" s="27">
        <v>10969.9</v>
      </c>
      <c r="I31" s="27">
        <v>10276</v>
      </c>
      <c r="J31" s="27">
        <v>10749.6</v>
      </c>
      <c r="K31" s="30">
        <v>10376.299999999999</v>
      </c>
    </row>
    <row r="32" spans="1:11" x14ac:dyDescent="0.35">
      <c r="A32" s="26">
        <v>28</v>
      </c>
      <c r="B32" s="27">
        <v>11138.737000000001</v>
      </c>
      <c r="C32" s="27">
        <v>11452.57</v>
      </c>
      <c r="D32" s="27">
        <v>11262.09</v>
      </c>
      <c r="E32" s="27">
        <v>10907.7682</v>
      </c>
      <c r="F32" s="30">
        <v>11219.08</v>
      </c>
      <c r="G32" s="27">
        <v>10184.200000000001</v>
      </c>
      <c r="H32" s="27">
        <v>10429.799999999999</v>
      </c>
      <c r="I32" s="27">
        <v>10191.4</v>
      </c>
      <c r="J32" s="27">
        <v>9914.1200000000008</v>
      </c>
      <c r="K32" s="30">
        <v>10052.4</v>
      </c>
    </row>
    <row r="33" spans="1:11" x14ac:dyDescent="0.35">
      <c r="A33" s="26">
        <v>29</v>
      </c>
      <c r="B33" s="27">
        <v>10705.834700000001</v>
      </c>
      <c r="C33" s="27">
        <v>11031.202799999999</v>
      </c>
      <c r="D33" s="27">
        <v>11405.869999999999</v>
      </c>
      <c r="E33" s="27">
        <v>11223.03</v>
      </c>
      <c r="F33" s="30">
        <v>10608.432299999999</v>
      </c>
      <c r="G33" s="27">
        <v>9854.7000000000007</v>
      </c>
      <c r="H33" s="27">
        <v>10063.4</v>
      </c>
      <c r="I33" s="27">
        <v>10389.4</v>
      </c>
      <c r="J33" s="27">
        <v>10167.1</v>
      </c>
      <c r="K33" s="30">
        <v>9622.9699999999993</v>
      </c>
    </row>
    <row r="34" spans="1:11" x14ac:dyDescent="0.35">
      <c r="A34" s="26">
        <v>30</v>
      </c>
      <c r="B34" s="27">
        <v>10061.981599999999</v>
      </c>
      <c r="C34" s="27">
        <v>11516.6</v>
      </c>
      <c r="D34" s="27">
        <v>10845.49</v>
      </c>
      <c r="E34" s="27">
        <v>10308.709999999999</v>
      </c>
      <c r="F34" s="30">
        <v>10731.9</v>
      </c>
      <c r="G34" s="27">
        <v>9155.39</v>
      </c>
      <c r="H34" s="27">
        <v>10396.6</v>
      </c>
      <c r="I34" s="27">
        <v>9838.32</v>
      </c>
      <c r="J34" s="27">
        <v>9264.2999999999993</v>
      </c>
      <c r="K34" s="30">
        <v>9709.64</v>
      </c>
    </row>
    <row r="35" spans="1:11" x14ac:dyDescent="0.35">
      <c r="A35" s="26">
        <v>31</v>
      </c>
      <c r="B35" s="27">
        <v>11720.17</v>
      </c>
      <c r="C35" s="27">
        <v>11649.199999999999</v>
      </c>
      <c r="D35" s="27">
        <v>11024.34</v>
      </c>
      <c r="E35" s="27">
        <v>10648.26</v>
      </c>
      <c r="F35" s="30">
        <v>10902.94</v>
      </c>
      <c r="G35" s="27">
        <v>10513.6</v>
      </c>
      <c r="H35" s="27">
        <v>10453.299999999999</v>
      </c>
      <c r="I35" s="27">
        <v>9823.9699999999993</v>
      </c>
      <c r="J35" s="27">
        <v>9474.32</v>
      </c>
      <c r="K35" s="30">
        <v>9627.67</v>
      </c>
    </row>
    <row r="36" spans="1:11" x14ac:dyDescent="0.35">
      <c r="A36" s="26">
        <v>32</v>
      </c>
      <c r="B36" s="27">
        <v>11138.14</v>
      </c>
      <c r="C36" s="27">
        <v>11334.0057</v>
      </c>
      <c r="D36" s="27">
        <v>11052.41</v>
      </c>
      <c r="E36" s="27">
        <v>10744.279999999999</v>
      </c>
      <c r="F36" s="30">
        <v>11019.66</v>
      </c>
      <c r="G36" s="27">
        <v>10092.299999999999</v>
      </c>
      <c r="H36" s="27">
        <v>10338.5</v>
      </c>
      <c r="I36" s="27">
        <v>9992.56</v>
      </c>
      <c r="J36" s="27">
        <v>9609.0499999999993</v>
      </c>
      <c r="K36" s="30">
        <v>9867.82</v>
      </c>
    </row>
    <row r="37" spans="1:11" x14ac:dyDescent="0.35">
      <c r="A37" s="26">
        <v>33</v>
      </c>
      <c r="B37" s="27">
        <v>10265.106100000001</v>
      </c>
      <c r="C37" s="27">
        <v>11037.9298</v>
      </c>
      <c r="D37" s="27">
        <v>11204.7844</v>
      </c>
      <c r="E37" s="27">
        <v>10689.322200000001</v>
      </c>
      <c r="F37" s="30">
        <v>10651.22</v>
      </c>
      <c r="G37" s="27">
        <v>9409.6</v>
      </c>
      <c r="H37" s="27">
        <v>10122</v>
      </c>
      <c r="I37" s="27">
        <v>10356.4</v>
      </c>
      <c r="J37" s="27">
        <v>9740.67</v>
      </c>
      <c r="K37" s="30">
        <v>9603.9599999999991</v>
      </c>
    </row>
    <row r="38" spans="1:11" x14ac:dyDescent="0.35">
      <c r="A38" s="26">
        <v>34</v>
      </c>
      <c r="B38" s="27">
        <v>10259.89</v>
      </c>
      <c r="C38" s="27">
        <v>10660.373199999998</v>
      </c>
      <c r="D38" s="27">
        <v>11547.937100000001</v>
      </c>
      <c r="E38" s="27">
        <v>10124.016299999999</v>
      </c>
      <c r="F38" s="30">
        <v>10260.42</v>
      </c>
      <c r="G38" s="27">
        <v>9179.49</v>
      </c>
      <c r="H38" s="27">
        <v>9722.7099999999991</v>
      </c>
      <c r="I38" s="27">
        <v>10592.6</v>
      </c>
      <c r="J38" s="27">
        <v>9175.9</v>
      </c>
      <c r="K38" s="30">
        <v>9233.82</v>
      </c>
    </row>
    <row r="39" spans="1:11" x14ac:dyDescent="0.35">
      <c r="A39" s="26">
        <v>35</v>
      </c>
      <c r="B39" s="27">
        <v>10223.73</v>
      </c>
      <c r="C39" s="27">
        <v>10794</v>
      </c>
      <c r="D39" s="27">
        <v>11168.39</v>
      </c>
      <c r="E39" s="27">
        <v>10539.59</v>
      </c>
      <c r="F39" s="30">
        <v>10021.52</v>
      </c>
      <c r="G39" s="27">
        <v>9127.83</v>
      </c>
      <c r="H39" s="27">
        <v>9547.42</v>
      </c>
      <c r="I39" s="27">
        <v>10018.5</v>
      </c>
      <c r="J39" s="27">
        <v>9345.2000000000007</v>
      </c>
      <c r="K39" s="30">
        <v>8939.08</v>
      </c>
    </row>
    <row r="40" spans="1:11" x14ac:dyDescent="0.35">
      <c r="A40" s="26">
        <v>36</v>
      </c>
      <c r="B40" s="27">
        <v>10216.905699999999</v>
      </c>
      <c r="C40" s="27">
        <v>10813.45</v>
      </c>
      <c r="D40" s="27">
        <v>11441.1</v>
      </c>
      <c r="E40" s="27">
        <v>11078.720000000001</v>
      </c>
      <c r="F40" s="30">
        <v>10568.26</v>
      </c>
      <c r="G40" s="27">
        <v>9251.66</v>
      </c>
      <c r="H40" s="27">
        <v>9678.44</v>
      </c>
      <c r="I40" s="27">
        <v>10221.4</v>
      </c>
      <c r="J40" s="27">
        <v>9751.86</v>
      </c>
      <c r="K40" s="30">
        <v>9297.5300000000007</v>
      </c>
    </row>
    <row r="41" spans="1:11" x14ac:dyDescent="0.35">
      <c r="A41" s="26">
        <v>37</v>
      </c>
      <c r="B41" s="27">
        <v>9957.7818000000007</v>
      </c>
      <c r="C41" s="27">
        <v>10124.8532</v>
      </c>
      <c r="D41" s="27">
        <v>10567.767</v>
      </c>
      <c r="E41" s="27">
        <v>10757.59</v>
      </c>
      <c r="F41" s="30">
        <v>10131.779999999999</v>
      </c>
      <c r="G41" s="27">
        <v>9071.18</v>
      </c>
      <c r="H41" s="27">
        <v>9226.31</v>
      </c>
      <c r="I41" s="27">
        <v>9614.16</v>
      </c>
      <c r="J41" s="27">
        <v>9722.6299999999992</v>
      </c>
      <c r="K41" s="30">
        <v>9111.7199999999993</v>
      </c>
    </row>
    <row r="42" spans="1:11" x14ac:dyDescent="0.35">
      <c r="A42" s="26">
        <v>38</v>
      </c>
      <c r="B42" s="27">
        <v>10143.43</v>
      </c>
      <c r="C42" s="27">
        <v>9958.2764000000006</v>
      </c>
      <c r="D42" s="27">
        <v>10435.130000000001</v>
      </c>
      <c r="E42" s="27">
        <v>10499.619999999999</v>
      </c>
      <c r="F42" s="30">
        <v>9983.5400000000009</v>
      </c>
      <c r="G42" s="27">
        <v>9097.5400000000009</v>
      </c>
      <c r="H42" s="27">
        <v>9057.91</v>
      </c>
      <c r="I42" s="27">
        <v>9393.42</v>
      </c>
      <c r="J42" s="27">
        <v>9486.7099999999991</v>
      </c>
      <c r="K42" s="30">
        <v>8894.34</v>
      </c>
    </row>
    <row r="43" spans="1:11" x14ac:dyDescent="0.35">
      <c r="A43" s="26">
        <v>39</v>
      </c>
      <c r="B43" s="27">
        <v>10325.209999999999</v>
      </c>
      <c r="C43" s="27">
        <v>9984.5299999999988</v>
      </c>
      <c r="D43" s="27">
        <v>10234.65</v>
      </c>
      <c r="E43" s="27">
        <v>10393.970000000001</v>
      </c>
      <c r="F43" s="30">
        <v>9556.6</v>
      </c>
      <c r="G43" s="27">
        <v>9171.59</v>
      </c>
      <c r="H43" s="27">
        <v>8839.9599999999991</v>
      </c>
      <c r="I43" s="27">
        <v>9137.9</v>
      </c>
      <c r="J43" s="27">
        <v>9213.09</v>
      </c>
      <c r="K43" s="30">
        <v>8464.99</v>
      </c>
    </row>
    <row r="44" spans="1:11" x14ac:dyDescent="0.35">
      <c r="A44" s="26">
        <v>40</v>
      </c>
      <c r="B44" s="27">
        <v>10520.869999999999</v>
      </c>
      <c r="C44" s="27">
        <v>10619.91</v>
      </c>
      <c r="D44" s="27">
        <v>10694.470000000001</v>
      </c>
      <c r="E44" s="27">
        <v>10493.699999999999</v>
      </c>
      <c r="F44" s="30">
        <v>10240.59</v>
      </c>
      <c r="G44" s="27">
        <v>9370.58</v>
      </c>
      <c r="H44" s="27">
        <v>9529.2800000000007</v>
      </c>
      <c r="I44" s="27">
        <v>9474.68</v>
      </c>
      <c r="J44" s="27">
        <v>9281.65</v>
      </c>
      <c r="K44" s="30">
        <v>9022.67</v>
      </c>
    </row>
    <row r="45" spans="1:11" x14ac:dyDescent="0.35">
      <c r="A45" s="26">
        <v>41</v>
      </c>
      <c r="B45" s="27">
        <v>9784.2096000000001</v>
      </c>
      <c r="C45" s="27">
        <v>9815.9639999999999</v>
      </c>
      <c r="D45" s="27">
        <v>10536.45</v>
      </c>
      <c r="E45" s="27">
        <v>10066.789999999999</v>
      </c>
      <c r="F45" s="30">
        <v>9748.4500000000007</v>
      </c>
      <c r="G45" s="27">
        <v>8814.76</v>
      </c>
      <c r="H45" s="27">
        <v>8866.32</v>
      </c>
      <c r="I45" s="27">
        <v>9521.85</v>
      </c>
      <c r="J45" s="27">
        <v>9057.06</v>
      </c>
      <c r="K45" s="30">
        <v>8624.83</v>
      </c>
    </row>
    <row r="46" spans="1:11" x14ac:dyDescent="0.35">
      <c r="A46" s="26">
        <v>42</v>
      </c>
      <c r="B46" s="27">
        <v>9380.575499999999</v>
      </c>
      <c r="C46" s="27">
        <v>9680.585500000001</v>
      </c>
      <c r="D46" s="27">
        <v>10035.431499999999</v>
      </c>
      <c r="E46" s="27">
        <v>9652.6032999999989</v>
      </c>
      <c r="F46" s="30">
        <v>9630.36</v>
      </c>
      <c r="G46" s="27">
        <v>8481.64</v>
      </c>
      <c r="H46" s="27">
        <v>8690.26</v>
      </c>
      <c r="I46" s="27">
        <v>9079.5499999999993</v>
      </c>
      <c r="J46" s="27">
        <v>8675.57</v>
      </c>
      <c r="K46" s="30">
        <v>8618.91</v>
      </c>
    </row>
    <row r="47" spans="1:11" x14ac:dyDescent="0.35">
      <c r="A47" s="26">
        <v>43</v>
      </c>
      <c r="B47" s="27">
        <v>9569.18</v>
      </c>
      <c r="C47" s="27">
        <v>9752.75</v>
      </c>
      <c r="D47" s="27">
        <v>9885.9068000000007</v>
      </c>
      <c r="E47" s="27">
        <v>9728.9056</v>
      </c>
      <c r="F47" s="30">
        <v>9587.5999999999985</v>
      </c>
      <c r="G47" s="27">
        <v>8509.82</v>
      </c>
      <c r="H47" s="27">
        <v>8748.75</v>
      </c>
      <c r="I47" s="27">
        <v>8892.75</v>
      </c>
      <c r="J47" s="27">
        <v>8772.52</v>
      </c>
      <c r="K47" s="30">
        <v>8523.31</v>
      </c>
    </row>
    <row r="48" spans="1:11" x14ac:dyDescent="0.35">
      <c r="A48" s="26">
        <v>44</v>
      </c>
      <c r="B48" s="27">
        <v>10004.94</v>
      </c>
      <c r="C48" s="27">
        <v>10289.23</v>
      </c>
      <c r="D48" s="27">
        <v>10476.299999999999</v>
      </c>
      <c r="E48" s="27">
        <v>9878.18</v>
      </c>
      <c r="F48" s="30">
        <v>9655.4</v>
      </c>
      <c r="G48" s="27">
        <v>8942.92</v>
      </c>
      <c r="H48" s="27">
        <v>9152.89</v>
      </c>
      <c r="I48" s="27">
        <v>9229.14</v>
      </c>
      <c r="J48" s="27">
        <v>8746.56</v>
      </c>
      <c r="K48" s="30">
        <v>8479.58</v>
      </c>
    </row>
    <row r="49" spans="1:11" x14ac:dyDescent="0.35">
      <c r="A49" s="26">
        <v>45</v>
      </c>
      <c r="B49" s="27">
        <v>10529.0038</v>
      </c>
      <c r="C49" s="27">
        <v>9292.5349999999999</v>
      </c>
      <c r="D49" s="27">
        <v>9763.69</v>
      </c>
      <c r="E49" s="27">
        <v>9660.2801999999992</v>
      </c>
      <c r="F49" s="30">
        <v>9916.74</v>
      </c>
      <c r="G49" s="27">
        <v>9542.67</v>
      </c>
      <c r="H49" s="27">
        <v>8314.74</v>
      </c>
      <c r="I49" s="27">
        <v>8740.2800000000007</v>
      </c>
      <c r="J49" s="27">
        <v>8686.42</v>
      </c>
      <c r="K49" s="30">
        <v>8639.5</v>
      </c>
    </row>
    <row r="50" spans="1:11" x14ac:dyDescent="0.35">
      <c r="A50" s="26">
        <v>46</v>
      </c>
      <c r="B50" s="27">
        <v>9440.8575999999994</v>
      </c>
      <c r="C50" s="27">
        <v>9232.3114000000005</v>
      </c>
      <c r="D50" s="27">
        <v>9870.0037000000011</v>
      </c>
      <c r="E50" s="27">
        <v>9939.59</v>
      </c>
      <c r="F50" s="30">
        <v>9298.9</v>
      </c>
      <c r="G50" s="27">
        <v>8522.0499999999993</v>
      </c>
      <c r="H50" s="27">
        <v>8340.33</v>
      </c>
      <c r="I50" s="27">
        <v>8887.1200000000008</v>
      </c>
      <c r="J50" s="27">
        <v>8842.25</v>
      </c>
      <c r="K50" s="30">
        <v>8230.92</v>
      </c>
    </row>
    <row r="51" spans="1:11" x14ac:dyDescent="0.35">
      <c r="A51" s="26">
        <v>47</v>
      </c>
      <c r="B51" s="27">
        <v>9360.4247000000014</v>
      </c>
      <c r="C51" s="27">
        <v>9312.73</v>
      </c>
      <c r="D51" s="27">
        <v>9726.2300000000014</v>
      </c>
      <c r="E51" s="27">
        <v>9430.9872000000014</v>
      </c>
      <c r="F51" s="30">
        <v>9311.487799999999</v>
      </c>
      <c r="G51" s="27">
        <v>8434.0300000000007</v>
      </c>
      <c r="H51" s="27">
        <v>8303.89</v>
      </c>
      <c r="I51" s="27">
        <v>8681.7000000000007</v>
      </c>
      <c r="J51" s="27">
        <v>8460.3700000000008</v>
      </c>
      <c r="K51" s="30">
        <v>8336.7999999999993</v>
      </c>
    </row>
    <row r="52" spans="1:11" x14ac:dyDescent="0.35">
      <c r="A52" s="26">
        <v>48</v>
      </c>
      <c r="B52" s="27">
        <v>10478.210000000001</v>
      </c>
      <c r="C52" s="27">
        <v>10355.48</v>
      </c>
      <c r="D52" s="27">
        <v>9819.06</v>
      </c>
      <c r="E52" s="27">
        <v>9813.3000000000011</v>
      </c>
      <c r="F52" s="30">
        <v>9979.19</v>
      </c>
      <c r="G52" s="27">
        <v>9169.86</v>
      </c>
      <c r="H52" s="27">
        <v>9132.26</v>
      </c>
      <c r="I52" s="27">
        <v>8648.9599999999991</v>
      </c>
      <c r="J52" s="27">
        <v>8611.2900000000009</v>
      </c>
      <c r="K52" s="30">
        <v>8747.76</v>
      </c>
    </row>
    <row r="53" spans="1:11" x14ac:dyDescent="0.35">
      <c r="A53" s="26">
        <v>49</v>
      </c>
      <c r="B53" s="27">
        <v>10552.869999999999</v>
      </c>
      <c r="C53" s="27">
        <v>9754.2900000000009</v>
      </c>
      <c r="D53" s="27">
        <v>10069.49</v>
      </c>
      <c r="E53" s="27">
        <v>10061.799999999999</v>
      </c>
      <c r="F53" s="30">
        <v>10300.57</v>
      </c>
      <c r="G53" s="27">
        <v>9390.2199999999993</v>
      </c>
      <c r="H53" s="27">
        <v>8544.16</v>
      </c>
      <c r="I53" s="27">
        <v>8887.69</v>
      </c>
      <c r="J53" s="27">
        <v>8803.06</v>
      </c>
      <c r="K53" s="30">
        <v>9009.61</v>
      </c>
    </row>
    <row r="54" spans="1:11" x14ac:dyDescent="0.35">
      <c r="A54" s="26">
        <v>50</v>
      </c>
      <c r="B54" s="27">
        <v>9927.56</v>
      </c>
      <c r="C54" s="27">
        <v>9738.2999999999993</v>
      </c>
      <c r="D54" s="27">
        <v>9732.1299999999992</v>
      </c>
      <c r="E54" s="27">
        <v>9541.7999999999993</v>
      </c>
      <c r="F54" s="30">
        <v>9720.44</v>
      </c>
      <c r="G54" s="27">
        <v>8595.0499999999993</v>
      </c>
      <c r="H54" s="27">
        <v>8399.26</v>
      </c>
      <c r="I54" s="27">
        <v>8635.0499999999993</v>
      </c>
      <c r="J54" s="27">
        <v>8427.07</v>
      </c>
      <c r="K54" s="30">
        <v>8567.2000000000007</v>
      </c>
    </row>
    <row r="55" spans="1:11" x14ac:dyDescent="0.35">
      <c r="A55" s="26">
        <v>51</v>
      </c>
      <c r="B55" s="27">
        <v>10665.019999999999</v>
      </c>
      <c r="C55" s="27">
        <v>10325.050000000001</v>
      </c>
      <c r="D55" s="27">
        <v>10268.31</v>
      </c>
      <c r="E55" s="27">
        <v>10448.23</v>
      </c>
      <c r="F55" s="30">
        <v>10168.789999999999</v>
      </c>
      <c r="G55" s="27">
        <v>9163.7099999999991</v>
      </c>
      <c r="H55" s="27">
        <v>8987.7800000000007</v>
      </c>
      <c r="I55" s="27">
        <v>8866.4699999999993</v>
      </c>
      <c r="J55" s="27">
        <v>8893.61</v>
      </c>
      <c r="K55" s="30">
        <v>8848.9599999999991</v>
      </c>
    </row>
    <row r="56" spans="1:11" x14ac:dyDescent="0.35">
      <c r="A56" s="26">
        <v>52</v>
      </c>
      <c r="B56" s="27">
        <v>10550.83</v>
      </c>
      <c r="C56" s="27">
        <v>9605.89</v>
      </c>
      <c r="D56" s="27">
        <v>10082.189999999999</v>
      </c>
      <c r="E56" s="27">
        <v>10811.52</v>
      </c>
      <c r="F56" s="30">
        <v>10541.75</v>
      </c>
      <c r="G56" s="27">
        <v>9207.1</v>
      </c>
      <c r="H56" s="27">
        <v>8390.24</v>
      </c>
      <c r="I56" s="27">
        <v>8674.7099999999991</v>
      </c>
      <c r="J56" s="27">
        <v>9274.33</v>
      </c>
      <c r="K56" s="30">
        <v>9047.1200000000008</v>
      </c>
    </row>
    <row r="57" spans="1:11" ht="15" thickBot="1" x14ac:dyDescent="0.4">
      <c r="A57" s="31">
        <v>53</v>
      </c>
      <c r="B57" s="32"/>
      <c r="C57" s="32"/>
      <c r="D57" s="32"/>
      <c r="E57" s="32"/>
      <c r="F57" s="33"/>
      <c r="G57" s="32"/>
      <c r="H57" s="32"/>
      <c r="I57" s="32"/>
      <c r="J57" s="32"/>
      <c r="K57" s="33" t="s">
        <v>16</v>
      </c>
    </row>
  </sheetData>
  <mergeCells count="3">
    <mergeCell ref="A3:A4"/>
    <mergeCell ref="B3:F3"/>
    <mergeCell ref="G3:K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3"/>
  <sheetViews>
    <sheetView showGridLines="0" showRowColHeaders="0" workbookViewId="0">
      <selection activeCell="E12" sqref="E12"/>
    </sheetView>
  </sheetViews>
  <sheetFormatPr defaultRowHeight="14.5" x14ac:dyDescent="0.35"/>
  <cols>
    <col min="1" max="1" width="13.6328125" bestFit="1" customWidth="1"/>
    <col min="2" max="2" width="17" bestFit="1" customWidth="1"/>
    <col min="3" max="3" width="9.7265625" bestFit="1" customWidth="1"/>
  </cols>
  <sheetData>
    <row r="1" spans="1:7" x14ac:dyDescent="0.35">
      <c r="A1" t="str">
        <f>[2]description!$A$1</f>
        <v>Data for last complete epimonth :202308, week 202335</v>
      </c>
      <c r="B1" s="3"/>
      <c r="C1" s="3"/>
      <c r="D1" s="3"/>
      <c r="E1" s="3"/>
      <c r="F1" s="20">
        <v>1</v>
      </c>
      <c r="G1" s="20" t="s">
        <v>17</v>
      </c>
    </row>
    <row r="2" spans="1:7" x14ac:dyDescent="0.35">
      <c r="A2" t="str">
        <f>[2]description!$A$2</f>
        <v>Data written on 19 Sep 2023 at 18:21:08</v>
      </c>
      <c r="B2" s="3"/>
      <c r="C2" s="12"/>
      <c r="D2" s="3"/>
      <c r="E2" s="3"/>
      <c r="F2" s="20">
        <v>2</v>
      </c>
      <c r="G2" s="20" t="s">
        <v>18</v>
      </c>
    </row>
    <row r="3" spans="1:7" x14ac:dyDescent="0.35">
      <c r="A3" s="3" t="s">
        <v>13</v>
      </c>
      <c r="B3" s="3">
        <f>VALUE(RIGHT(A1,6))</f>
        <v>202335</v>
      </c>
      <c r="C3" s="3"/>
      <c r="D3" s="3"/>
      <c r="E3" s="3"/>
      <c r="F3" s="20">
        <v>3</v>
      </c>
      <c r="G3" s="20" t="s">
        <v>19</v>
      </c>
    </row>
    <row r="4" spans="1:7" x14ac:dyDescent="0.35">
      <c r="F4" s="20">
        <v>4</v>
      </c>
      <c r="G4" s="20" t="s">
        <v>20</v>
      </c>
    </row>
    <row r="5" spans="1:7" x14ac:dyDescent="0.35">
      <c r="A5" t="s">
        <v>29</v>
      </c>
      <c r="B5" s="10" t="str">
        <f>VLOOKUP(VALUE(LEFT(RIGHT(A1,15),2)),$F$1:$G$12,2,FALSE)&amp;" "&amp;VALUE(LEFT(RIGHT(A1,19),4))</f>
        <v>August 2023</v>
      </c>
      <c r="F5" s="20">
        <v>5</v>
      </c>
      <c r="G5" s="20" t="s">
        <v>21</v>
      </c>
    </row>
    <row r="6" spans="1:7" x14ac:dyDescent="0.35">
      <c r="A6" t="s">
        <v>30</v>
      </c>
      <c r="B6">
        <f>VALUE(RIGHT(B3,2))</f>
        <v>35</v>
      </c>
      <c r="F6" s="20">
        <v>6</v>
      </c>
      <c r="G6" s="20" t="s">
        <v>22</v>
      </c>
    </row>
    <row r="7" spans="1:7" x14ac:dyDescent="0.35">
      <c r="A7" t="s">
        <v>31</v>
      </c>
      <c r="B7" s="11">
        <v>45188</v>
      </c>
      <c r="F7" s="20">
        <v>7</v>
      </c>
      <c r="G7" s="20" t="s">
        <v>23</v>
      </c>
    </row>
    <row r="8" spans="1:7" x14ac:dyDescent="0.35">
      <c r="F8" s="20">
        <v>8</v>
      </c>
      <c r="G8" s="20" t="s">
        <v>24</v>
      </c>
    </row>
    <row r="9" spans="1:7" x14ac:dyDescent="0.35">
      <c r="F9" s="20">
        <v>9</v>
      </c>
      <c r="G9" s="20" t="s">
        <v>25</v>
      </c>
    </row>
    <row r="10" spans="1:7" x14ac:dyDescent="0.35">
      <c r="F10" s="20">
        <v>10</v>
      </c>
      <c r="G10" s="20" t="s">
        <v>26</v>
      </c>
    </row>
    <row r="11" spans="1:7" x14ac:dyDescent="0.35">
      <c r="F11" s="20">
        <v>11</v>
      </c>
      <c r="G11" s="20" t="s">
        <v>27</v>
      </c>
    </row>
    <row r="12" spans="1:7" x14ac:dyDescent="0.35">
      <c r="F12" s="20">
        <v>12</v>
      </c>
      <c r="G12" s="20" t="s">
        <v>28</v>
      </c>
    </row>
    <row r="13" spans="1:7" x14ac:dyDescent="0.35">
      <c r="F13" s="45"/>
      <c r="G13" s="45"/>
    </row>
  </sheetData>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Information</vt:lpstr>
      <vt:lpstr>Total deaths</vt:lpstr>
      <vt:lpstr>Natural deaths by age group</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2023-09-19T16:49:43Z</dcterms:modified>
</cp:coreProperties>
</file>