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rc-my.sharepoint.com/personal/croux_mrc_ac_za/Documents/GIPD Programs/South African National Health Research Enterprise/RFA/Final RFA Docs/"/>
    </mc:Choice>
  </mc:AlternateContent>
  <xr:revisionPtr revIDLastSave="51" documentId="8_{D1BDF76B-DA33-4AF1-B057-6A8853D0D049}" xr6:coauthVersionLast="47" xr6:coauthVersionMax="47" xr10:uidLastSave="{D401097E-56D8-42BD-B7E2-883D5AD97855}"/>
  <bookViews>
    <workbookView xWindow="-23148" yWindow="-36" windowWidth="23256" windowHeight="12576" xr2:uid="{00000000-000D-0000-FFFF-FFFF00000000}"/>
  </bookViews>
  <sheets>
    <sheet name="PI Budget" sheetId="2" r:id="rId1"/>
    <sheet name="Co-PI Budget" sheetId="6" r:id="rId2"/>
    <sheet name="Summary Budget" sheetId="5" r:id="rId3"/>
  </sheets>
  <definedNames>
    <definedName name="_xlnm.Print_Area" localSheetId="1">'Co-PI Budget'!$A$2:$F$49</definedName>
    <definedName name="_xlnm.Print_Area" localSheetId="0">'PI Budget'!$A$2:$F$49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F48" i="6"/>
  <c r="F46" i="6"/>
  <c r="F45" i="6"/>
  <c r="F43" i="6"/>
  <c r="F42" i="6"/>
  <c r="F41" i="6"/>
  <c r="F37" i="6"/>
  <c r="F36" i="6"/>
  <c r="F35" i="6"/>
  <c r="F34" i="6"/>
  <c r="F33" i="6"/>
  <c r="F32" i="6"/>
  <c r="F28" i="6"/>
  <c r="F27" i="6"/>
  <c r="F26" i="6"/>
  <c r="F25" i="6"/>
  <c r="F21" i="6"/>
  <c r="F20" i="6"/>
  <c r="F19" i="6"/>
  <c r="F18" i="6"/>
  <c r="F17" i="6"/>
  <c r="F16" i="6"/>
  <c r="F12" i="6"/>
  <c r="F11" i="6"/>
  <c r="F10" i="6"/>
  <c r="F9" i="6"/>
  <c r="F8" i="6"/>
  <c r="F46" i="2"/>
  <c r="F45" i="2"/>
  <c r="F42" i="2"/>
  <c r="F43" i="2" s="1"/>
  <c r="F41" i="2"/>
  <c r="F37" i="2"/>
  <c r="F36" i="2"/>
  <c r="F35" i="2"/>
  <c r="F34" i="2"/>
  <c r="F33" i="2"/>
  <c r="F32" i="2"/>
  <c r="F28" i="2"/>
  <c r="F27" i="2"/>
  <c r="F26" i="2"/>
  <c r="F25" i="2"/>
  <c r="F16" i="2"/>
  <c r="F20" i="2"/>
  <c r="F19" i="2"/>
  <c r="F18" i="2"/>
  <c r="F17" i="2"/>
  <c r="F13" i="2"/>
  <c r="F12" i="2"/>
  <c r="F11" i="2"/>
  <c r="F9" i="2"/>
  <c r="F10" i="2"/>
  <c r="F8" i="2"/>
  <c r="E48" i="2"/>
  <c r="I43" i="6"/>
  <c r="E43" i="6"/>
  <c r="I38" i="6"/>
  <c r="E37" i="6"/>
  <c r="E36" i="6"/>
  <c r="E35" i="6"/>
  <c r="E34" i="6"/>
  <c r="E38" i="6" s="1"/>
  <c r="C23" i="5" s="1"/>
  <c r="E33" i="6"/>
  <c r="E32" i="6"/>
  <c r="I29" i="6"/>
  <c r="E28" i="6"/>
  <c r="E27" i="6"/>
  <c r="E26" i="6"/>
  <c r="E25" i="6"/>
  <c r="E29" i="6" s="1"/>
  <c r="C18" i="5" s="1"/>
  <c r="I22" i="6"/>
  <c r="E21" i="6"/>
  <c r="E20" i="6"/>
  <c r="E19" i="6"/>
  <c r="E18" i="6"/>
  <c r="E17" i="6"/>
  <c r="E16" i="6"/>
  <c r="I13" i="6"/>
  <c r="I45" i="6" s="1"/>
  <c r="I48" i="6" s="1"/>
  <c r="E12" i="6"/>
  <c r="E11" i="6"/>
  <c r="E10" i="6"/>
  <c r="E9" i="6"/>
  <c r="E8" i="6"/>
  <c r="E45" i="2"/>
  <c r="E46" i="2"/>
  <c r="E43" i="2"/>
  <c r="E38" i="2"/>
  <c r="C22" i="5" s="1"/>
  <c r="E29" i="2"/>
  <c r="C17" i="5" s="1"/>
  <c r="F22" i="2"/>
  <c r="E22" i="2"/>
  <c r="I13" i="2"/>
  <c r="E13" i="2"/>
  <c r="C28" i="5"/>
  <c r="C27" i="5"/>
  <c r="C12" i="5"/>
  <c r="E33" i="2"/>
  <c r="E34" i="2"/>
  <c r="E35" i="2"/>
  <c r="E36" i="2"/>
  <c r="E37" i="2"/>
  <c r="E26" i="2"/>
  <c r="E17" i="2"/>
  <c r="E16" i="2"/>
  <c r="E18" i="2"/>
  <c r="E19" i="2"/>
  <c r="E20" i="2"/>
  <c r="E21" i="2"/>
  <c r="F21" i="2" s="1"/>
  <c r="E25" i="2"/>
  <c r="E8" i="2"/>
  <c r="E9" i="2"/>
  <c r="E10" i="2"/>
  <c r="E11" i="2"/>
  <c r="E12" i="2"/>
  <c r="I43" i="2"/>
  <c r="I38" i="2"/>
  <c r="I29" i="2"/>
  <c r="I22" i="2"/>
  <c r="E32" i="2"/>
  <c r="E27" i="2"/>
  <c r="E28" i="2"/>
  <c r="F13" i="6" l="1"/>
  <c r="F38" i="2"/>
  <c r="F29" i="2"/>
  <c r="E13" i="6"/>
  <c r="E22" i="6"/>
  <c r="C13" i="5" s="1"/>
  <c r="F22" i="6"/>
  <c r="F38" i="6"/>
  <c r="F29" i="6"/>
  <c r="C8" i="5"/>
  <c r="C24" i="5"/>
  <c r="I45" i="2"/>
  <c r="I48" i="2" s="1"/>
  <c r="C19" i="5"/>
  <c r="C29" i="5"/>
  <c r="E46" i="6" l="1"/>
  <c r="C32" i="5" s="1"/>
  <c r="E45" i="6"/>
  <c r="C14" i="5"/>
  <c r="F48" i="2" l="1"/>
  <c r="E48" i="6"/>
  <c r="C9" i="5"/>
  <c r="C31" i="5" l="1"/>
  <c r="C34" i="5" s="1"/>
</calcChain>
</file>

<file path=xl/sharedStrings.xml><?xml version="1.0" encoding="utf-8"?>
<sst xmlns="http://schemas.openxmlformats.org/spreadsheetml/2006/main" count="113" uniqueCount="49">
  <si>
    <t>PROJECT BUDGET - PRINCIPAL INVESTIGATOR</t>
  </si>
  <si>
    <t xml:space="preserve">Project Title: </t>
  </si>
  <si>
    <t>Principal Investigator:</t>
  </si>
  <si>
    <t>BUDGET ITEMS</t>
  </si>
  <si>
    <t>Year 1</t>
  </si>
  <si>
    <t>PERSONNEL COSTS</t>
  </si>
  <si>
    <t>Annual Salary</t>
  </si>
  <si>
    <t>% Effort</t>
  </si>
  <si>
    <t>PI</t>
  </si>
  <si>
    <t>Researcher 1</t>
  </si>
  <si>
    <t>Researcher 2</t>
  </si>
  <si>
    <t>Researcher 3</t>
  </si>
  <si>
    <t>Researcher 4</t>
  </si>
  <si>
    <t xml:space="preserve">      Total - Personnel Costs</t>
  </si>
  <si>
    <t>LABORATORY COSTS</t>
  </si>
  <si>
    <t>Unit Cost</t>
  </si>
  <si>
    <t>No.of Units</t>
  </si>
  <si>
    <t xml:space="preserve">      Total - Laboratory Costs</t>
  </si>
  <si>
    <t>TRAVEL COSTS</t>
  </si>
  <si>
    <t>Local Airfares</t>
  </si>
  <si>
    <t>Local Ground Travel</t>
  </si>
  <si>
    <t>Local Accommodation</t>
  </si>
  <si>
    <t>Local S&amp;T</t>
  </si>
  <si>
    <t xml:space="preserve">      Total - Travel Costs</t>
  </si>
  <si>
    <t>OTHER DIRECT COSTS:</t>
  </si>
  <si>
    <t xml:space="preserve">      Total - Other Direct Costs</t>
  </si>
  <si>
    <t>EQUIPMENT / CAPITAL ITEMS</t>
  </si>
  <si>
    <t xml:space="preserve">      Total - Capital Costs</t>
  </si>
  <si>
    <t xml:space="preserve">TOTAL: DIRECT COSTS </t>
  </si>
  <si>
    <t xml:space="preserve">SUMMARY PROJECT BUDGET </t>
  </si>
  <si>
    <t>Co-I 1</t>
  </si>
  <si>
    <t>Total - Project Personnel Costs</t>
  </si>
  <si>
    <t>Total - Project Laboratory Costs</t>
  </si>
  <si>
    <t>Total - Project Travel Costs</t>
  </si>
  <si>
    <t>Total - Other Direct Project Costs</t>
  </si>
  <si>
    <t>Total - Project Capital Costs</t>
  </si>
  <si>
    <t>Year 1 USD</t>
  </si>
  <si>
    <t>Year 1 ZAR</t>
  </si>
  <si>
    <t>Original USD</t>
  </si>
  <si>
    <t>Please do not insert data in the grey cells. The cells in column F will be auto-populated.</t>
  </si>
  <si>
    <t>Current budget request (Exclusive of VAT)</t>
  </si>
  <si>
    <t>Please use the indirect % from your original approved budget and exclude capital costs. Indirect cost rates will be subject to negotiation</t>
  </si>
  <si>
    <t>USD to ZAR exchange rate</t>
  </si>
  <si>
    <t xml:space="preserve">You may amend the budget line items below in line with your original U.S. budget. </t>
  </si>
  <si>
    <t xml:space="preserve">Please include your original approved amounts for each line item for the period. </t>
  </si>
  <si>
    <t>TOTAL COST FOR THE PERIOD (excl. VAT)</t>
  </si>
  <si>
    <t>PROJECT BUDGET - CO-PRINCIPAL INVESTIGATOR</t>
  </si>
  <si>
    <t>Co-Principal Investigator:</t>
  </si>
  <si>
    <t>INSTITUTIONAL LEVY/INDIRECT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</si>
</sst>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&quot;\ #,##0.00"/>
    <numFmt numFmtId="165" formatCode="&quot;R&quot;\ #,##0"/>
    <numFmt numFmtId="166" formatCode="[$$-409]#,##0"/>
    <numFmt numFmtId="167" formatCode="[$R-1C09]#,##0"/>
    <numFmt numFmtId="168" formatCode="[$R-1C09]#,##0.0"/>
    <numFmt numFmtId="169" formatCode="[$$-540A]#,##0"/>
    <numFmt numFmtId="170" formatCode="&quot;$&quot;#,##0"/>
  </numFmts>
  <fonts count="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65" fontId="1" fillId="0" borderId="10" xfId="0" applyNumberFormat="1" applyFont="1" applyBorder="1" applyAlignment="1">
      <alignment vertical="top"/>
    </xf>
    <xf numFmtId="0" fontId="1" fillId="0" borderId="0" xfId="0" applyFont="1" applyAlignment="1">
      <alignment horizontal="center" vertical="top"/>
    </xf>
    <xf numFmtId="165" fontId="1" fillId="2" borderId="10" xfId="0" applyNumberFormat="1" applyFont="1" applyFill="1" applyBorder="1" applyAlignment="1">
      <alignment vertical="top"/>
    </xf>
    <xf numFmtId="165" fontId="1" fillId="0" borderId="11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5" fontId="2" fillId="0" borderId="0" xfId="0" applyNumberFormat="1" applyFont="1" applyAlignment="1">
      <alignment vertical="top"/>
    </xf>
    <xf numFmtId="0" fontId="1" fillId="0" borderId="14" xfId="0" applyFont="1" applyBorder="1" applyAlignment="1">
      <alignment vertical="top"/>
    </xf>
    <xf numFmtId="166" fontId="1" fillId="0" borderId="10" xfId="0" applyNumberFormat="1" applyFont="1" applyBorder="1" applyAlignment="1">
      <alignment vertical="top"/>
    </xf>
    <xf numFmtId="166" fontId="1" fillId="2" borderId="10" xfId="0" applyNumberFormat="1" applyFont="1" applyFill="1" applyBorder="1" applyAlignment="1">
      <alignment vertical="top"/>
    </xf>
    <xf numFmtId="166" fontId="1" fillId="3" borderId="11" xfId="0" applyNumberFormat="1" applyFont="1" applyFill="1" applyBorder="1" applyAlignment="1">
      <alignment vertical="top"/>
    </xf>
    <xf numFmtId="0" fontId="1" fillId="3" borderId="6" xfId="0" applyFont="1" applyFill="1" applyBorder="1" applyAlignment="1">
      <alignment horizontal="center" vertical="top"/>
    </xf>
    <xf numFmtId="168" fontId="1" fillId="3" borderId="7" xfId="0" applyNumberFormat="1" applyFont="1" applyFill="1" applyBorder="1" applyAlignment="1">
      <alignment horizontal="center" vertical="top"/>
    </xf>
    <xf numFmtId="167" fontId="1" fillId="0" borderId="10" xfId="0" applyNumberFormat="1" applyFont="1" applyBorder="1" applyAlignment="1">
      <alignment vertical="top"/>
    </xf>
    <xf numFmtId="167" fontId="1" fillId="2" borderId="10" xfId="0" applyNumberFormat="1" applyFont="1" applyFill="1" applyBorder="1" applyAlignment="1">
      <alignment vertical="top"/>
    </xf>
    <xf numFmtId="167" fontId="1" fillId="3" borderId="11" xfId="0" applyNumberFormat="1" applyFont="1" applyFill="1" applyBorder="1" applyAlignment="1">
      <alignment vertical="top"/>
    </xf>
    <xf numFmtId="170" fontId="1" fillId="4" borderId="10" xfId="0" applyNumberFormat="1" applyFont="1" applyFill="1" applyBorder="1" applyAlignment="1">
      <alignment vertical="top"/>
    </xf>
    <xf numFmtId="0" fontId="1" fillId="5" borderId="7" xfId="0" applyFont="1" applyFill="1" applyBorder="1" applyAlignment="1">
      <alignment vertical="top"/>
    </xf>
    <xf numFmtId="169" fontId="1" fillId="4" borderId="21" xfId="0" applyNumberFormat="1" applyFont="1" applyFill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9" fontId="3" fillId="0" borderId="0" xfId="0" applyNumberFormat="1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vertical="top"/>
    </xf>
    <xf numFmtId="0" fontId="3" fillId="0" borderId="9" xfId="0" applyFont="1" applyBorder="1" applyAlignment="1">
      <alignment horizontal="center" vertical="top"/>
    </xf>
    <xf numFmtId="165" fontId="3" fillId="0" borderId="7" xfId="0" applyNumberFormat="1" applyFont="1" applyBorder="1" applyAlignment="1">
      <alignment vertical="top"/>
    </xf>
    <xf numFmtId="9" fontId="3" fillId="0" borderId="7" xfId="0" applyNumberFormat="1" applyFont="1" applyBorder="1" applyAlignment="1">
      <alignment vertical="top"/>
    </xf>
    <xf numFmtId="167" fontId="3" fillId="0" borderId="7" xfId="0" applyNumberFormat="1" applyFont="1" applyBorder="1" applyAlignment="1">
      <alignment vertical="top"/>
    </xf>
    <xf numFmtId="169" fontId="3" fillId="4" borderId="9" xfId="0" applyNumberFormat="1" applyFont="1" applyFill="1" applyBorder="1" applyAlignment="1">
      <alignment vertical="top"/>
    </xf>
    <xf numFmtId="166" fontId="3" fillId="0" borderId="7" xfId="0" applyNumberFormat="1" applyFont="1" applyBorder="1" applyAlignment="1">
      <alignment vertical="top"/>
    </xf>
    <xf numFmtId="166" fontId="3" fillId="0" borderId="9" xfId="0" applyNumberFormat="1" applyFont="1" applyBorder="1" applyAlignment="1">
      <alignment vertical="top"/>
    </xf>
    <xf numFmtId="165" fontId="3" fillId="0" borderId="9" xfId="0" applyNumberFormat="1" applyFont="1" applyBorder="1" applyAlignment="1">
      <alignment vertical="top"/>
    </xf>
    <xf numFmtId="166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164" fontId="3" fillId="0" borderId="9" xfId="0" applyNumberFormat="1" applyFont="1" applyBorder="1" applyAlignment="1">
      <alignment vertical="top"/>
    </xf>
    <xf numFmtId="167" fontId="3" fillId="0" borderId="9" xfId="0" applyNumberFormat="1" applyFont="1" applyBorder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7" xfId="0" applyFont="1" applyBorder="1" applyAlignment="1">
      <alignment vertical="top"/>
    </xf>
    <xf numFmtId="0" fontId="1" fillId="0" borderId="19" xfId="0" applyFont="1" applyBorder="1" applyAlignment="1">
      <alignment horizontal="left" vertical="top"/>
    </xf>
    <xf numFmtId="0" fontId="1" fillId="0" borderId="11" xfId="0" applyFont="1" applyBorder="1" applyAlignment="1">
      <alignment vertical="top"/>
    </xf>
    <xf numFmtId="167" fontId="3" fillId="0" borderId="23" xfId="0" applyNumberFormat="1" applyFont="1" applyBorder="1" applyAlignment="1">
      <alignment vertical="top"/>
    </xf>
    <xf numFmtId="166" fontId="3" fillId="0" borderId="22" xfId="0" applyNumberFormat="1" applyFont="1" applyBorder="1" applyAlignment="1">
      <alignment vertical="top"/>
    </xf>
    <xf numFmtId="9" fontId="3" fillId="6" borderId="9" xfId="0" applyNumberFormat="1" applyFont="1" applyFill="1" applyBorder="1" applyAlignment="1">
      <alignment vertical="top"/>
    </xf>
    <xf numFmtId="0" fontId="1" fillId="5" borderId="0" xfId="0" applyFont="1" applyFill="1" applyAlignment="1">
      <alignment vertical="top"/>
    </xf>
    <xf numFmtId="170" fontId="3" fillId="4" borderId="24" xfId="0" applyNumberFormat="1" applyFont="1" applyFill="1" applyBorder="1" applyAlignment="1">
      <alignment vertical="top"/>
    </xf>
    <xf numFmtId="170" fontId="1" fillId="4" borderId="21" xfId="0" applyNumberFormat="1" applyFont="1" applyFill="1" applyBorder="1" applyAlignment="1">
      <alignment vertical="top"/>
    </xf>
    <xf numFmtId="170" fontId="1" fillId="4" borderId="14" xfId="0" applyNumberFormat="1" applyFont="1" applyFill="1" applyBorder="1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1" fillId="5" borderId="14" xfId="0" applyFont="1" applyFill="1" applyBorder="1" applyAlignment="1">
      <alignment horizontal="left" vertical="top" wrapText="1"/>
    </xf>
    <xf numFmtId="0" fontId="1" fillId="5" borderId="20" xfId="0" applyFont="1" applyFill="1" applyBorder="1" applyAlignment="1">
      <alignment horizontal="left" vertical="top" wrapText="1"/>
    </xf>
    <xf numFmtId="0" fontId="1" fillId="5" borderId="19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vertical="top"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8"/>
  <sheetViews>
    <sheetView tabSelected="1" workbookViewId="0">
      <selection activeCell="F42" sqref="F42"/>
    </sheetView>
  </sheetViews>
  <sheetFormatPr defaultColWidth="9.1796875" defaultRowHeight="12.5" x14ac:dyDescent="0.25"/>
  <cols>
    <col min="1" max="1" width="2.7265625" style="2" customWidth="1"/>
    <col min="2" max="2" width="36.36328125" style="2" customWidth="1"/>
    <col min="3" max="3" width="12.1796875" style="2" customWidth="1"/>
    <col min="4" max="4" width="10" style="2" customWidth="1"/>
    <col min="5" max="5" width="12.7265625" style="2" customWidth="1"/>
    <col min="6" max="6" width="12.453125" style="2" customWidth="1"/>
    <col min="7" max="7" width="30.453125" style="2" customWidth="1"/>
    <col min="8" max="8" width="9.1796875" style="2"/>
    <col min="9" max="9" width="12.7265625" style="2" customWidth="1"/>
    <col min="10" max="10" width="19.54296875" style="2" customWidth="1"/>
    <col min="11" max="16384" width="9.1796875" style="2"/>
  </cols>
  <sheetData>
    <row r="1" spans="1:11" ht="13" x14ac:dyDescent="0.25">
      <c r="B1" s="4" t="s">
        <v>0</v>
      </c>
    </row>
    <row r="2" spans="1:11" ht="13" thickBot="1" x14ac:dyDescent="0.3">
      <c r="A2" s="30"/>
      <c r="B2" s="31"/>
      <c r="C2" s="31"/>
      <c r="D2" s="31"/>
      <c r="E2" s="31"/>
      <c r="F2" s="31"/>
      <c r="I2" s="31"/>
    </row>
    <row r="3" spans="1:11" ht="13" x14ac:dyDescent="0.25">
      <c r="A3" s="32"/>
      <c r="B3" s="1" t="s">
        <v>1</v>
      </c>
      <c r="C3" s="74"/>
      <c r="D3" s="74"/>
      <c r="E3" s="74"/>
      <c r="F3" s="75"/>
      <c r="G3" s="19" t="s">
        <v>42</v>
      </c>
    </row>
    <row r="4" spans="1:11" ht="13.5" thickBot="1" x14ac:dyDescent="0.3">
      <c r="A4" s="32"/>
      <c r="B4" s="3" t="s">
        <v>2</v>
      </c>
      <c r="C4" s="76"/>
      <c r="D4" s="76"/>
      <c r="E4" s="76"/>
      <c r="F4" s="77"/>
      <c r="G4" s="20">
        <v>17.5</v>
      </c>
    </row>
    <row r="5" spans="1:11" ht="27.5" customHeight="1" thickBot="1" x14ac:dyDescent="0.3">
      <c r="A5" s="32"/>
      <c r="B5" s="64" t="s">
        <v>43</v>
      </c>
      <c r="C5" s="65"/>
      <c r="D5" s="66"/>
      <c r="E5" s="71" t="s">
        <v>40</v>
      </c>
      <c r="F5" s="72"/>
    </row>
    <row r="6" spans="1:11" ht="13" customHeight="1" x14ac:dyDescent="0.25">
      <c r="A6" s="32"/>
      <c r="B6" s="25" t="s">
        <v>3</v>
      </c>
      <c r="C6" s="33"/>
      <c r="D6" s="34"/>
      <c r="E6" s="69" t="s">
        <v>37</v>
      </c>
      <c r="F6" s="78" t="s">
        <v>36</v>
      </c>
      <c r="G6" s="63" t="s">
        <v>39</v>
      </c>
      <c r="I6" s="69" t="s">
        <v>38</v>
      </c>
      <c r="J6" s="60" t="s">
        <v>44</v>
      </c>
      <c r="K6" s="28"/>
    </row>
    <row r="7" spans="1:11" ht="12.75" customHeight="1" x14ac:dyDescent="0.25">
      <c r="A7" s="32"/>
      <c r="B7" s="4" t="s">
        <v>5</v>
      </c>
      <c r="C7" s="35" t="s">
        <v>6</v>
      </c>
      <c r="D7" s="6" t="s">
        <v>7</v>
      </c>
      <c r="E7" s="70"/>
      <c r="F7" s="79"/>
      <c r="G7" s="61"/>
      <c r="I7" s="70"/>
      <c r="J7" s="61"/>
      <c r="K7" s="28"/>
    </row>
    <row r="8" spans="1:11" ht="13" x14ac:dyDescent="0.25">
      <c r="A8" s="32"/>
      <c r="B8" s="6" t="s">
        <v>8</v>
      </c>
      <c r="C8" s="36"/>
      <c r="D8" s="37"/>
      <c r="E8" s="38">
        <f>$D8*$C8</f>
        <v>0</v>
      </c>
      <c r="F8" s="39">
        <f>E8/G4</f>
        <v>0</v>
      </c>
      <c r="G8" s="61"/>
      <c r="I8" s="40"/>
      <c r="J8" s="61"/>
      <c r="K8" s="28"/>
    </row>
    <row r="9" spans="1:11" ht="13" x14ac:dyDescent="0.25">
      <c r="A9" s="32"/>
      <c r="B9" s="6" t="s">
        <v>9</v>
      </c>
      <c r="C9" s="36"/>
      <c r="D9" s="37"/>
      <c r="E9" s="38">
        <f>$D9*$C9</f>
        <v>0</v>
      </c>
      <c r="F9" s="39">
        <f>E9/G4</f>
        <v>0</v>
      </c>
      <c r="G9" s="61"/>
      <c r="I9" s="40"/>
      <c r="J9" s="62"/>
      <c r="K9" s="28"/>
    </row>
    <row r="10" spans="1:11" ht="13" x14ac:dyDescent="0.25">
      <c r="A10" s="32"/>
      <c r="B10" s="6" t="s">
        <v>10</v>
      </c>
      <c r="C10" s="36"/>
      <c r="D10" s="37"/>
      <c r="E10" s="38">
        <f>$D10*$C10</f>
        <v>0</v>
      </c>
      <c r="F10" s="39">
        <f>E10/G4</f>
        <v>0</v>
      </c>
      <c r="G10" s="27"/>
      <c r="I10" s="41"/>
      <c r="J10" s="27"/>
      <c r="K10" s="28"/>
    </row>
    <row r="11" spans="1:11" ht="13" x14ac:dyDescent="0.25">
      <c r="A11" s="32"/>
      <c r="B11" s="6" t="s">
        <v>11</v>
      </c>
      <c r="C11" s="36"/>
      <c r="D11" s="37"/>
      <c r="E11" s="38">
        <f>$D11*$C11</f>
        <v>0</v>
      </c>
      <c r="F11" s="39">
        <f>E11/G4</f>
        <v>0</v>
      </c>
      <c r="G11" s="28"/>
      <c r="I11" s="41"/>
      <c r="J11" s="28"/>
      <c r="K11" s="28"/>
    </row>
    <row r="12" spans="1:11" ht="13" x14ac:dyDescent="0.25">
      <c r="A12" s="32"/>
      <c r="B12" s="6" t="s">
        <v>12</v>
      </c>
      <c r="C12" s="36"/>
      <c r="D12" s="37"/>
      <c r="E12" s="38">
        <f>$D12*$C12</f>
        <v>0</v>
      </c>
      <c r="F12" s="39">
        <f>E12/G4</f>
        <v>0</v>
      </c>
      <c r="G12" s="28"/>
      <c r="I12" s="41"/>
      <c r="J12" s="28"/>
      <c r="K12" s="28"/>
    </row>
    <row r="13" spans="1:11" ht="13.5" thickBot="1" x14ac:dyDescent="0.3">
      <c r="A13" s="32"/>
      <c r="B13" s="7" t="s">
        <v>13</v>
      </c>
      <c r="C13" s="42"/>
      <c r="D13" s="6"/>
      <c r="E13" s="21">
        <f>SUM(E8:E12)</f>
        <v>0</v>
      </c>
      <c r="F13" s="26">
        <f>SUM(F8:F12)</f>
        <v>0</v>
      </c>
      <c r="G13" s="28"/>
      <c r="I13" s="16">
        <f>SUM(I8:I12)</f>
        <v>0</v>
      </c>
    </row>
    <row r="14" spans="1:11" ht="13" thickTop="1" x14ac:dyDescent="0.25">
      <c r="A14" s="32"/>
      <c r="E14" s="43"/>
      <c r="F14" s="44"/>
      <c r="I14" s="43"/>
    </row>
    <row r="15" spans="1:11" ht="13" x14ac:dyDescent="0.25">
      <c r="A15" s="32"/>
      <c r="B15" s="54" t="s">
        <v>14</v>
      </c>
      <c r="C15" s="35" t="s">
        <v>15</v>
      </c>
      <c r="D15" s="6" t="s">
        <v>16</v>
      </c>
      <c r="E15" s="43"/>
      <c r="F15" s="44"/>
      <c r="I15" s="43"/>
    </row>
    <row r="16" spans="1:11" x14ac:dyDescent="0.25">
      <c r="A16" s="32"/>
      <c r="B16" s="6"/>
      <c r="C16" s="45"/>
      <c r="D16" s="6"/>
      <c r="E16" s="46">
        <f>$D16*$C16</f>
        <v>0</v>
      </c>
      <c r="F16" s="39">
        <f>E16/G4</f>
        <v>0</v>
      </c>
      <c r="I16" s="41"/>
    </row>
    <row r="17" spans="1:9" x14ac:dyDescent="0.25">
      <c r="A17" s="32"/>
      <c r="B17" s="6"/>
      <c r="C17" s="45"/>
      <c r="D17" s="6"/>
      <c r="E17" s="38">
        <f>$D17*$C17</f>
        <v>0</v>
      </c>
      <c r="F17" s="39">
        <f>E17/G4</f>
        <v>0</v>
      </c>
      <c r="I17" s="40"/>
    </row>
    <row r="18" spans="1:9" x14ac:dyDescent="0.25">
      <c r="A18" s="32"/>
      <c r="B18" s="6"/>
      <c r="C18" s="45"/>
      <c r="D18" s="6"/>
      <c r="E18" s="38">
        <f t="shared" ref="E18:E21" si="0">$D18*$C18</f>
        <v>0</v>
      </c>
      <c r="F18" s="39">
        <f>E18/G4</f>
        <v>0</v>
      </c>
      <c r="I18" s="40"/>
    </row>
    <row r="19" spans="1:9" x14ac:dyDescent="0.25">
      <c r="A19" s="32"/>
      <c r="B19" s="6"/>
      <c r="C19" s="45"/>
      <c r="D19" s="6"/>
      <c r="E19" s="38">
        <f t="shared" si="0"/>
        <v>0</v>
      </c>
      <c r="F19" s="39">
        <f>E19/G4</f>
        <v>0</v>
      </c>
      <c r="I19" s="40"/>
    </row>
    <row r="20" spans="1:9" x14ac:dyDescent="0.25">
      <c r="A20" s="32"/>
      <c r="B20" s="6"/>
      <c r="C20" s="45"/>
      <c r="D20" s="6"/>
      <c r="E20" s="38">
        <f t="shared" si="0"/>
        <v>0</v>
      </c>
      <c r="F20" s="39">
        <f>E20/G4</f>
        <v>0</v>
      </c>
      <c r="I20" s="40"/>
    </row>
    <row r="21" spans="1:9" x14ac:dyDescent="0.25">
      <c r="A21" s="32"/>
      <c r="B21" s="6"/>
      <c r="C21" s="45"/>
      <c r="D21" s="6"/>
      <c r="E21" s="38">
        <f t="shared" si="0"/>
        <v>0</v>
      </c>
      <c r="F21" s="39">
        <f>E21/G4</f>
        <v>0</v>
      </c>
      <c r="I21" s="40"/>
    </row>
    <row r="22" spans="1:9" ht="13.5" thickBot="1" x14ac:dyDescent="0.3">
      <c r="A22" s="32"/>
      <c r="B22" s="7" t="s">
        <v>17</v>
      </c>
      <c r="C22" s="45"/>
      <c r="D22" s="6"/>
      <c r="E22" s="21">
        <f>SUM(E16:E21)</f>
        <v>0</v>
      </c>
      <c r="F22" s="24">
        <f>SUM(F16:F21)</f>
        <v>0</v>
      </c>
      <c r="I22" s="16">
        <f>SUM(I16:I21)</f>
        <v>0</v>
      </c>
    </row>
    <row r="23" spans="1:9" ht="13" thickTop="1" x14ac:dyDescent="0.25">
      <c r="A23" s="32"/>
      <c r="E23" s="43"/>
      <c r="I23" s="43"/>
    </row>
    <row r="24" spans="1:9" ht="13" x14ac:dyDescent="0.25">
      <c r="A24" s="32"/>
      <c r="B24" s="54" t="s">
        <v>18</v>
      </c>
      <c r="C24" s="35" t="s">
        <v>15</v>
      </c>
      <c r="D24" s="6" t="s">
        <v>16</v>
      </c>
      <c r="E24" s="43"/>
      <c r="F24" s="44"/>
      <c r="I24" s="43"/>
    </row>
    <row r="25" spans="1:9" x14ac:dyDescent="0.25">
      <c r="A25" s="32"/>
      <c r="B25" s="6" t="s">
        <v>19</v>
      </c>
      <c r="C25" s="45"/>
      <c r="D25" s="6"/>
      <c r="E25" s="46">
        <f>($D25*$C25)</f>
        <v>0</v>
      </c>
      <c r="F25" s="39">
        <f>E25/G4</f>
        <v>0</v>
      </c>
      <c r="I25" s="41"/>
    </row>
    <row r="26" spans="1:9" x14ac:dyDescent="0.25">
      <c r="A26" s="32"/>
      <c r="B26" s="6" t="s">
        <v>20</v>
      </c>
      <c r="C26" s="45"/>
      <c r="D26" s="6"/>
      <c r="E26" s="46">
        <f>($D26*$C26)</f>
        <v>0</v>
      </c>
      <c r="F26" s="39">
        <f>E26/G4</f>
        <v>0</v>
      </c>
      <c r="I26" s="41"/>
    </row>
    <row r="27" spans="1:9" x14ac:dyDescent="0.25">
      <c r="A27" s="32"/>
      <c r="B27" s="6" t="s">
        <v>21</v>
      </c>
      <c r="C27" s="45"/>
      <c r="D27" s="6"/>
      <c r="E27" s="46">
        <f>($D27*$C27)</f>
        <v>0</v>
      </c>
      <c r="F27" s="39">
        <f>E27/G4</f>
        <v>0</v>
      </c>
      <c r="I27" s="41"/>
    </row>
    <row r="28" spans="1:9" x14ac:dyDescent="0.25">
      <c r="A28" s="32"/>
      <c r="B28" s="6" t="s">
        <v>22</v>
      </c>
      <c r="C28" s="45"/>
      <c r="D28" s="6"/>
      <c r="E28" s="46">
        <f>($D28*$C28)</f>
        <v>0</v>
      </c>
      <c r="F28" s="39">
        <f>E28/G4</f>
        <v>0</v>
      </c>
      <c r="I28" s="41"/>
    </row>
    <row r="29" spans="1:9" ht="13.5" thickBot="1" x14ac:dyDescent="0.3">
      <c r="A29" s="32"/>
      <c r="B29" s="7" t="s">
        <v>23</v>
      </c>
      <c r="C29" s="45"/>
      <c r="D29" s="6"/>
      <c r="E29" s="21">
        <f>SUM(E25:E28)</f>
        <v>0</v>
      </c>
      <c r="F29" s="24">
        <f>SUM(F25:F28)</f>
        <v>0</v>
      </c>
      <c r="I29" s="16">
        <f>SUM(I25:I28)</f>
        <v>0</v>
      </c>
    </row>
    <row r="30" spans="1:9" ht="13" thickTop="1" x14ac:dyDescent="0.25">
      <c r="A30" s="32"/>
      <c r="E30" s="43"/>
      <c r="I30" s="43"/>
    </row>
    <row r="31" spans="1:9" ht="13" x14ac:dyDescent="0.25">
      <c r="A31" s="32"/>
      <c r="B31" s="54" t="s">
        <v>24</v>
      </c>
      <c r="C31" s="35" t="s">
        <v>15</v>
      </c>
      <c r="D31" s="6" t="s">
        <v>16</v>
      </c>
      <c r="E31" s="43"/>
      <c r="F31" s="44"/>
      <c r="I31" s="43"/>
    </row>
    <row r="32" spans="1:9" x14ac:dyDescent="0.25">
      <c r="A32" s="32"/>
      <c r="B32" s="6"/>
      <c r="C32" s="45"/>
      <c r="D32" s="6"/>
      <c r="E32" s="46">
        <f>($D32*$C32)</f>
        <v>0</v>
      </c>
      <c r="F32" s="39">
        <f>E32/G4</f>
        <v>0</v>
      </c>
      <c r="I32" s="41"/>
    </row>
    <row r="33" spans="1:9" x14ac:dyDescent="0.25">
      <c r="A33" s="32"/>
      <c r="B33" s="6"/>
      <c r="C33" s="45"/>
      <c r="D33" s="6"/>
      <c r="E33" s="46">
        <f t="shared" ref="E33:E37" si="1">($D33*$C33)</f>
        <v>0</v>
      </c>
      <c r="F33" s="39">
        <f>E33/G4</f>
        <v>0</v>
      </c>
      <c r="I33" s="41"/>
    </row>
    <row r="34" spans="1:9" x14ac:dyDescent="0.25">
      <c r="A34" s="32"/>
      <c r="B34" s="6"/>
      <c r="C34" s="45"/>
      <c r="D34" s="6"/>
      <c r="E34" s="46">
        <f t="shared" si="1"/>
        <v>0</v>
      </c>
      <c r="F34" s="39">
        <f>E34/G4</f>
        <v>0</v>
      </c>
      <c r="I34" s="41"/>
    </row>
    <row r="35" spans="1:9" x14ac:dyDescent="0.25">
      <c r="A35" s="32"/>
      <c r="B35" s="6"/>
      <c r="C35" s="45"/>
      <c r="D35" s="6"/>
      <c r="E35" s="46">
        <f t="shared" si="1"/>
        <v>0</v>
      </c>
      <c r="F35" s="39">
        <f>E35/G4</f>
        <v>0</v>
      </c>
      <c r="I35" s="41"/>
    </row>
    <row r="36" spans="1:9" x14ac:dyDescent="0.25">
      <c r="A36" s="32"/>
      <c r="B36" s="6"/>
      <c r="C36" s="45"/>
      <c r="D36" s="6"/>
      <c r="E36" s="46">
        <f t="shared" si="1"/>
        <v>0</v>
      </c>
      <c r="F36" s="39">
        <f>E36/G4</f>
        <v>0</v>
      </c>
      <c r="I36" s="41"/>
    </row>
    <row r="37" spans="1:9" x14ac:dyDescent="0.25">
      <c r="A37" s="32"/>
      <c r="B37" s="6"/>
      <c r="C37" s="45"/>
      <c r="D37" s="6"/>
      <c r="E37" s="46">
        <f t="shared" si="1"/>
        <v>0</v>
      </c>
      <c r="F37" s="39">
        <f>E37/G4</f>
        <v>0</v>
      </c>
      <c r="I37" s="41"/>
    </row>
    <row r="38" spans="1:9" ht="13.5" thickBot="1" x14ac:dyDescent="0.3">
      <c r="A38" s="32"/>
      <c r="B38" s="7" t="s">
        <v>25</v>
      </c>
      <c r="C38" s="45"/>
      <c r="D38" s="6"/>
      <c r="E38" s="21">
        <f>SUM(E32:E37)</f>
        <v>0</v>
      </c>
      <c r="F38" s="24">
        <f>SUM(F32:F37)</f>
        <v>0</v>
      </c>
      <c r="I38" s="16">
        <f>SUM(I32:I37)</f>
        <v>0</v>
      </c>
    </row>
    <row r="39" spans="1:9" ht="13" thickTop="1" x14ac:dyDescent="0.25">
      <c r="A39" s="32"/>
      <c r="E39" s="43"/>
      <c r="I39" s="43"/>
    </row>
    <row r="40" spans="1:9" ht="13" x14ac:dyDescent="0.25">
      <c r="A40" s="32"/>
      <c r="B40" s="54" t="s">
        <v>26</v>
      </c>
      <c r="C40" s="47"/>
      <c r="E40" s="43"/>
      <c r="F40" s="44"/>
      <c r="I40" s="43"/>
    </row>
    <row r="41" spans="1:9" x14ac:dyDescent="0.25">
      <c r="A41" s="32"/>
      <c r="B41" s="6"/>
      <c r="C41" s="45"/>
      <c r="D41" s="6"/>
      <c r="E41" s="46">
        <v>0</v>
      </c>
      <c r="F41" s="39">
        <f>E41/G4</f>
        <v>0</v>
      </c>
      <c r="I41" s="41">
        <v>0</v>
      </c>
    </row>
    <row r="42" spans="1:9" x14ac:dyDescent="0.25">
      <c r="A42" s="32"/>
      <c r="B42" s="6"/>
      <c r="C42" s="45"/>
      <c r="D42" s="6"/>
      <c r="E42" s="46">
        <v>0</v>
      </c>
      <c r="F42" s="39">
        <f>E42/G4</f>
        <v>0</v>
      </c>
      <c r="I42" s="41">
        <v>0</v>
      </c>
    </row>
    <row r="43" spans="1:9" ht="13.5" thickBot="1" x14ac:dyDescent="0.3">
      <c r="A43" s="32"/>
      <c r="B43" s="7" t="s">
        <v>27</v>
      </c>
      <c r="C43" s="45"/>
      <c r="D43" s="6"/>
      <c r="E43" s="21">
        <f>SUM(E41:E42)</f>
        <v>0</v>
      </c>
      <c r="F43" s="24">
        <f>SUM(F41:F42)</f>
        <v>0</v>
      </c>
      <c r="I43" s="16">
        <f>SUM(I41:I42)</f>
        <v>0</v>
      </c>
    </row>
    <row r="44" spans="1:9" ht="14" thickTop="1" thickBot="1" x14ac:dyDescent="0.3">
      <c r="A44" s="32"/>
      <c r="B44" s="9"/>
      <c r="C44" s="47"/>
      <c r="E44" s="16"/>
      <c r="F44" s="8"/>
      <c r="I44" s="16"/>
    </row>
    <row r="45" spans="1:9" ht="14.25" customHeight="1" thickTop="1" thickBot="1" x14ac:dyDescent="0.3">
      <c r="A45" s="32"/>
      <c r="B45" s="4" t="s">
        <v>28</v>
      </c>
      <c r="C45" s="47"/>
      <c r="E45" s="22">
        <f>E13+E22+E29+E38+E43</f>
        <v>0</v>
      </c>
      <c r="F45" s="56">
        <f>F13+F22+F29+F38+F43</f>
        <v>0</v>
      </c>
      <c r="G45" s="73" t="s">
        <v>41</v>
      </c>
      <c r="I45" s="17">
        <f>I13+I22+I29+I38+I43</f>
        <v>0</v>
      </c>
    </row>
    <row r="46" spans="1:9" ht="13.5" customHeight="1" thickTop="1" x14ac:dyDescent="0.25">
      <c r="A46" s="32"/>
      <c r="B46" s="58" t="s">
        <v>48</v>
      </c>
      <c r="C46" s="53">
        <v>0.05</v>
      </c>
      <c r="E46" s="51">
        <f>(E13+E22+E29+E38)*C46</f>
        <v>0</v>
      </c>
      <c r="F46" s="55">
        <f>(F13+F22+F29+F38)*C46</f>
        <v>0</v>
      </c>
      <c r="G46" s="73"/>
      <c r="I46" s="52"/>
    </row>
    <row r="47" spans="1:9" ht="13" customHeight="1" thickBot="1" x14ac:dyDescent="0.3">
      <c r="A47" s="32"/>
      <c r="B47" s="59"/>
      <c r="C47" s="47"/>
      <c r="E47" s="43"/>
      <c r="F47" s="44"/>
      <c r="G47" s="73"/>
      <c r="I47" s="43"/>
    </row>
    <row r="48" spans="1:9" ht="14.25" customHeight="1" thickBot="1" x14ac:dyDescent="0.3">
      <c r="A48" s="32"/>
      <c r="B48" s="67" t="s">
        <v>45</v>
      </c>
      <c r="C48" s="68"/>
      <c r="E48" s="23">
        <f>E45+E46</f>
        <v>0</v>
      </c>
      <c r="F48" s="57">
        <f>F45+F46</f>
        <v>0</v>
      </c>
      <c r="G48" s="73"/>
      <c r="I48" s="18">
        <f>I45+I46</f>
        <v>0</v>
      </c>
    </row>
    <row r="49" spans="1:9" x14ac:dyDescent="0.25">
      <c r="A49" s="32"/>
      <c r="C49" s="47"/>
      <c r="E49" s="44"/>
      <c r="F49" s="44"/>
      <c r="I49" s="44"/>
    </row>
    <row r="50" spans="1:9" ht="13" x14ac:dyDescent="0.25">
      <c r="C50" s="12"/>
      <c r="D50" s="13"/>
      <c r="E50" s="14"/>
      <c r="F50" s="44"/>
      <c r="I50" s="14"/>
    </row>
    <row r="51" spans="1:9" x14ac:dyDescent="0.25">
      <c r="C51" s="47"/>
      <c r="E51" s="44"/>
      <c r="F51" s="44"/>
      <c r="I51" s="44"/>
    </row>
    <row r="52" spans="1:9" x14ac:dyDescent="0.25">
      <c r="E52" s="44"/>
      <c r="F52" s="44"/>
      <c r="I52" s="44"/>
    </row>
    <row r="53" spans="1:9" x14ac:dyDescent="0.25">
      <c r="E53" s="44"/>
      <c r="F53" s="44"/>
      <c r="I53" s="44"/>
    </row>
    <row r="54" spans="1:9" x14ac:dyDescent="0.25">
      <c r="E54" s="44"/>
      <c r="F54" s="44"/>
      <c r="I54" s="44"/>
    </row>
    <row r="55" spans="1:9" x14ac:dyDescent="0.25">
      <c r="E55" s="44"/>
      <c r="F55" s="44"/>
      <c r="I55" s="44"/>
    </row>
    <row r="56" spans="1:9" x14ac:dyDescent="0.25">
      <c r="E56" s="44"/>
      <c r="F56" s="44"/>
      <c r="I56" s="44"/>
    </row>
    <row r="57" spans="1:9" x14ac:dyDescent="0.25">
      <c r="E57" s="44"/>
      <c r="F57" s="44"/>
      <c r="I57" s="44"/>
    </row>
    <row r="59" spans="1:9" x14ac:dyDescent="0.25">
      <c r="E59" s="44"/>
      <c r="F59" s="44"/>
      <c r="I59" s="44"/>
    </row>
    <row r="60" spans="1:9" x14ac:dyDescent="0.25">
      <c r="E60" s="44"/>
      <c r="F60" s="44"/>
      <c r="I60" s="44"/>
    </row>
    <row r="61" spans="1:9" x14ac:dyDescent="0.25">
      <c r="E61" s="44"/>
      <c r="F61" s="44"/>
      <c r="I61" s="44"/>
    </row>
    <row r="62" spans="1:9" x14ac:dyDescent="0.25">
      <c r="E62" s="44"/>
      <c r="F62" s="44"/>
      <c r="I62" s="44"/>
    </row>
    <row r="63" spans="1:9" x14ac:dyDescent="0.25">
      <c r="E63" s="44"/>
      <c r="F63" s="44"/>
      <c r="I63" s="44"/>
    </row>
    <row r="64" spans="1:9" x14ac:dyDescent="0.25">
      <c r="E64" s="44"/>
      <c r="F64" s="44"/>
      <c r="I64" s="44"/>
    </row>
    <row r="65" spans="5:9" x14ac:dyDescent="0.25">
      <c r="E65" s="44"/>
      <c r="F65" s="44"/>
      <c r="I65" s="44"/>
    </row>
    <row r="66" spans="5:9" x14ac:dyDescent="0.25">
      <c r="E66" s="44"/>
      <c r="F66" s="44"/>
      <c r="I66" s="44"/>
    </row>
    <row r="67" spans="5:9" x14ac:dyDescent="0.25">
      <c r="E67" s="44"/>
      <c r="F67" s="44"/>
      <c r="I67" s="44"/>
    </row>
    <row r="68" spans="5:9" x14ac:dyDescent="0.25">
      <c r="E68" s="44"/>
      <c r="F68" s="44"/>
      <c r="I68" s="44"/>
    </row>
  </sheetData>
  <mergeCells count="11">
    <mergeCell ref="C3:F3"/>
    <mergeCell ref="C4:F4"/>
    <mergeCell ref="E6:E7"/>
    <mergeCell ref="F6:F7"/>
    <mergeCell ref="J6:J9"/>
    <mergeCell ref="G6:G9"/>
    <mergeCell ref="B5:D5"/>
    <mergeCell ref="B48:C48"/>
    <mergeCell ref="I6:I7"/>
    <mergeCell ref="E5:F5"/>
    <mergeCell ref="G45:G48"/>
  </mergeCells>
  <phoneticPr fontId="0" type="noConversion"/>
  <printOptions horizontalCentered="1" verticalCentered="1"/>
  <pageMargins left="0.15748031496062992" right="0.15748031496062992" top="0.19685039370078741" bottom="0.19685039370078741" header="0.11811023622047245" footer="0.11811023622047245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8766-3467-470A-90CB-69E3E6516F01}">
  <sheetPr codeName="Sheet2">
    <pageSetUpPr fitToPage="1"/>
  </sheetPr>
  <dimension ref="A1:K68"/>
  <sheetViews>
    <sheetView topLeftCell="A21" workbookViewId="0">
      <selection activeCell="G40" sqref="G40"/>
    </sheetView>
  </sheetViews>
  <sheetFormatPr defaultColWidth="9.1796875" defaultRowHeight="12.5" x14ac:dyDescent="0.25"/>
  <cols>
    <col min="1" max="1" width="2.7265625" style="2" customWidth="1"/>
    <col min="2" max="2" width="36.1796875" style="2" customWidth="1"/>
    <col min="3" max="3" width="12.1796875" style="2" customWidth="1"/>
    <col min="4" max="4" width="10" style="2" customWidth="1"/>
    <col min="5" max="5" width="12.7265625" style="2" customWidth="1"/>
    <col min="6" max="6" width="12.453125" style="2" customWidth="1"/>
    <col min="7" max="7" width="30.453125" style="2" customWidth="1"/>
    <col min="8" max="8" width="9.1796875" style="2"/>
    <col min="9" max="9" width="12.7265625" style="2" customWidth="1"/>
    <col min="10" max="10" width="18.54296875" style="2" customWidth="1"/>
    <col min="11" max="16384" width="9.1796875" style="2"/>
  </cols>
  <sheetData>
    <row r="1" spans="1:11" ht="13" x14ac:dyDescent="0.25">
      <c r="B1" s="4" t="s">
        <v>46</v>
      </c>
    </row>
    <row r="2" spans="1:11" ht="13" thickBot="1" x14ac:dyDescent="0.3">
      <c r="A2" s="30"/>
      <c r="B2" s="31"/>
      <c r="C2" s="31"/>
      <c r="D2" s="31"/>
      <c r="E2" s="31"/>
      <c r="F2" s="31"/>
      <c r="I2" s="31"/>
    </row>
    <row r="3" spans="1:11" ht="13" x14ac:dyDescent="0.25">
      <c r="A3" s="32"/>
      <c r="B3" s="1" t="s">
        <v>1</v>
      </c>
      <c r="C3" s="74"/>
      <c r="D3" s="74"/>
      <c r="E3" s="74"/>
      <c r="F3" s="75"/>
      <c r="G3" s="19" t="s">
        <v>42</v>
      </c>
    </row>
    <row r="4" spans="1:11" ht="13.5" thickBot="1" x14ac:dyDescent="0.3">
      <c r="A4" s="32"/>
      <c r="B4" s="3" t="s">
        <v>47</v>
      </c>
      <c r="C4" s="76"/>
      <c r="D4" s="76"/>
      <c r="E4" s="76"/>
      <c r="F4" s="77"/>
      <c r="G4" s="20">
        <v>17.5</v>
      </c>
    </row>
    <row r="5" spans="1:11" ht="27.5" customHeight="1" thickBot="1" x14ac:dyDescent="0.3">
      <c r="A5" s="32"/>
      <c r="B5" s="64" t="s">
        <v>43</v>
      </c>
      <c r="C5" s="65"/>
      <c r="D5" s="66"/>
      <c r="E5" s="71" t="s">
        <v>40</v>
      </c>
      <c r="F5" s="72"/>
    </row>
    <row r="6" spans="1:11" ht="13" customHeight="1" x14ac:dyDescent="0.25">
      <c r="A6" s="32"/>
      <c r="B6" s="25" t="s">
        <v>3</v>
      </c>
      <c r="C6" s="33"/>
      <c r="D6" s="34"/>
      <c r="E6" s="69" t="s">
        <v>37</v>
      </c>
      <c r="F6" s="78" t="s">
        <v>36</v>
      </c>
      <c r="G6" s="63" t="s">
        <v>39</v>
      </c>
      <c r="I6" s="69" t="s">
        <v>38</v>
      </c>
      <c r="J6" s="60" t="s">
        <v>44</v>
      </c>
      <c r="K6" s="28"/>
    </row>
    <row r="7" spans="1:11" ht="12.75" customHeight="1" x14ac:dyDescent="0.25">
      <c r="A7" s="32"/>
      <c r="B7" s="4" t="s">
        <v>5</v>
      </c>
      <c r="C7" s="35" t="s">
        <v>6</v>
      </c>
      <c r="D7" s="6" t="s">
        <v>7</v>
      </c>
      <c r="E7" s="70"/>
      <c r="F7" s="79"/>
      <c r="G7" s="61"/>
      <c r="I7" s="70"/>
      <c r="J7" s="61"/>
      <c r="K7" s="28"/>
    </row>
    <row r="8" spans="1:11" ht="13" x14ac:dyDescent="0.25">
      <c r="A8" s="32"/>
      <c r="B8" s="6" t="s">
        <v>8</v>
      </c>
      <c r="C8" s="36"/>
      <c r="D8" s="37"/>
      <c r="E8" s="38">
        <f>$D8*$C8</f>
        <v>0</v>
      </c>
      <c r="F8" s="39">
        <f>E8/G4</f>
        <v>0</v>
      </c>
      <c r="G8" s="80"/>
      <c r="I8" s="40"/>
      <c r="J8" s="61"/>
      <c r="K8" s="28"/>
    </row>
    <row r="9" spans="1:11" ht="13" x14ac:dyDescent="0.25">
      <c r="A9" s="32"/>
      <c r="B9" s="6" t="s">
        <v>9</v>
      </c>
      <c r="C9" s="36"/>
      <c r="D9" s="37"/>
      <c r="E9" s="38">
        <f>$D9*$C9</f>
        <v>0</v>
      </c>
      <c r="F9" s="39">
        <f>E9/G4</f>
        <v>0</v>
      </c>
      <c r="G9" s="80"/>
      <c r="I9" s="40"/>
      <c r="J9" s="62"/>
      <c r="K9" s="28"/>
    </row>
    <row r="10" spans="1:11" ht="13" x14ac:dyDescent="0.25">
      <c r="A10" s="32"/>
      <c r="B10" s="6" t="s">
        <v>10</v>
      </c>
      <c r="C10" s="36"/>
      <c r="D10" s="37"/>
      <c r="E10" s="38">
        <f>$D10*$C10</f>
        <v>0</v>
      </c>
      <c r="F10" s="39">
        <f>E10/G4</f>
        <v>0</v>
      </c>
      <c r="G10" s="27"/>
      <c r="I10" s="41"/>
      <c r="J10" s="27"/>
      <c r="K10" s="28"/>
    </row>
    <row r="11" spans="1:11" ht="13" x14ac:dyDescent="0.25">
      <c r="A11" s="32"/>
      <c r="B11" s="6" t="s">
        <v>11</v>
      </c>
      <c r="C11" s="36"/>
      <c r="D11" s="37"/>
      <c r="E11" s="38">
        <f>$D11*$C11</f>
        <v>0</v>
      </c>
      <c r="F11" s="39">
        <f>E11/G4</f>
        <v>0</v>
      </c>
      <c r="G11" s="28"/>
      <c r="I11" s="41"/>
      <c r="J11" s="28"/>
      <c r="K11" s="28"/>
    </row>
    <row r="12" spans="1:11" ht="13" x14ac:dyDescent="0.25">
      <c r="A12" s="32"/>
      <c r="B12" s="6" t="s">
        <v>12</v>
      </c>
      <c r="C12" s="36"/>
      <c r="D12" s="37"/>
      <c r="E12" s="38">
        <f>$D12*$C12</f>
        <v>0</v>
      </c>
      <c r="F12" s="39">
        <f>E12/G4</f>
        <v>0</v>
      </c>
      <c r="G12" s="28"/>
      <c r="I12" s="41"/>
      <c r="J12" s="28"/>
      <c r="K12" s="28"/>
    </row>
    <row r="13" spans="1:11" ht="13.5" thickBot="1" x14ac:dyDescent="0.3">
      <c r="A13" s="32"/>
      <c r="B13" s="7" t="s">
        <v>13</v>
      </c>
      <c r="C13" s="42"/>
      <c r="D13" s="6"/>
      <c r="E13" s="21">
        <f>SUM(E8:E12)</f>
        <v>0</v>
      </c>
      <c r="F13" s="26">
        <f>SUM(F8:F12)</f>
        <v>0</v>
      </c>
      <c r="G13" s="28"/>
      <c r="I13" s="16">
        <f>SUM(I8:I12)</f>
        <v>0</v>
      </c>
    </row>
    <row r="14" spans="1:11" ht="13" thickTop="1" x14ac:dyDescent="0.25">
      <c r="A14" s="32"/>
      <c r="E14" s="43"/>
      <c r="F14" s="44"/>
      <c r="I14" s="43"/>
    </row>
    <row r="15" spans="1:11" ht="13" x14ac:dyDescent="0.25">
      <c r="A15" s="32"/>
      <c r="B15" s="54" t="s">
        <v>14</v>
      </c>
      <c r="C15" s="35" t="s">
        <v>15</v>
      </c>
      <c r="D15" s="6" t="s">
        <v>16</v>
      </c>
      <c r="E15" s="43"/>
      <c r="F15" s="44"/>
      <c r="I15" s="43"/>
    </row>
    <row r="16" spans="1:11" x14ac:dyDescent="0.25">
      <c r="A16" s="32"/>
      <c r="B16" s="6"/>
      <c r="C16" s="45"/>
      <c r="D16" s="6"/>
      <c r="E16" s="46">
        <f>$D16*$C16</f>
        <v>0</v>
      </c>
      <c r="F16" s="39">
        <f>E16/G4</f>
        <v>0</v>
      </c>
      <c r="I16" s="41"/>
    </row>
    <row r="17" spans="1:9" x14ac:dyDescent="0.25">
      <c r="A17" s="32"/>
      <c r="B17" s="6"/>
      <c r="C17" s="45"/>
      <c r="D17" s="6"/>
      <c r="E17" s="38">
        <f>$D17*$C17</f>
        <v>0</v>
      </c>
      <c r="F17" s="39">
        <f>E17/G4</f>
        <v>0</v>
      </c>
      <c r="I17" s="40"/>
    </row>
    <row r="18" spans="1:9" x14ac:dyDescent="0.25">
      <c r="A18" s="32"/>
      <c r="B18" s="6"/>
      <c r="C18" s="45"/>
      <c r="D18" s="6"/>
      <c r="E18" s="38">
        <f t="shared" ref="E18:E21" si="0">$D18*$C18</f>
        <v>0</v>
      </c>
      <c r="F18" s="39">
        <f>E18/G4</f>
        <v>0</v>
      </c>
      <c r="I18" s="40"/>
    </row>
    <row r="19" spans="1:9" x14ac:dyDescent="0.25">
      <c r="A19" s="32"/>
      <c r="B19" s="6"/>
      <c r="C19" s="45"/>
      <c r="D19" s="6"/>
      <c r="E19" s="38">
        <f t="shared" si="0"/>
        <v>0</v>
      </c>
      <c r="F19" s="39">
        <f>E19/G4</f>
        <v>0</v>
      </c>
      <c r="I19" s="40"/>
    </row>
    <row r="20" spans="1:9" x14ac:dyDescent="0.25">
      <c r="A20" s="32"/>
      <c r="B20" s="6"/>
      <c r="C20" s="45"/>
      <c r="D20" s="6"/>
      <c r="E20" s="38">
        <f t="shared" si="0"/>
        <v>0</v>
      </c>
      <c r="F20" s="39">
        <f>E20/G4</f>
        <v>0</v>
      </c>
      <c r="I20" s="40"/>
    </row>
    <row r="21" spans="1:9" x14ac:dyDescent="0.25">
      <c r="A21" s="32"/>
      <c r="B21" s="6"/>
      <c r="C21" s="45"/>
      <c r="D21" s="6"/>
      <c r="E21" s="38">
        <f t="shared" si="0"/>
        <v>0</v>
      </c>
      <c r="F21" s="39">
        <f>E21/G4</f>
        <v>0</v>
      </c>
      <c r="I21" s="40"/>
    </row>
    <row r="22" spans="1:9" ht="13.5" thickBot="1" x14ac:dyDescent="0.3">
      <c r="A22" s="32"/>
      <c r="B22" s="7" t="s">
        <v>17</v>
      </c>
      <c r="C22" s="45"/>
      <c r="D22" s="6"/>
      <c r="E22" s="21">
        <f>SUM(E16:E21)</f>
        <v>0</v>
      </c>
      <c r="F22" s="24">
        <f>SUM(F16:F21)</f>
        <v>0</v>
      </c>
      <c r="I22" s="16">
        <f>SUM(I16:I21)</f>
        <v>0</v>
      </c>
    </row>
    <row r="23" spans="1:9" ht="13" thickTop="1" x14ac:dyDescent="0.25">
      <c r="A23" s="32"/>
      <c r="E23" s="43"/>
      <c r="I23" s="43"/>
    </row>
    <row r="24" spans="1:9" ht="13" x14ac:dyDescent="0.25">
      <c r="A24" s="32"/>
      <c r="B24" s="54" t="s">
        <v>18</v>
      </c>
      <c r="C24" s="35" t="s">
        <v>15</v>
      </c>
      <c r="D24" s="6" t="s">
        <v>16</v>
      </c>
      <c r="E24" s="43"/>
      <c r="F24" s="44"/>
      <c r="I24" s="43"/>
    </row>
    <row r="25" spans="1:9" x14ac:dyDescent="0.25">
      <c r="A25" s="32"/>
      <c r="B25" s="6" t="s">
        <v>19</v>
      </c>
      <c r="C25" s="45"/>
      <c r="D25" s="6"/>
      <c r="E25" s="46">
        <f>($D25*$C25)</f>
        <v>0</v>
      </c>
      <c r="F25" s="39">
        <f>E25/G4</f>
        <v>0</v>
      </c>
      <c r="I25" s="41"/>
    </row>
    <row r="26" spans="1:9" x14ac:dyDescent="0.25">
      <c r="A26" s="32"/>
      <c r="B26" s="6" t="s">
        <v>20</v>
      </c>
      <c r="C26" s="45"/>
      <c r="D26" s="6"/>
      <c r="E26" s="46">
        <f>($D26*$C26)</f>
        <v>0</v>
      </c>
      <c r="F26" s="39">
        <f>E26/G4</f>
        <v>0</v>
      </c>
      <c r="I26" s="41"/>
    </row>
    <row r="27" spans="1:9" x14ac:dyDescent="0.25">
      <c r="A27" s="32"/>
      <c r="B27" s="6" t="s">
        <v>21</v>
      </c>
      <c r="C27" s="45"/>
      <c r="D27" s="6"/>
      <c r="E27" s="46">
        <f>($D27*$C27)</f>
        <v>0</v>
      </c>
      <c r="F27" s="39">
        <f>E27/G4</f>
        <v>0</v>
      </c>
      <c r="I27" s="41"/>
    </row>
    <row r="28" spans="1:9" x14ac:dyDescent="0.25">
      <c r="A28" s="32"/>
      <c r="B28" s="6" t="s">
        <v>22</v>
      </c>
      <c r="C28" s="45"/>
      <c r="D28" s="6"/>
      <c r="E28" s="46">
        <f>($D28*$C28)</f>
        <v>0</v>
      </c>
      <c r="F28" s="39">
        <f>E28/G4</f>
        <v>0</v>
      </c>
      <c r="I28" s="41"/>
    </row>
    <row r="29" spans="1:9" ht="13.5" thickBot="1" x14ac:dyDescent="0.3">
      <c r="A29" s="32"/>
      <c r="B29" s="7" t="s">
        <v>23</v>
      </c>
      <c r="C29" s="45"/>
      <c r="D29" s="6"/>
      <c r="E29" s="21">
        <f>SUM(E25:E28)</f>
        <v>0</v>
      </c>
      <c r="F29" s="24">
        <f>SUM(F25:F28)</f>
        <v>0</v>
      </c>
      <c r="I29" s="16">
        <f>SUM(I25:I28)</f>
        <v>0</v>
      </c>
    </row>
    <row r="30" spans="1:9" ht="13" thickTop="1" x14ac:dyDescent="0.25">
      <c r="A30" s="32"/>
      <c r="E30" s="43"/>
      <c r="I30" s="43"/>
    </row>
    <row r="31" spans="1:9" ht="13" x14ac:dyDescent="0.25">
      <c r="A31" s="32"/>
      <c r="B31" s="54" t="s">
        <v>24</v>
      </c>
      <c r="C31" s="35" t="s">
        <v>15</v>
      </c>
      <c r="D31" s="6" t="s">
        <v>16</v>
      </c>
      <c r="E31" s="43"/>
      <c r="F31" s="44"/>
      <c r="I31" s="43"/>
    </row>
    <row r="32" spans="1:9" x14ac:dyDescent="0.25">
      <c r="A32" s="32"/>
      <c r="B32" s="6"/>
      <c r="C32" s="45"/>
      <c r="D32" s="6"/>
      <c r="E32" s="46">
        <f>($D32*$C32)</f>
        <v>0</v>
      </c>
      <c r="F32" s="39">
        <f>E32/G4</f>
        <v>0</v>
      </c>
      <c r="I32" s="41"/>
    </row>
    <row r="33" spans="1:9" x14ac:dyDescent="0.25">
      <c r="A33" s="32"/>
      <c r="B33" s="6"/>
      <c r="C33" s="45"/>
      <c r="D33" s="6"/>
      <c r="E33" s="46">
        <f t="shared" ref="E33:E37" si="1">($D33*$C33)</f>
        <v>0</v>
      </c>
      <c r="F33" s="39">
        <f>E33/G4</f>
        <v>0</v>
      </c>
      <c r="I33" s="41"/>
    </row>
    <row r="34" spans="1:9" x14ac:dyDescent="0.25">
      <c r="A34" s="32"/>
      <c r="B34" s="6"/>
      <c r="C34" s="45"/>
      <c r="D34" s="6"/>
      <c r="E34" s="46">
        <f t="shared" si="1"/>
        <v>0</v>
      </c>
      <c r="F34" s="39">
        <f>E34/G4</f>
        <v>0</v>
      </c>
      <c r="I34" s="41"/>
    </row>
    <row r="35" spans="1:9" x14ac:dyDescent="0.25">
      <c r="A35" s="32"/>
      <c r="B35" s="6"/>
      <c r="C35" s="45"/>
      <c r="D35" s="6"/>
      <c r="E35" s="46">
        <f t="shared" si="1"/>
        <v>0</v>
      </c>
      <c r="F35" s="39">
        <f>E35/G4</f>
        <v>0</v>
      </c>
      <c r="I35" s="41"/>
    </row>
    <row r="36" spans="1:9" x14ac:dyDescent="0.25">
      <c r="A36" s="32"/>
      <c r="B36" s="6"/>
      <c r="C36" s="45"/>
      <c r="D36" s="6"/>
      <c r="E36" s="46">
        <f t="shared" si="1"/>
        <v>0</v>
      </c>
      <c r="F36" s="39">
        <f>E36/G4</f>
        <v>0</v>
      </c>
      <c r="I36" s="41"/>
    </row>
    <row r="37" spans="1:9" x14ac:dyDescent="0.25">
      <c r="A37" s="32"/>
      <c r="B37" s="6"/>
      <c r="C37" s="45"/>
      <c r="D37" s="6"/>
      <c r="E37" s="46">
        <f t="shared" si="1"/>
        <v>0</v>
      </c>
      <c r="F37" s="39">
        <f>E37/G4</f>
        <v>0</v>
      </c>
      <c r="I37" s="41"/>
    </row>
    <row r="38" spans="1:9" ht="13.5" thickBot="1" x14ac:dyDescent="0.3">
      <c r="A38" s="32"/>
      <c r="B38" s="7" t="s">
        <v>25</v>
      </c>
      <c r="C38" s="45"/>
      <c r="D38" s="6"/>
      <c r="E38" s="21">
        <f>SUM(E32:E37)</f>
        <v>0</v>
      </c>
      <c r="F38" s="24">
        <f>SUM(F32:F37)</f>
        <v>0</v>
      </c>
      <c r="I38" s="16">
        <f>SUM(I32:I37)</f>
        <v>0</v>
      </c>
    </row>
    <row r="39" spans="1:9" ht="13" thickTop="1" x14ac:dyDescent="0.25">
      <c r="A39" s="32"/>
      <c r="E39" s="43"/>
      <c r="I39" s="43"/>
    </row>
    <row r="40" spans="1:9" ht="13" x14ac:dyDescent="0.25">
      <c r="A40" s="32"/>
      <c r="B40" s="54" t="s">
        <v>26</v>
      </c>
      <c r="C40" s="47"/>
      <c r="E40" s="43"/>
      <c r="F40" s="44"/>
      <c r="I40" s="43"/>
    </row>
    <row r="41" spans="1:9" x14ac:dyDescent="0.25">
      <c r="A41" s="32"/>
      <c r="B41" s="6"/>
      <c r="C41" s="45"/>
      <c r="D41" s="6"/>
      <c r="E41" s="46">
        <v>0</v>
      </c>
      <c r="F41" s="39">
        <f>E41/G4</f>
        <v>0</v>
      </c>
      <c r="I41" s="41">
        <v>0</v>
      </c>
    </row>
    <row r="42" spans="1:9" x14ac:dyDescent="0.25">
      <c r="A42" s="32"/>
      <c r="B42" s="6"/>
      <c r="C42" s="45"/>
      <c r="D42" s="6"/>
      <c r="E42" s="46">
        <v>0</v>
      </c>
      <c r="F42" s="39">
        <f>E42/G4</f>
        <v>0</v>
      </c>
      <c r="I42" s="41">
        <v>0</v>
      </c>
    </row>
    <row r="43" spans="1:9" ht="13.5" thickBot="1" x14ac:dyDescent="0.3">
      <c r="A43" s="32"/>
      <c r="B43" s="7" t="s">
        <v>27</v>
      </c>
      <c r="C43" s="45"/>
      <c r="D43" s="6"/>
      <c r="E43" s="21">
        <f>SUM(E41:E42)</f>
        <v>0</v>
      </c>
      <c r="F43" s="24">
        <f>SUM(F41:F42)</f>
        <v>0</v>
      </c>
      <c r="I43" s="16">
        <f>SUM(I41:I42)</f>
        <v>0</v>
      </c>
    </row>
    <row r="44" spans="1:9" ht="14" thickTop="1" thickBot="1" x14ac:dyDescent="0.3">
      <c r="A44" s="32"/>
      <c r="B44" s="9"/>
      <c r="C44" s="47"/>
      <c r="E44" s="16"/>
      <c r="F44" s="8"/>
      <c r="I44" s="16"/>
    </row>
    <row r="45" spans="1:9" ht="14.25" customHeight="1" thickTop="1" thickBot="1" x14ac:dyDescent="0.3">
      <c r="A45" s="32"/>
      <c r="B45" s="4" t="s">
        <v>28</v>
      </c>
      <c r="C45" s="47"/>
      <c r="E45" s="22">
        <f>E13+E22+E29+E38+E43</f>
        <v>0</v>
      </c>
      <c r="F45" s="56">
        <f>F13+F22+F29+F38+F43</f>
        <v>0</v>
      </c>
      <c r="G45" s="73" t="s">
        <v>41</v>
      </c>
      <c r="I45" s="17">
        <f>I13+I22+I29+I38+I43</f>
        <v>0</v>
      </c>
    </row>
    <row r="46" spans="1:9" ht="13.5" customHeight="1" thickTop="1" x14ac:dyDescent="0.25">
      <c r="A46" s="32"/>
      <c r="B46" s="58" t="s">
        <v>48</v>
      </c>
      <c r="C46" s="53">
        <v>0.05</v>
      </c>
      <c r="E46" s="51">
        <f>(E13+E22+E29+E38)*C46</f>
        <v>0</v>
      </c>
      <c r="F46" s="55">
        <f>(F13+F22+F29+F38)*C46</f>
        <v>0</v>
      </c>
      <c r="G46" s="73"/>
      <c r="I46" s="52"/>
    </row>
    <row r="47" spans="1:9" ht="13" customHeight="1" thickBot="1" x14ac:dyDescent="0.3">
      <c r="A47" s="32"/>
      <c r="C47" s="47"/>
      <c r="E47" s="43"/>
      <c r="F47" s="44"/>
      <c r="G47" s="73"/>
      <c r="I47" s="43"/>
    </row>
    <row r="48" spans="1:9" ht="14.25" customHeight="1" thickBot="1" x14ac:dyDescent="0.3">
      <c r="A48" s="32"/>
      <c r="B48" s="67" t="s">
        <v>45</v>
      </c>
      <c r="C48" s="68"/>
      <c r="E48" s="23">
        <f>E45+E46</f>
        <v>0</v>
      </c>
      <c r="F48" s="57">
        <f>F45+F46</f>
        <v>0</v>
      </c>
      <c r="G48" s="73"/>
      <c r="I48" s="18">
        <f>I45+I46</f>
        <v>0</v>
      </c>
    </row>
    <row r="49" spans="1:9" x14ac:dyDescent="0.25">
      <c r="A49" s="32"/>
      <c r="C49" s="47"/>
      <c r="E49" s="44"/>
      <c r="F49" s="44"/>
      <c r="I49" s="44"/>
    </row>
    <row r="50" spans="1:9" ht="13" x14ac:dyDescent="0.25">
      <c r="C50" s="12"/>
      <c r="D50" s="13"/>
      <c r="E50" s="14"/>
      <c r="F50" s="44"/>
      <c r="I50" s="14"/>
    </row>
    <row r="51" spans="1:9" x14ac:dyDescent="0.25">
      <c r="C51" s="47"/>
      <c r="E51" s="44"/>
      <c r="F51" s="44"/>
      <c r="I51" s="44"/>
    </row>
    <row r="52" spans="1:9" x14ac:dyDescent="0.25">
      <c r="E52" s="44"/>
      <c r="F52" s="44"/>
      <c r="I52" s="44"/>
    </row>
    <row r="53" spans="1:9" x14ac:dyDescent="0.25">
      <c r="E53" s="44"/>
      <c r="F53" s="44"/>
      <c r="I53" s="44"/>
    </row>
    <row r="54" spans="1:9" x14ac:dyDescent="0.25">
      <c r="E54" s="44"/>
      <c r="F54" s="44"/>
      <c r="I54" s="44"/>
    </row>
    <row r="55" spans="1:9" x14ac:dyDescent="0.25">
      <c r="E55" s="44"/>
      <c r="F55" s="44"/>
      <c r="I55" s="44"/>
    </row>
    <row r="56" spans="1:9" x14ac:dyDescent="0.25">
      <c r="E56" s="44"/>
      <c r="F56" s="44"/>
      <c r="I56" s="44"/>
    </row>
    <row r="57" spans="1:9" x14ac:dyDescent="0.25">
      <c r="E57" s="44"/>
      <c r="F57" s="44"/>
      <c r="I57" s="44"/>
    </row>
    <row r="59" spans="1:9" x14ac:dyDescent="0.25">
      <c r="E59" s="44"/>
      <c r="F59" s="44"/>
      <c r="I59" s="44"/>
    </row>
    <row r="60" spans="1:9" x14ac:dyDescent="0.25">
      <c r="E60" s="44"/>
      <c r="F60" s="44"/>
      <c r="I60" s="44"/>
    </row>
    <row r="61" spans="1:9" x14ac:dyDescent="0.25">
      <c r="E61" s="44"/>
      <c r="F61" s="44"/>
      <c r="I61" s="44"/>
    </row>
    <row r="62" spans="1:9" x14ac:dyDescent="0.25">
      <c r="E62" s="44"/>
      <c r="F62" s="44"/>
      <c r="I62" s="44"/>
    </row>
    <row r="63" spans="1:9" x14ac:dyDescent="0.25">
      <c r="E63" s="44"/>
      <c r="F63" s="44"/>
      <c r="I63" s="44"/>
    </row>
    <row r="64" spans="1:9" x14ac:dyDescent="0.25">
      <c r="E64" s="44"/>
      <c r="F64" s="44"/>
      <c r="I64" s="44"/>
    </row>
    <row r="65" spans="5:9" x14ac:dyDescent="0.25">
      <c r="E65" s="44"/>
      <c r="F65" s="44"/>
      <c r="I65" s="44"/>
    </row>
    <row r="66" spans="5:9" x14ac:dyDescent="0.25">
      <c r="E66" s="44"/>
      <c r="F66" s="44"/>
      <c r="I66" s="44"/>
    </row>
    <row r="67" spans="5:9" x14ac:dyDescent="0.25">
      <c r="E67" s="44"/>
      <c r="F67" s="44"/>
      <c r="I67" s="44"/>
    </row>
    <row r="68" spans="5:9" x14ac:dyDescent="0.25">
      <c r="E68" s="44"/>
      <c r="F68" s="44"/>
      <c r="I68" s="44"/>
    </row>
  </sheetData>
  <mergeCells count="11">
    <mergeCell ref="J6:J9"/>
    <mergeCell ref="G45:G48"/>
    <mergeCell ref="I6:I7"/>
    <mergeCell ref="B48:C48"/>
    <mergeCell ref="C3:F3"/>
    <mergeCell ref="C4:F4"/>
    <mergeCell ref="B5:D5"/>
    <mergeCell ref="E5:F5"/>
    <mergeCell ref="E6:E7"/>
    <mergeCell ref="F6:F7"/>
    <mergeCell ref="G6:G9"/>
  </mergeCells>
  <printOptions horizontalCentered="1" verticalCentered="1"/>
  <pageMargins left="0.15748031496062992" right="0.15748031496062992" top="0.19685039370078741" bottom="0.19685039370078741" header="0.11811023622047245" footer="0.11811023622047245"/>
  <pageSetup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54"/>
  <sheetViews>
    <sheetView workbookViewId="0">
      <selection activeCell="C8" sqref="C8"/>
    </sheetView>
  </sheetViews>
  <sheetFormatPr defaultColWidth="9.1796875" defaultRowHeight="12.5" x14ac:dyDescent="0.25"/>
  <cols>
    <col min="1" max="1" width="2.7265625" style="2" customWidth="1"/>
    <col min="2" max="2" width="39.453125" style="2" customWidth="1"/>
    <col min="3" max="3" width="12.453125" style="2" customWidth="1"/>
    <col min="4" max="4" width="6.26953125" style="2" customWidth="1"/>
    <col min="5" max="16384" width="9.1796875" style="2"/>
  </cols>
  <sheetData>
    <row r="1" spans="1:4" ht="13" x14ac:dyDescent="0.25">
      <c r="B1" s="4" t="s">
        <v>29</v>
      </c>
    </row>
    <row r="2" spans="1:4" ht="13" thickBot="1" x14ac:dyDescent="0.3">
      <c r="A2" s="30"/>
      <c r="B2" s="31"/>
      <c r="C2" s="31"/>
      <c r="D2" s="31"/>
    </row>
    <row r="3" spans="1:4" ht="13.5" thickBot="1" x14ac:dyDescent="0.3">
      <c r="A3" s="32"/>
      <c r="B3" s="15" t="s">
        <v>1</v>
      </c>
      <c r="C3" s="49"/>
    </row>
    <row r="4" spans="1:4" ht="13" x14ac:dyDescent="0.25">
      <c r="A4" s="32"/>
      <c r="B4" s="4"/>
    </row>
    <row r="5" spans="1:4" ht="13" x14ac:dyDescent="0.25">
      <c r="A5" s="32"/>
      <c r="B5" s="4" t="s">
        <v>3</v>
      </c>
      <c r="C5" s="5" t="s">
        <v>4</v>
      </c>
    </row>
    <row r="6" spans="1:4" ht="12.75" customHeight="1" x14ac:dyDescent="0.25">
      <c r="A6" s="32"/>
      <c r="B6" s="4" t="s">
        <v>5</v>
      </c>
      <c r="C6" s="48"/>
    </row>
    <row r="7" spans="1:4" x14ac:dyDescent="0.25">
      <c r="A7" s="32"/>
      <c r="B7" s="6" t="s">
        <v>8</v>
      </c>
      <c r="C7" s="36">
        <f>'PI Budget'!E13</f>
        <v>0</v>
      </c>
    </row>
    <row r="8" spans="1:4" x14ac:dyDescent="0.25">
      <c r="A8" s="32"/>
      <c r="B8" s="6" t="s">
        <v>30</v>
      </c>
      <c r="C8" s="36">
        <f>'Co-PI Budget'!E13</f>
        <v>0</v>
      </c>
    </row>
    <row r="9" spans="1:4" ht="13.5" thickBot="1" x14ac:dyDescent="0.3">
      <c r="A9" s="32"/>
      <c r="B9" s="7" t="s">
        <v>31</v>
      </c>
      <c r="C9" s="8">
        <f>SUM(C7:C8)</f>
        <v>0</v>
      </c>
    </row>
    <row r="10" spans="1:4" ht="13" thickTop="1" x14ac:dyDescent="0.25">
      <c r="A10" s="32"/>
      <c r="C10" s="44"/>
    </row>
    <row r="11" spans="1:4" ht="13" x14ac:dyDescent="0.25">
      <c r="A11" s="32"/>
      <c r="B11" s="4" t="s">
        <v>14</v>
      </c>
      <c r="C11" s="44"/>
    </row>
    <row r="12" spans="1:4" x14ac:dyDescent="0.25">
      <c r="A12" s="32"/>
      <c r="B12" s="6" t="s">
        <v>8</v>
      </c>
      <c r="C12" s="42">
        <f>'PI Budget'!E22</f>
        <v>0</v>
      </c>
    </row>
    <row r="13" spans="1:4" x14ac:dyDescent="0.25">
      <c r="A13" s="32"/>
      <c r="B13" s="6" t="s">
        <v>30</v>
      </c>
      <c r="C13" s="36">
        <f>'Co-PI Budget'!E22</f>
        <v>0</v>
      </c>
    </row>
    <row r="14" spans="1:4" ht="13.5" thickBot="1" x14ac:dyDescent="0.3">
      <c r="A14" s="32"/>
      <c r="B14" s="7" t="s">
        <v>32</v>
      </c>
      <c r="C14" s="8">
        <f>SUM(C12:C13)</f>
        <v>0</v>
      </c>
    </row>
    <row r="15" spans="1:4" ht="13" thickTop="1" x14ac:dyDescent="0.25">
      <c r="A15" s="32"/>
    </row>
    <row r="16" spans="1:4" ht="13" x14ac:dyDescent="0.25">
      <c r="A16" s="32"/>
      <c r="B16" s="4" t="s">
        <v>18</v>
      </c>
      <c r="C16" s="44"/>
    </row>
    <row r="17" spans="1:4" x14ac:dyDescent="0.25">
      <c r="A17" s="32"/>
      <c r="B17" s="6" t="s">
        <v>8</v>
      </c>
      <c r="C17" s="42">
        <f>'PI Budget'!E29</f>
        <v>0</v>
      </c>
    </row>
    <row r="18" spans="1:4" x14ac:dyDescent="0.25">
      <c r="A18" s="32"/>
      <c r="B18" s="6" t="s">
        <v>30</v>
      </c>
      <c r="C18" s="36">
        <f>'Co-PI Budget'!E29</f>
        <v>0</v>
      </c>
    </row>
    <row r="19" spans="1:4" ht="13.5" thickBot="1" x14ac:dyDescent="0.3">
      <c r="A19" s="32"/>
      <c r="B19" s="7" t="s">
        <v>33</v>
      </c>
      <c r="C19" s="8">
        <f>SUM(C17:C18)</f>
        <v>0</v>
      </c>
    </row>
    <row r="20" spans="1:4" ht="13" thickTop="1" x14ac:dyDescent="0.25">
      <c r="A20" s="32"/>
    </row>
    <row r="21" spans="1:4" ht="13" x14ac:dyDescent="0.25">
      <c r="A21" s="32"/>
      <c r="B21" s="4" t="s">
        <v>24</v>
      </c>
      <c r="C21" s="44"/>
    </row>
    <row r="22" spans="1:4" x14ac:dyDescent="0.25">
      <c r="A22" s="32"/>
      <c r="B22" s="6" t="s">
        <v>8</v>
      </c>
      <c r="C22" s="42">
        <f>'PI Budget'!E38</f>
        <v>0</v>
      </c>
    </row>
    <row r="23" spans="1:4" x14ac:dyDescent="0.25">
      <c r="A23" s="32"/>
      <c r="B23" s="6" t="s">
        <v>30</v>
      </c>
      <c r="C23" s="36">
        <f>'Co-PI Budget'!E38</f>
        <v>0</v>
      </c>
    </row>
    <row r="24" spans="1:4" ht="13.5" thickBot="1" x14ac:dyDescent="0.3">
      <c r="A24" s="32"/>
      <c r="B24" s="7" t="s">
        <v>34</v>
      </c>
      <c r="C24" s="8">
        <f>SUM(C22:C23)</f>
        <v>0</v>
      </c>
    </row>
    <row r="25" spans="1:4" ht="13" thickTop="1" x14ac:dyDescent="0.25">
      <c r="A25" s="32"/>
    </row>
    <row r="26" spans="1:4" ht="13" x14ac:dyDescent="0.25">
      <c r="A26" s="32"/>
      <c r="B26" s="4" t="s">
        <v>26</v>
      </c>
      <c r="C26" s="44"/>
    </row>
    <row r="27" spans="1:4" x14ac:dyDescent="0.25">
      <c r="A27" s="32"/>
      <c r="B27" s="6" t="s">
        <v>8</v>
      </c>
      <c r="C27" s="42">
        <f>'PI Budget'!E43</f>
        <v>0</v>
      </c>
    </row>
    <row r="28" spans="1:4" x14ac:dyDescent="0.25">
      <c r="A28" s="32"/>
      <c r="B28" s="6" t="s">
        <v>30</v>
      </c>
      <c r="C28" s="36">
        <f>'Co-PI Budget'!E43</f>
        <v>0</v>
      </c>
    </row>
    <row r="29" spans="1:4" ht="13.5" thickBot="1" x14ac:dyDescent="0.3">
      <c r="A29" s="32"/>
      <c r="B29" s="7" t="s">
        <v>35</v>
      </c>
      <c r="C29" s="8">
        <f>SUM(C27:C28)</f>
        <v>0</v>
      </c>
    </row>
    <row r="30" spans="1:4" ht="14" thickTop="1" thickBot="1" x14ac:dyDescent="0.3">
      <c r="A30" s="32"/>
      <c r="B30" s="9"/>
      <c r="C30" s="8"/>
    </row>
    <row r="31" spans="1:4" ht="14.25" customHeight="1" thickTop="1" thickBot="1" x14ac:dyDescent="0.3">
      <c r="A31" s="32"/>
      <c r="B31" s="4" t="s">
        <v>28</v>
      </c>
      <c r="C31" s="10">
        <f>C9+C14+C19+C24+C29</f>
        <v>0</v>
      </c>
    </row>
    <row r="32" spans="1:4" ht="13.5" thickTop="1" x14ac:dyDescent="0.25">
      <c r="A32" s="32"/>
      <c r="B32" s="4" t="s">
        <v>48</v>
      </c>
      <c r="C32" s="44">
        <f>'PI Budget'!E46+'Co-PI Budget'!E46</f>
        <v>0</v>
      </c>
      <c r="D32" s="29"/>
    </row>
    <row r="33" spans="1:3" ht="13" thickBot="1" x14ac:dyDescent="0.3">
      <c r="A33" s="32"/>
      <c r="C33" s="44"/>
    </row>
    <row r="34" spans="1:3" ht="14.25" customHeight="1" thickBot="1" x14ac:dyDescent="0.3">
      <c r="A34" s="32"/>
      <c r="B34" s="50" t="s">
        <v>45</v>
      </c>
      <c r="C34" s="11">
        <f>+C31+C32</f>
        <v>0</v>
      </c>
    </row>
    <row r="35" spans="1:3" x14ac:dyDescent="0.25">
      <c r="A35" s="32"/>
      <c r="C35" s="44"/>
    </row>
    <row r="36" spans="1:3" x14ac:dyDescent="0.25">
      <c r="C36" s="44"/>
    </row>
    <row r="37" spans="1:3" x14ac:dyDescent="0.25">
      <c r="C37" s="44"/>
    </row>
    <row r="38" spans="1:3" x14ac:dyDescent="0.25">
      <c r="C38" s="44"/>
    </row>
    <row r="39" spans="1:3" x14ac:dyDescent="0.25">
      <c r="C39" s="44"/>
    </row>
    <row r="40" spans="1:3" x14ac:dyDescent="0.25">
      <c r="C40" s="44"/>
    </row>
    <row r="41" spans="1:3" x14ac:dyDescent="0.25">
      <c r="C41" s="44"/>
    </row>
    <row r="42" spans="1:3" x14ac:dyDescent="0.25">
      <c r="C42" s="44"/>
    </row>
    <row r="43" spans="1:3" x14ac:dyDescent="0.25">
      <c r="C43" s="44"/>
    </row>
    <row r="45" spans="1:3" x14ac:dyDescent="0.25">
      <c r="C45" s="44"/>
    </row>
    <row r="46" spans="1:3" x14ac:dyDescent="0.25">
      <c r="C46" s="44"/>
    </row>
    <row r="47" spans="1:3" x14ac:dyDescent="0.25">
      <c r="C47" s="44"/>
    </row>
    <row r="48" spans="1:3" x14ac:dyDescent="0.25">
      <c r="C48" s="44"/>
    </row>
    <row r="49" spans="3:3" x14ac:dyDescent="0.25">
      <c r="C49" s="44"/>
    </row>
    <row r="50" spans="3:3" x14ac:dyDescent="0.25">
      <c r="C50" s="44"/>
    </row>
    <row r="51" spans="3:3" x14ac:dyDescent="0.25">
      <c r="C51" s="44"/>
    </row>
    <row r="52" spans="3:3" x14ac:dyDescent="0.25">
      <c r="C52" s="44"/>
    </row>
    <row r="53" spans="3:3" x14ac:dyDescent="0.25">
      <c r="C53" s="44"/>
    </row>
    <row r="54" spans="3:3" x14ac:dyDescent="0.25">
      <c r="C54" s="44"/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BA18B6672C144AB0AFF77818E85C1" ma:contentTypeVersion="8" ma:contentTypeDescription="Create a new document." ma:contentTypeScope="" ma:versionID="60378cdacc27fe3f019659e3bc64356c">
  <xsd:schema xmlns:xsd="http://www.w3.org/2001/XMLSchema" xmlns:xs="http://www.w3.org/2001/XMLSchema" xmlns:p="http://schemas.microsoft.com/office/2006/metadata/properties" xmlns:ns2="e6ab750c-8f2d-4968-b373-213468029223" xmlns:ns3="32afbec2-f8a0-448b-98f2-df9c2b81aa3c" targetNamespace="http://schemas.microsoft.com/office/2006/metadata/properties" ma:root="true" ma:fieldsID="f4caf74702daecb4d362085d70a17fe5" ns2:_="" ns3:_="">
    <xsd:import namespace="e6ab750c-8f2d-4968-b373-213468029223"/>
    <xsd:import namespace="32afbec2-f8a0-448b-98f2-df9c2b81a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750c-8f2d-4968-b373-213468029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bec2-f8a0-448b-98f2-df9c2b81a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4337F3-B025-4254-86D9-68B5C5F5C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b750c-8f2d-4968-b373-213468029223"/>
    <ds:schemaRef ds:uri="32afbec2-f8a0-448b-98f2-df9c2b81a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15C659-D8F9-4E85-8A30-181C80DD7F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PI Budget</vt:lpstr>
      <vt:lpstr>Co-PI Budget</vt:lpstr>
      <vt:lpstr>Summary Budget</vt:lpstr>
      <vt:lpstr>'Co-PI Budget'!Print_Area</vt:lpstr>
      <vt:lpstr>'PI Budget'!Print_Area</vt:lpstr>
    </vt:vector>
  </TitlesOfParts>
  <Manager/>
  <Company>MRC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Ggroenew</dc:creator>
  <cp:keywords/>
  <dc:description/>
  <cp:lastModifiedBy>Candice Roux | SAMRC</cp:lastModifiedBy>
  <cp:revision/>
  <dcterms:created xsi:type="dcterms:W3CDTF">2003-06-08T10:59:57Z</dcterms:created>
  <dcterms:modified xsi:type="dcterms:W3CDTF">2025-08-01T11:18:18Z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0x0101006648EB315037114E96BECED24EFE1B51</vt:lpwstr>
  </property>
</Properties>
</file>