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17_4 May\"/>
    </mc:Choice>
  </mc:AlternateContent>
  <xr:revisionPtr revIDLastSave="22" documentId="8_{32C2C69A-0329-4343-B581-62019BA90686}" xr6:coauthVersionLast="33" xr6:coauthVersionMax="46" xr10:uidLastSave="{759913CA-F8AC-4795-9E58-2261181A6FE4}"/>
  <bookViews>
    <workbookView xWindow="-108" yWindow="-108" windowWidth="19416" windowHeight="10416"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3" i="3" l="1"/>
  <c r="I73" i="3"/>
  <c r="H73" i="3"/>
  <c r="G73" i="3"/>
  <c r="F73" i="3"/>
  <c r="E73" i="3"/>
  <c r="D73" i="3"/>
  <c r="C73" i="3"/>
  <c r="L73" i="1"/>
  <c r="K73" i="1"/>
  <c r="J73" i="1"/>
  <c r="I73" i="1"/>
  <c r="H73" i="1"/>
  <c r="G73" i="1"/>
  <c r="F73" i="1"/>
  <c r="E73" i="1"/>
  <c r="D73" i="1"/>
  <c r="C73" i="1"/>
  <c r="E73" i="2"/>
  <c r="D73" i="2"/>
  <c r="C73" i="2"/>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<sst xmlns="http://schemas.openxmlformats.org/spreadsheetml/2006/main" count="443" uniqueCount="168">
  <si>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</si>
  <si>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</si>
  <si>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</si>
  <si>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</si>
  <si>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</si>
  <si>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</si>
  <si>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</si>
  <si>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</si>
  <si>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</si>
  <si>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</si>
  <si>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</si>
  <si>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</si>
  <si>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</si>
  <si>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</si>
  <si>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</si>
  <si>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</si>
  <si>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</si>
  <si>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</si>
  <si>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</si>
  <si>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</si>
  <si>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</si>
  <si>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</si>
  <si>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</si>
  <si>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</si>
  <si>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</si>
  <si>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</si>
  <si>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</si>
  <si>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</si>
  <si>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</si>
  <si>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</si>
  <si>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</si>
  <si>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</si>
  <si>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</si>
  <si>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</si>
  <si>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</si>
  <si>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</si>
  <si>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</si>
  <si>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</si>
  <si>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</si>
  <si>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</si>
  <si>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</si>
  <si>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</si>
  <si>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</si>
  <si>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</si>
  <si>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</si>
  <si>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</si>
  <si>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</si>
  <si>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</si>
  <si>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</si>
  <si>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</si>
  <si>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</si>
  <si>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</si>
  <si>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</si>
  <si>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</si>
  <si>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</si>
  <si>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</si>
  <si>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</si>
  <si>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</si>
  <si>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</si>
  <si>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</si>
  <si>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</si>
  <si>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</si>
  <si>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</si>
  <si>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</si>
  <si>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</si>
  <si>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</si>
  <si>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</si>
  <si>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</si>
  <si>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</si>
  <si>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</si>
  <si>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</si>
  <si>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</si>
  <si>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</si>
  <si>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</si>
  <si>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</si>
  <si>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</si>
  <si>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</si>
  <si>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</si>
  <si>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</si>
  <si>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</si>
  <si>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</si>
  <si>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</si>
  <si>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</si>
  <si>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</si>
  <si>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</si>
  <si>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</si>
  <si>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</si>
  <si>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</si>
  <si>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</si>
  <si>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</si>
  <si>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</si>
  <si>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</si>
  <si>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</si>
  <si>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</si>
  <si>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</si>
  <si>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</si>
  <si>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</si>
  <si>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</si>
  <si>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</si>
  <si>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</si>
  <si>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</si>
  <si>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</si>
  <si>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</si>
  <si>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</si>
  <si>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</si>
  <si>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</si>
  <si>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</si>
  <si>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</si>
  <si>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</si>
  <si>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</si>
  <si>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</si>
  <si>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</si>
  <si>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</si>
  <si>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</si>
  <si>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</si>
  <si>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</si>
  <si>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</si>
  <si>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</si>
  <si>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</si>
  <si>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</si>
  <si>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</si>
  <si>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</si>
  <si>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</si>
  <si>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</si>
  <si>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</si>
  <si>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</si>
  <si>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</si>
  <si>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</si>
  <si>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</si>
  <si>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</si>
  <si>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</si>
  <si>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</si>
  <si>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</si>
  <si>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</si>
  <si>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</si>
  <si>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</si>
  <si>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</si>
  <si>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</si>
  <si>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</si>
  <si>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</si>
  <si>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</si>
  <si>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</si>
  <si>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</si>
  <si>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</si>
  <si>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</si>
  <si>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</si>
  <si>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</si>
  <si>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</si>
  <si>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</si>
  <si>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</si>
  <si>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</si>
  <si>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</si>
  <si>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</si>
  <si>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</si>
  <si>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</si>
  <si>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</si>
  <si>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</si>
  <si>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</si>
  <si>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</si>
  <si>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</si>
  <si>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</si>
  <si>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</si>
  <si>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</si>
  <si>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</si>
  <si>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2019 - 1 May 2021</t>
  </si>
  <si>
    <t xml:space="preserve">3 May 2020 - 1 May 2021 </t>
  </si>
  <si>
    <t>3 May 2020 - 1 May 2021</t>
  </si>
  <si>
    <t xml:space="preserve">3 May 2020 - 1 May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</si>
</sst>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25 April – 1 May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17)</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4 May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L23" sqref="L2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05"/>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5" ht="24.6" customHeight="1" x14ac:dyDescent="0.3">
      <c r="A1" s="83" t="s">
        <v>25</v>
      </c>
      <c r="B1" s="84"/>
      <c r="C1" s="80" t="s">
        <v>23</v>
      </c>
      <c r="D1" s="81"/>
      <c r="E1" s="82"/>
    </row>
    <row r="2" spans="1:5" ht="14.4" customHeight="1" x14ac:dyDescent="0.3">
      <c r="A2" s="85"/>
      <c r="B2" s="86"/>
      <c r="C2" s="8" t="s">
        <v>20</v>
      </c>
      <c r="D2" s="8" t="s">
        <v>21</v>
      </c>
      <c r="E2" s="8" t="s">
        <v>22</v>
      </c>
    </row>
    <row r="3" spans="1:5" x14ac:dyDescent="0.3">
      <c r="A3" s="3">
        <v>1</v>
      </c>
      <c r="B3" s="4">
        <v>43828</v>
      </c>
      <c r="C3" s="5">
        <v>9921.5084170516238</v>
      </c>
      <c r="D3" s="5">
        <v>471.30617221189073</v>
      </c>
      <c r="E3" s="5">
        <v>352.99685762139018</v>
      </c>
    </row>
    <row r="4" spans="1:5" x14ac:dyDescent="0.3">
      <c r="A4" s="3">
        <v>2</v>
      </c>
      <c r="B4" s="4">
        <v>43835</v>
      </c>
      <c r="C4" s="5">
        <v>9111.7755836686774</v>
      </c>
      <c r="D4" s="5">
        <v>8251.9079286217966</v>
      </c>
      <c r="E4" s="5">
        <v>859.86765504688015</v>
      </c>
    </row>
    <row r="5" spans="1:5" x14ac:dyDescent="0.3">
      <c r="A5" s="3">
        <v>3</v>
      </c>
      <c r="B5" s="4">
        <v>43842</v>
      </c>
      <c r="C5" s="5">
        <v>8678.0188146310447</v>
      </c>
      <c r="D5" s="5">
        <v>489.51847864808667</v>
      </c>
      <c r="E5" s="5">
        <v>372.7897156477178</v>
      </c>
    </row>
    <row r="6" spans="1:5" x14ac:dyDescent="0.3">
      <c r="A6" s="3">
        <v>4</v>
      </c>
      <c r="B6" s="4">
        <v>43849</v>
      </c>
      <c r="C6" s="5">
        <v>8178.9404968588769</v>
      </c>
      <c r="D6" s="5">
        <v>485.26729464909226</v>
      </c>
      <c r="E6" s="5">
        <v>354.24171790232487</v>
      </c>
    </row>
    <row r="7" spans="1:5" x14ac:dyDescent="0.3">
      <c r="A7" s="3">
        <v>5</v>
      </c>
      <c r="B7" s="4">
        <v>43856</v>
      </c>
      <c r="C7" s="5">
        <v>8810.7462019119648</v>
      </c>
      <c r="D7" s="5">
        <v>531.13100070212352</v>
      </c>
      <c r="E7" s="5">
        <v>426.30416075873012</v>
      </c>
    </row>
    <row r="8" spans="1:5" x14ac:dyDescent="0.3">
      <c r="A8" s="3">
        <v>6</v>
      </c>
      <c r="B8" s="4">
        <v>43863</v>
      </c>
      <c r="C8" s="5">
        <v>9315.2460412621094</v>
      </c>
      <c r="D8" s="5">
        <v>548.96656313386302</v>
      </c>
      <c r="E8" s="5">
        <v>393.04050568270588</v>
      </c>
    </row>
    <row r="9" spans="1:5" x14ac:dyDescent="0.3">
      <c r="A9" s="3">
        <v>7</v>
      </c>
      <c r="B9" s="4">
        <v>43870</v>
      </c>
      <c r="C9" s="5">
        <v>8614.4733678692464</v>
      </c>
      <c r="D9" s="5">
        <v>467.55312555739602</v>
      </c>
      <c r="E9" s="5">
        <v>363.37903493109582</v>
      </c>
    </row>
    <row r="10" spans="1:5" x14ac:dyDescent="0.3">
      <c r="A10" s="3">
        <v>8</v>
      </c>
      <c r="B10" s="4">
        <v>43877</v>
      </c>
      <c r="C10" s="5">
        <v>8658.5471280731235</v>
      </c>
      <c r="D10" s="5">
        <v>7723.3522103411078</v>
      </c>
      <c r="E10" s="5">
        <v>935.19491773201457</v>
      </c>
    </row>
    <row r="11" spans="1:5" x14ac:dyDescent="0.3">
      <c r="A11" s="3">
        <v>9</v>
      </c>
      <c r="B11" s="4">
        <v>43884</v>
      </c>
      <c r="C11" s="5">
        <v>8366.0223464074224</v>
      </c>
      <c r="D11" s="5">
        <v>7443.3823714527452</v>
      </c>
      <c r="E11" s="5">
        <v>922.63997495467743</v>
      </c>
    </row>
    <row r="12" spans="1:5" x14ac:dyDescent="0.3">
      <c r="A12" s="3">
        <v>10</v>
      </c>
      <c r="B12" s="4">
        <v>43891</v>
      </c>
      <c r="C12" s="5">
        <v>9288.5642934681036</v>
      </c>
      <c r="D12" s="5">
        <v>8058.6127429874978</v>
      </c>
      <c r="E12" s="5">
        <v>1229.9515504806059</v>
      </c>
    </row>
    <row r="13" spans="1:5" x14ac:dyDescent="0.3">
      <c r="A13" s="3">
        <v>11</v>
      </c>
      <c r="B13" s="4">
        <v>43898</v>
      </c>
      <c r="C13" s="5">
        <v>8798.4233452123935</v>
      </c>
      <c r="D13" s="5">
        <v>7834.4032799159368</v>
      </c>
      <c r="E13" s="5">
        <v>964.02006529645689</v>
      </c>
    </row>
    <row r="14" spans="1:5" x14ac:dyDescent="0.3">
      <c r="A14" s="3">
        <v>12</v>
      </c>
      <c r="B14" s="4">
        <v>43905</v>
      </c>
      <c r="C14" s="5">
        <v>8595.9482964648869</v>
      </c>
      <c r="D14" s="5">
        <v>7688.9019148279331</v>
      </c>
      <c r="E14" s="5">
        <v>907.04638163695472</v>
      </c>
    </row>
    <row r="15" spans="1:5" x14ac:dyDescent="0.3">
      <c r="A15" s="3">
        <v>13</v>
      </c>
      <c r="B15" s="4">
        <v>43912</v>
      </c>
      <c r="C15" s="5">
        <v>8448.4371887407615</v>
      </c>
      <c r="D15" s="5">
        <v>7653.7369738509833</v>
      </c>
      <c r="E15" s="5">
        <v>794.70021488977795</v>
      </c>
    </row>
    <row r="16" spans="1:5" x14ac:dyDescent="0.3">
      <c r="A16" s="3">
        <v>14</v>
      </c>
      <c r="B16" s="4">
        <v>43919</v>
      </c>
      <c r="C16" s="5">
        <v>8239.5546328757137</v>
      </c>
      <c r="D16" s="5">
        <v>7722.303930780974</v>
      </c>
      <c r="E16" s="5">
        <v>517.25070209473961</v>
      </c>
    </row>
    <row r="17" spans="1:5" x14ac:dyDescent="0.3">
      <c r="A17" s="3">
        <v>15</v>
      </c>
      <c r="B17" s="4">
        <v>43926</v>
      </c>
      <c r="C17" s="5">
        <v>8257.1727930001362</v>
      </c>
      <c r="D17" s="5">
        <v>7797.7892338787187</v>
      </c>
      <c r="E17" s="5">
        <v>459.38355912141787</v>
      </c>
    </row>
    <row r="18" spans="1:5" x14ac:dyDescent="0.3">
      <c r="A18" s="3">
        <v>16</v>
      </c>
      <c r="B18" s="4">
        <v>43933</v>
      </c>
      <c r="C18" s="5">
        <v>8124.5326283684017</v>
      </c>
      <c r="D18" s="5">
        <v>7652.0009979899132</v>
      </c>
      <c r="E18" s="5">
        <v>472.53163037848867</v>
      </c>
    </row>
    <row r="19" spans="1:5" x14ac:dyDescent="0.3">
      <c r="A19" s="3">
        <v>17</v>
      </c>
      <c r="B19" s="4">
        <v>43940</v>
      </c>
      <c r="C19" s="5">
        <v>7957.5338573090376</v>
      </c>
      <c r="D19" s="5">
        <v>7484.2181159228057</v>
      </c>
      <c r="E19" s="5">
        <v>473.31574138623154</v>
      </c>
    </row>
    <row r="20" spans="1:5" x14ac:dyDescent="0.3">
      <c r="A20" s="3">
        <v>18</v>
      </c>
      <c r="B20" s="4">
        <v>43947</v>
      </c>
      <c r="C20" s="5">
        <v>8031.8636952234574</v>
      </c>
      <c r="D20" s="5">
        <v>7569.9547220518425</v>
      </c>
      <c r="E20" s="5">
        <v>461.90897317161449</v>
      </c>
    </row>
    <row r="21" spans="1:5" x14ac:dyDescent="0.3">
      <c r="A21" s="3">
        <v>19</v>
      </c>
      <c r="B21" s="4">
        <v>43954</v>
      </c>
      <c r="C21" s="5">
        <v>8509.5747107306397</v>
      </c>
      <c r="D21" s="5">
        <v>7931.5293965001656</v>
      </c>
      <c r="E21" s="5">
        <v>578.0453142304741</v>
      </c>
    </row>
    <row r="22" spans="1:5" x14ac:dyDescent="0.3">
      <c r="A22" s="3">
        <v>20</v>
      </c>
      <c r="B22" s="4">
        <v>43961</v>
      </c>
      <c r="C22" s="5">
        <v>8658.3426411779146</v>
      </c>
      <c r="D22" s="5">
        <v>8090.7002887845565</v>
      </c>
      <c r="E22" s="5">
        <v>567.64235239335858</v>
      </c>
    </row>
    <row r="23" spans="1:5" x14ac:dyDescent="0.3">
      <c r="A23" s="3">
        <v>21</v>
      </c>
      <c r="B23" s="4">
        <v>43968</v>
      </c>
      <c r="C23" s="5">
        <v>8878.6429695382176</v>
      </c>
      <c r="D23" s="5">
        <v>8250.4986211409578</v>
      </c>
      <c r="E23" s="5">
        <v>628.14434839726005</v>
      </c>
    </row>
    <row r="24" spans="1:5" x14ac:dyDescent="0.3">
      <c r="A24" s="3">
        <v>22</v>
      </c>
      <c r="B24" s="4">
        <v>43975</v>
      </c>
      <c r="C24" s="5">
        <v>9447.8285708434159</v>
      </c>
      <c r="D24" s="5">
        <v>8823.4203132185212</v>
      </c>
      <c r="E24" s="5">
        <v>624.40825762489442</v>
      </c>
    </row>
    <row r="25" spans="1:5" x14ac:dyDescent="0.3">
      <c r="A25" s="3">
        <v>23</v>
      </c>
      <c r="B25" s="4">
        <v>43982</v>
      </c>
      <c r="C25" s="5">
        <v>10158.178486052893</v>
      </c>
      <c r="D25" s="5">
        <v>9077.4504288295902</v>
      </c>
      <c r="E25" s="5">
        <v>1080.7280572233035</v>
      </c>
    </row>
    <row r="26" spans="1:5" x14ac:dyDescent="0.3">
      <c r="A26" s="3">
        <v>24</v>
      </c>
      <c r="B26" s="4">
        <v>43989</v>
      </c>
      <c r="C26" s="5">
        <v>10634.04570199382</v>
      </c>
      <c r="D26" s="5">
        <v>9662.8451515162924</v>
      </c>
      <c r="E26" s="5">
        <v>971.2005504775268</v>
      </c>
    </row>
    <row r="27" spans="1:5" x14ac:dyDescent="0.3">
      <c r="A27" s="3">
        <v>25</v>
      </c>
      <c r="B27" s="4">
        <v>43996</v>
      </c>
      <c r="C27" s="5">
        <v>11980.493574564074</v>
      </c>
      <c r="D27" s="5">
        <v>11039.183298916203</v>
      </c>
      <c r="E27" s="5">
        <v>941.31027564786996</v>
      </c>
    </row>
    <row r="28" spans="1:5" x14ac:dyDescent="0.3">
      <c r="A28" s="3">
        <v>26</v>
      </c>
      <c r="B28" s="4">
        <v>44003</v>
      </c>
      <c r="C28" s="5">
        <v>12538.518014075622</v>
      </c>
      <c r="D28" s="5">
        <v>11594.126633231892</v>
      </c>
      <c r="E28" s="5">
        <v>944.39138084372928</v>
      </c>
    </row>
    <row r="29" spans="1:5" x14ac:dyDescent="0.3">
      <c r="A29" s="3">
        <v>27</v>
      </c>
      <c r="B29" s="4">
        <v>44010</v>
      </c>
      <c r="C29" s="5">
        <v>13520.279101322139</v>
      </c>
      <c r="D29" s="5">
        <v>12561.365421951406</v>
      </c>
      <c r="E29" s="5">
        <v>958.91367937073278</v>
      </c>
    </row>
    <row r="30" spans="1:5" x14ac:dyDescent="0.3">
      <c r="A30" s="3">
        <v>28</v>
      </c>
      <c r="B30" s="4">
        <v>44017</v>
      </c>
      <c r="C30" s="5">
        <v>14771.498291350998</v>
      </c>
      <c r="D30" s="5">
        <v>13845.347138940513</v>
      </c>
      <c r="E30" s="5">
        <v>926.15115241048511</v>
      </c>
    </row>
    <row r="31" spans="1:5" x14ac:dyDescent="0.3">
      <c r="A31" s="3">
        <v>29</v>
      </c>
      <c r="B31" s="4">
        <v>44024</v>
      </c>
      <c r="C31" s="5">
        <v>16248.695522137481</v>
      </c>
      <c r="D31" s="5">
        <v>15426.972895071336</v>
      </c>
      <c r="E31" s="5">
        <v>821.7226270661447</v>
      </c>
    </row>
    <row r="32" spans="1:5" x14ac:dyDescent="0.3">
      <c r="A32" s="3">
        <v>30</v>
      </c>
      <c r="B32" s="4">
        <v>44031</v>
      </c>
      <c r="C32" s="5">
        <v>16199.845191163553</v>
      </c>
      <c r="D32" s="5">
        <v>15413.460177319135</v>
      </c>
      <c r="E32" s="5">
        <v>786.38501384441838</v>
      </c>
    </row>
    <row r="33" spans="1:5" x14ac:dyDescent="0.3">
      <c r="A33" s="3">
        <v>31</v>
      </c>
      <c r="B33" s="4">
        <v>44038</v>
      </c>
      <c r="C33" s="5">
        <v>15262.058596578881</v>
      </c>
      <c r="D33" s="5">
        <v>14477.070533269758</v>
      </c>
      <c r="E33" s="5">
        <v>784.98806330912203</v>
      </c>
    </row>
    <row r="34" spans="1:5" x14ac:dyDescent="0.3">
      <c r="A34" s="3">
        <v>32</v>
      </c>
      <c r="B34" s="4">
        <v>44045</v>
      </c>
      <c r="C34" s="5">
        <v>13712.873460517636</v>
      </c>
      <c r="D34" s="5">
        <v>12867.301226743009</v>
      </c>
      <c r="E34" s="5">
        <v>845.57223377462628</v>
      </c>
    </row>
    <row r="35" spans="1:5" x14ac:dyDescent="0.3">
      <c r="A35" s="3">
        <v>33</v>
      </c>
      <c r="B35" s="4">
        <v>44052</v>
      </c>
      <c r="C35" s="5">
        <v>12388.685508151962</v>
      </c>
      <c r="D35" s="5">
        <v>11543.527075487847</v>
      </c>
      <c r="E35" s="5">
        <v>845.15843266411605</v>
      </c>
    </row>
    <row r="36" spans="1:5" x14ac:dyDescent="0.3">
      <c r="A36" s="3">
        <v>34</v>
      </c>
      <c r="B36" s="4">
        <v>44059</v>
      </c>
      <c r="C36" s="5">
        <v>11956.798787589098</v>
      </c>
      <c r="D36" s="5">
        <v>10924.411149397703</v>
      </c>
      <c r="E36" s="5">
        <v>1032.3876381913942</v>
      </c>
    </row>
    <row r="37" spans="1:5" x14ac:dyDescent="0.3">
      <c r="A37" s="3">
        <v>35</v>
      </c>
      <c r="B37" s="4">
        <v>44066</v>
      </c>
      <c r="C37" s="5">
        <v>11154.522797551846</v>
      </c>
      <c r="D37" s="5">
        <v>10034.586449930446</v>
      </c>
      <c r="E37" s="5">
        <v>1119.9363476214005</v>
      </c>
    </row>
    <row r="38" spans="1:5" x14ac:dyDescent="0.3">
      <c r="A38" s="3">
        <v>36</v>
      </c>
      <c r="B38" s="4">
        <v>44073</v>
      </c>
      <c r="C38" s="5">
        <v>10924.931892392207</v>
      </c>
      <c r="D38" s="5">
        <v>9752.4346009641304</v>
      </c>
      <c r="E38" s="5">
        <v>1172.4972914280781</v>
      </c>
    </row>
    <row r="39" spans="1:5" x14ac:dyDescent="0.3">
      <c r="A39" s="3">
        <v>37</v>
      </c>
      <c r="B39" s="4">
        <v>44080</v>
      </c>
      <c r="C39" s="5">
        <v>10060.505500042724</v>
      </c>
      <c r="D39" s="5">
        <v>8909.1664923552289</v>
      </c>
      <c r="E39" s="5">
        <v>1151.3390076874964</v>
      </c>
    </row>
    <row r="40" spans="1:5" x14ac:dyDescent="0.3">
      <c r="A40" s="3">
        <v>38</v>
      </c>
      <c r="B40" s="4">
        <v>44087</v>
      </c>
      <c r="C40" s="5">
        <v>9567.3037142071753</v>
      </c>
      <c r="D40" s="5">
        <v>8528.9342204777186</v>
      </c>
      <c r="E40" s="5">
        <v>1038.3694937294554</v>
      </c>
    </row>
    <row r="41" spans="1:5" x14ac:dyDescent="0.3">
      <c r="A41" s="3">
        <v>39</v>
      </c>
      <c r="B41" s="4">
        <v>44094</v>
      </c>
      <c r="C41" s="5">
        <v>9861.4533159826533</v>
      </c>
      <c r="D41" s="5">
        <v>8658.0587846221279</v>
      </c>
      <c r="E41" s="5">
        <v>1203.3945313605257</v>
      </c>
    </row>
    <row r="42" spans="1:5" x14ac:dyDescent="0.3">
      <c r="A42" s="3">
        <v>40</v>
      </c>
      <c r="B42" s="4">
        <v>44101</v>
      </c>
      <c r="C42" s="5">
        <v>9497.5673751086451</v>
      </c>
      <c r="D42" s="5">
        <v>8429.4277564278527</v>
      </c>
      <c r="E42" s="5">
        <v>1068.139618680792</v>
      </c>
    </row>
    <row r="43" spans="1:5" x14ac:dyDescent="0.3">
      <c r="A43" s="3">
        <v>41</v>
      </c>
      <c r="B43" s="4">
        <v>44108</v>
      </c>
      <c r="C43" s="5">
        <v>10067.267910618342</v>
      </c>
      <c r="D43" s="5">
        <v>8840.6731968173135</v>
      </c>
      <c r="E43" s="5">
        <v>1226.5947138010281</v>
      </c>
    </row>
    <row r="44" spans="1:5" x14ac:dyDescent="0.3">
      <c r="A44" s="3">
        <v>42</v>
      </c>
      <c r="B44" s="4">
        <v>44115</v>
      </c>
      <c r="C44" s="5">
        <v>10123.781549111107</v>
      </c>
      <c r="D44" s="5">
        <v>8995.2613345156842</v>
      </c>
      <c r="E44" s="5">
        <v>1128.5202145954231</v>
      </c>
    </row>
    <row r="45" spans="1:5" x14ac:dyDescent="0.3">
      <c r="A45" s="3">
        <v>43</v>
      </c>
      <c r="B45" s="4">
        <v>44122</v>
      </c>
      <c r="C45" s="5">
        <v>9940.3846123772637</v>
      </c>
      <c r="D45" s="5">
        <v>8827.2331380958112</v>
      </c>
      <c r="E45" s="5">
        <v>1113.151474281452</v>
      </c>
    </row>
    <row r="46" spans="1:5" x14ac:dyDescent="0.3">
      <c r="A46" s="3">
        <v>44</v>
      </c>
      <c r="B46" s="4">
        <v>44129</v>
      </c>
      <c r="C46" s="5">
        <v>9811.730443146369</v>
      </c>
      <c r="D46" s="5">
        <v>8705.533295144287</v>
      </c>
      <c r="E46" s="5">
        <v>1106.197148002082</v>
      </c>
    </row>
    <row r="47" spans="1:5" x14ac:dyDescent="0.3">
      <c r="A47" s="3">
        <v>45</v>
      </c>
      <c r="B47" s="4">
        <v>44136</v>
      </c>
      <c r="C47" s="5">
        <v>9961.2462523867998</v>
      </c>
      <c r="D47" s="5">
        <v>8823.7075933298784</v>
      </c>
      <c r="E47" s="5">
        <v>1137.5386590569219</v>
      </c>
    </row>
    <row r="48" spans="1:5" x14ac:dyDescent="0.3">
      <c r="A48" s="3">
        <v>46</v>
      </c>
      <c r="B48" s="4">
        <v>44143</v>
      </c>
      <c r="C48" s="5">
        <v>10292.486496739049</v>
      </c>
      <c r="D48" s="5">
        <v>9212.0469679759171</v>
      </c>
      <c r="E48" s="5">
        <v>1080.4395287631321</v>
      </c>
    </row>
    <row r="49" spans="1:7" x14ac:dyDescent="0.3">
      <c r="A49" s="3">
        <v>47</v>
      </c>
      <c r="B49" s="4">
        <v>44150</v>
      </c>
      <c r="C49" s="5">
        <v>10285.824909442565</v>
      </c>
      <c r="D49" s="5">
        <v>9184.7399684250104</v>
      </c>
      <c r="E49" s="5">
        <v>1101.0849410175533</v>
      </c>
      <c r="F49" s="34"/>
      <c r="G49" s="34"/>
    </row>
    <row r="50" spans="1:7" x14ac:dyDescent="0.3">
      <c r="A50" s="3">
        <v>48</v>
      </c>
      <c r="B50" s="4">
        <v>44157</v>
      </c>
      <c r="C50" s="5">
        <v>10106.144912815167</v>
      </c>
      <c r="D50" s="5">
        <v>8978.5316242624831</v>
      </c>
      <c r="E50" s="5">
        <v>1127.6132885526827</v>
      </c>
      <c r="F50" s="34"/>
      <c r="G50" s="34"/>
    </row>
    <row r="51" spans="1:7" x14ac:dyDescent="0.3">
      <c r="A51" s="3">
        <v>49</v>
      </c>
      <c r="B51" s="4">
        <v>44164</v>
      </c>
      <c r="C51" s="5">
        <v>11349.168175882376</v>
      </c>
      <c r="D51" s="5">
        <v>10083.364615170807</v>
      </c>
      <c r="E51" s="5">
        <v>1265.8035607115696</v>
      </c>
      <c r="F51" s="34"/>
      <c r="G51" s="34"/>
    </row>
    <row r="52" spans="1:7" x14ac:dyDescent="0.3">
      <c r="A52" s="3">
        <v>50</v>
      </c>
      <c r="B52" s="4">
        <v>44171</v>
      </c>
      <c r="C52" s="5">
        <v>12304.647064717619</v>
      </c>
      <c r="D52" s="5">
        <v>11093.258341597137</v>
      </c>
      <c r="E52" s="5">
        <v>1211.3887231204822</v>
      </c>
      <c r="F52" s="34"/>
      <c r="G52" s="34"/>
    </row>
    <row r="53" spans="1:7" x14ac:dyDescent="0.3">
      <c r="A53" s="3">
        <v>51</v>
      </c>
      <c r="B53" s="4">
        <v>44178</v>
      </c>
      <c r="C53" s="5">
        <v>13668.264782955332</v>
      </c>
      <c r="D53" s="5">
        <v>12394.964955656766</v>
      </c>
      <c r="E53" s="5">
        <v>1273.2998272985662</v>
      </c>
      <c r="F53" s="34"/>
      <c r="G53" s="34"/>
    </row>
    <row r="54" spans="1:7" x14ac:dyDescent="0.3">
      <c r="A54" s="3">
        <v>52</v>
      </c>
      <c r="B54" s="4">
        <v>44185</v>
      </c>
      <c r="C54" s="5">
        <v>16990.926280850908</v>
      </c>
      <c r="D54" s="5">
        <v>15405.27718063258</v>
      </c>
      <c r="E54" s="5">
        <v>1585.649100218327</v>
      </c>
      <c r="F54" s="34"/>
      <c r="G54" s="34"/>
    </row>
    <row r="55" spans="1:7" x14ac:dyDescent="0.3">
      <c r="A55" s="3">
        <v>53</v>
      </c>
      <c r="B55" s="4">
        <v>44192</v>
      </c>
      <c r="C55" s="5">
        <v>19832.811873645853</v>
      </c>
      <c r="D55" s="5">
        <v>18802.480863128196</v>
      </c>
      <c r="E55" s="5">
        <v>1030.3310105176568</v>
      </c>
      <c r="F55" s="34"/>
      <c r="G55" s="34"/>
    </row>
    <row r="56" spans="1:7" x14ac:dyDescent="0.3">
      <c r="A56" s="3">
        <v>1</v>
      </c>
      <c r="B56" s="4">
        <v>44199</v>
      </c>
      <c r="C56" s="5">
        <v>22913.16689725453</v>
      </c>
      <c r="D56" s="5">
        <v>22184.791326708415</v>
      </c>
      <c r="E56" s="5">
        <v>728.3755705461142</v>
      </c>
      <c r="F56" s="34"/>
      <c r="G56" s="34"/>
    </row>
    <row r="57" spans="1:7" x14ac:dyDescent="0.3">
      <c r="A57" s="3">
        <v>2</v>
      </c>
      <c r="B57" s="4">
        <v>44206</v>
      </c>
      <c r="C57" s="5">
        <v>24356.618490064713</v>
      </c>
      <c r="D57" s="5">
        <v>23649.990268782247</v>
      </c>
      <c r="E57" s="5">
        <v>706.62822128246376</v>
      </c>
      <c r="F57" s="34"/>
      <c r="G57" s="34"/>
    </row>
    <row r="58" spans="1:7" x14ac:dyDescent="0.3">
      <c r="A58" s="3">
        <v>3</v>
      </c>
      <c r="B58" s="4">
        <v>44213</v>
      </c>
      <c r="C58" s="5">
        <v>21160.917343043231</v>
      </c>
      <c r="D58" s="5">
        <v>20452.635510027671</v>
      </c>
      <c r="E58" s="5">
        <v>708.28183301556032</v>
      </c>
      <c r="F58" s="34"/>
      <c r="G58" s="34"/>
    </row>
    <row r="59" spans="1:7" x14ac:dyDescent="0.3">
      <c r="A59" s="3">
        <v>4</v>
      </c>
      <c r="B59" s="4">
        <v>44220</v>
      </c>
      <c r="C59" s="5">
        <v>15305.502484736844</v>
      </c>
      <c r="D59" s="5">
        <v>14615.46326612978</v>
      </c>
      <c r="E59" s="5">
        <v>690.03921860706407</v>
      </c>
      <c r="F59" s="34"/>
      <c r="G59" s="34"/>
    </row>
    <row r="60" spans="1:7" x14ac:dyDescent="0.3">
      <c r="A60" s="3">
        <v>5</v>
      </c>
      <c r="B60" s="4">
        <v>44227</v>
      </c>
      <c r="C60" s="5">
        <v>13284.852731020019</v>
      </c>
      <c r="D60" s="5">
        <v>12237.493525778018</v>
      </c>
      <c r="E60" s="5">
        <v>1047.3592052420013</v>
      </c>
      <c r="F60" s="34"/>
      <c r="G60" s="34"/>
    </row>
    <row r="61" spans="1:7" x14ac:dyDescent="0.3">
      <c r="A61" s="3">
        <v>6</v>
      </c>
      <c r="B61" s="4">
        <v>44234</v>
      </c>
      <c r="C61" s="5">
        <v>11634.493607659617</v>
      </c>
      <c r="D61" s="5">
        <v>10527.022872843561</v>
      </c>
      <c r="E61" s="5">
        <v>1107.470734816055</v>
      </c>
      <c r="F61" s="34"/>
      <c r="G61" s="34"/>
    </row>
    <row r="62" spans="1:7" x14ac:dyDescent="0.3">
      <c r="A62" s="3">
        <v>7</v>
      </c>
      <c r="B62" s="4">
        <v>44241</v>
      </c>
      <c r="C62" s="5">
        <v>10905.578023107384</v>
      </c>
      <c r="D62" s="5">
        <v>9922.5449445392151</v>
      </c>
      <c r="E62" s="5">
        <v>983.03307856816946</v>
      </c>
      <c r="F62" s="34"/>
      <c r="G62" s="34"/>
    </row>
    <row r="63" spans="1:7" x14ac:dyDescent="0.3">
      <c r="A63" s="3">
        <v>8</v>
      </c>
      <c r="B63" s="4">
        <v>44248</v>
      </c>
      <c r="C63" s="5">
        <v>10031.463562245832</v>
      </c>
      <c r="D63" s="5">
        <v>9008.4512437680605</v>
      </c>
      <c r="E63" s="5">
        <v>1023.0123184777706</v>
      </c>
      <c r="F63" s="34"/>
      <c r="G63" s="34"/>
    </row>
    <row r="64" spans="1:7" x14ac:dyDescent="0.3">
      <c r="A64" s="3">
        <v>9</v>
      </c>
      <c r="B64" s="4">
        <v>44255</v>
      </c>
      <c r="C64" s="5">
        <v>10359.790257908395</v>
      </c>
      <c r="D64" s="5">
        <v>9062.2257394771368</v>
      </c>
      <c r="E64" s="5">
        <v>1297.5645184312575</v>
      </c>
      <c r="F64" s="34"/>
      <c r="G64" s="34"/>
    </row>
    <row r="65" spans="1:7" x14ac:dyDescent="0.3">
      <c r="A65" s="3">
        <v>10</v>
      </c>
      <c r="B65" s="4">
        <v>44262</v>
      </c>
      <c r="C65" s="5">
        <v>10274.876859406884</v>
      </c>
      <c r="D65" s="5">
        <v>9150.6103623201325</v>
      </c>
      <c r="E65" s="5">
        <v>1124.2664970867518</v>
      </c>
      <c r="F65" s="34"/>
      <c r="G65" s="34"/>
    </row>
    <row r="66" spans="1:7" x14ac:dyDescent="0.3">
      <c r="A66" s="3">
        <v>11</v>
      </c>
      <c r="B66" s="4">
        <v>44269</v>
      </c>
      <c r="C66" s="5">
        <v>9548.0946153374971</v>
      </c>
      <c r="D66" s="5">
        <v>8451.9479484027579</v>
      </c>
      <c r="E66" s="5">
        <v>1096.1466669347394</v>
      </c>
      <c r="F66" s="34"/>
      <c r="G66" s="34"/>
    </row>
    <row r="67" spans="1:7" x14ac:dyDescent="0.3">
      <c r="A67" s="3">
        <v>12</v>
      </c>
      <c r="B67" s="4">
        <v>44276</v>
      </c>
      <c r="C67" s="5">
        <v>9442.3353106526502</v>
      </c>
      <c r="D67" s="5">
        <v>8461.2238603470742</v>
      </c>
      <c r="E67" s="5">
        <v>981.11145030557577</v>
      </c>
      <c r="F67" s="34"/>
      <c r="G67" s="34"/>
    </row>
    <row r="68" spans="1:7" x14ac:dyDescent="0.3">
      <c r="A68" s="3">
        <v>13</v>
      </c>
      <c r="B68" s="4">
        <v>44283</v>
      </c>
      <c r="C68" s="5">
        <v>9979.8582011712933</v>
      </c>
      <c r="D68" s="5">
        <v>8661.9007186722502</v>
      </c>
      <c r="E68" s="5">
        <v>1317.957482499043</v>
      </c>
      <c r="F68" s="34"/>
      <c r="G68" s="34"/>
    </row>
    <row r="69" spans="1:7" x14ac:dyDescent="0.3">
      <c r="A69" s="3">
        <v>14</v>
      </c>
      <c r="B69" s="4">
        <v>44290</v>
      </c>
      <c r="C69" s="5">
        <v>10175.485333139468</v>
      </c>
      <c r="D69" s="5">
        <v>9074.7839973103837</v>
      </c>
      <c r="E69" s="5">
        <v>1100.7013358290847</v>
      </c>
      <c r="F69" s="34"/>
      <c r="G69" s="34"/>
    </row>
    <row r="70" spans="1:7" x14ac:dyDescent="0.3">
      <c r="A70" s="3">
        <v>15</v>
      </c>
      <c r="B70" s="4">
        <v>44297</v>
      </c>
      <c r="C70" s="5">
        <v>10029.917473274261</v>
      </c>
      <c r="D70" s="5">
        <v>8975.3376255465701</v>
      </c>
      <c r="E70" s="5">
        <v>1054.5798477276921</v>
      </c>
      <c r="F70" s="34"/>
      <c r="G70" s="34"/>
    </row>
    <row r="71" spans="1:7" x14ac:dyDescent="0.3">
      <c r="A71" s="3">
        <v>16</v>
      </c>
      <c r="B71" s="4">
        <v>44304</v>
      </c>
      <c r="C71" s="5">
        <v>9727.6886007909216</v>
      </c>
      <c r="D71" s="5">
        <v>8857.1003246268028</v>
      </c>
      <c r="E71" s="5">
        <v>870.58827616411952</v>
      </c>
      <c r="F71" s="34"/>
      <c r="G71" s="34"/>
    </row>
    <row r="72" spans="1:7" x14ac:dyDescent="0.3">
      <c r="A72" s="3">
        <v>17</v>
      </c>
      <c r="B72" s="4">
        <v>44311</v>
      </c>
      <c r="C72" s="5">
        <v>10754.023945694289</v>
      </c>
      <c r="D72" s="5">
        <v>9575.9042824067328</v>
      </c>
      <c r="E72" s="5">
        <v>1178.1196632875565</v>
      </c>
      <c r="F72" s="34"/>
      <c r="G72" s="34"/>
    </row>
    <row r="73" spans="1:7" x14ac:dyDescent="0.3">
      <c r="A73" s="87" t="s">
        <v>164</v>
      </c>
      <c r="B73" s="87"/>
      <c r="C73" s="27">
        <f>SUM(C3:C72)</f>
        <v>785949.30185266712</v>
      </c>
      <c r="D73" s="27">
        <f t="shared" ref="D73:E73" si="0">SUM(D3:D72)</f>
        <v>673932.62600505992</v>
      </c>
      <c r="E73" s="27">
        <f t="shared" si="0"/>
        <v>63754.237135468917</v>
      </c>
    </row>
    <row r="74" spans="1:7" x14ac:dyDescent="0.3">
      <c r="A74" s="14"/>
      <c r="B74" s="14"/>
      <c r="C74" s="16"/>
      <c r="D74" s="17"/>
      <c r="E74" s="17"/>
    </row>
    <row r="75" spans="1:7" x14ac:dyDescent="0.3">
      <c r="A75" s="18" t="s">
        <v>26</v>
      </c>
      <c r="B75" s="15"/>
      <c r="C75" s="36"/>
      <c r="D75" s="37"/>
      <c r="E75" s="37"/>
      <c r="F75" s="34"/>
      <c r="G75" s="34"/>
    </row>
    <row r="76" spans="1:7" x14ac:dyDescent="0.3">
      <c r="A76" s="19" t="s">
        <v>165</v>
      </c>
      <c r="B76" s="20"/>
      <c r="C76" s="28">
        <v>157542.24450829049</v>
      </c>
      <c r="D76" s="21"/>
      <c r="E76" s="22"/>
      <c r="F76" s="23"/>
      <c r="G76" s="23"/>
    </row>
    <row r="77" spans="1:7" x14ac:dyDescent="0.3">
      <c r="A77" s="18" t="s">
        <v>24</v>
      </c>
      <c r="B77" s="24"/>
      <c r="C77" s="25"/>
      <c r="D77" s="23"/>
      <c r="E77" s="23"/>
      <c r="F77" s="23"/>
      <c r="G77" s="23"/>
    </row>
    <row r="78" spans="1:7" x14ac:dyDescent="0.3">
      <c r="A78" s="19" t="s">
        <v>165</v>
      </c>
      <c r="B78" s="20"/>
      <c r="C78" s="28">
        <v>152391.63848852657</v>
      </c>
      <c r="D78" s="23"/>
      <c r="E78" s="26"/>
      <c r="F78" s="23"/>
      <c r="G78" s="23"/>
    </row>
    <row r="79" spans="1:7" x14ac:dyDescent="0.3">
      <c r="E79" s="1"/>
    </row>
    <row r="80" spans="1:7" x14ac:dyDescent="0.3">
      <c r="E80" s="1"/>
    </row>
    <row r="81" spans="5:5" x14ac:dyDescent="0.3">
      <c r="E81" s="1"/>
    </row>
    <row r="82" spans="5:5" x14ac:dyDescent="0.3">
      <c r="E82" s="1"/>
    </row>
    <row r="83" spans="5:5" x14ac:dyDescent="0.3">
      <c r="E83" s="1"/>
    </row>
    <row r="84" spans="5:5" x14ac:dyDescent="0.3">
      <c r="E84" s="1"/>
    </row>
    <row r="85" spans="5:5" x14ac:dyDescent="0.3">
      <c r="E85" s="1"/>
    </row>
    <row r="86" spans="5:5" x14ac:dyDescent="0.3">
      <c r="E86" s="1"/>
    </row>
    <row r="87" spans="5:5" x14ac:dyDescent="0.3">
      <c r="E87" s="1"/>
    </row>
    <row r="88" spans="5:5" x14ac:dyDescent="0.3">
      <c r="E88" s="1"/>
    </row>
    <row r="89" spans="5:5" x14ac:dyDescent="0.3">
      <c r="E89" s="1"/>
    </row>
    <row r="90" spans="5:5" x14ac:dyDescent="0.3">
      <c r="E90" s="1"/>
    </row>
    <row r="91" spans="5:5" x14ac:dyDescent="0.3">
      <c r="E91" s="1"/>
    </row>
    <row r="92" spans="5:5" x14ac:dyDescent="0.3">
      <c r="E92" s="1"/>
    </row>
    <row r="93" spans="5:5" x14ac:dyDescent="0.3">
      <c r="E93" s="1"/>
    </row>
    <row r="94" spans="5:5" x14ac:dyDescent="0.3">
      <c r="E94" s="1"/>
    </row>
    <row r="95" spans="5:5" x14ac:dyDescent="0.3">
      <c r="E95" s="1"/>
    </row>
    <row r="96" spans="5:5" x14ac:dyDescent="0.3">
      <c r="E96" s="1"/>
    </row>
    <row r="97" spans="5:5" x14ac:dyDescent="0.3">
      <c r="E97" s="1"/>
    </row>
    <row r="98" spans="5:5" x14ac:dyDescent="0.3">
      <c r="E98" s="1"/>
    </row>
    <row r="99" spans="5:5" x14ac:dyDescent="0.3">
      <c r="E99" s="1"/>
    </row>
    <row r="100" spans="5:5" x14ac:dyDescent="0.3">
      <c r="E100" s="1"/>
    </row>
    <row r="101" spans="5:5" x14ac:dyDescent="0.3">
      <c r="E101" s="1"/>
    </row>
    <row r="102" spans="5:5" x14ac:dyDescent="0.3">
      <c r="E102" s="1"/>
    </row>
    <row r="103" spans="5:5" x14ac:dyDescent="0.3">
      <c r="E103" s="1"/>
    </row>
    <row r="105" spans="5:5" x14ac:dyDescent="0.3">
      <c r="E105" s="1"/>
    </row>
  </sheetData>
  <mergeCells count="3">
    <mergeCell ref="C1:E1"/>
    <mergeCell ref="A1:B2"/>
    <mergeCell ref="A73:B73"/>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75"/>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83" t="s">
        <v>25</v>
      </c>
      <c r="B1" s="84"/>
      <c r="C1" s="90" t="s">
        <v>19</v>
      </c>
      <c r="D1" s="91"/>
      <c r="E1" s="91"/>
      <c r="F1" s="91"/>
      <c r="G1" s="91"/>
      <c r="H1" s="91"/>
      <c r="I1" s="91"/>
      <c r="J1" s="91"/>
      <c r="K1" s="91"/>
      <c r="L1" s="91"/>
    </row>
    <row r="2" spans="1:12" ht="25.8" customHeight="1" x14ac:dyDescent="0.3">
      <c r="A2" s="85"/>
      <c r="B2" s="86"/>
      <c r="C2" s="8" t="s">
        <v>9</v>
      </c>
      <c r="D2" s="8" t="s">
        <v>10</v>
      </c>
      <c r="E2" s="8" t="s">
        <v>11</v>
      </c>
      <c r="F2" s="8" t="s">
        <v>12</v>
      </c>
      <c r="G2" s="8" t="s">
        <v>13</v>
      </c>
      <c r="H2" s="8" t="s">
        <v>14</v>
      </c>
      <c r="I2" s="8" t="s">
        <v>15</v>
      </c>
      <c r="J2" s="8" t="s">
        <v>16</v>
      </c>
      <c r="K2" s="8" t="s">
        <v>17</v>
      </c>
      <c r="L2" s="8" t="s">
        <v>18</v>
      </c>
    </row>
    <row r="3" spans="1:12"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row>
    <row r="5" spans="1:12"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v>43870</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v>43877</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v>43884</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v>43891</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v>43898</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v>43905</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v>43912</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v>43919</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v>43926</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v>43933</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v>43940</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v>43947</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v>43954</v>
      </c>
      <c r="C21" s="5">
        <v>1274.8273564752203</v>
      </c>
      <c r="D21" s="5">
        <v>458.26587194833814</v>
      </c>
      <c r="E21" s="5">
        <v>1390.2947663314621</v>
      </c>
      <c r="F21" s="5">
        <v>1530.1841549265682</v>
      </c>
      <c r="G21" s="5">
        <v>955.9669549994444</v>
      </c>
      <c r="H21" s="5">
        <v>694.20759128284283</v>
      </c>
      <c r="I21" s="5">
        <v>235.97545866486058</v>
      </c>
      <c r="J21" s="5">
        <v>534.44229805166242</v>
      </c>
      <c r="K21" s="5">
        <v>857.36494381976479</v>
      </c>
      <c r="L21" s="5">
        <v>7931.5293965001656</v>
      </c>
    </row>
    <row r="22" spans="1:12" x14ac:dyDescent="0.3">
      <c r="A22" s="3">
        <v>20</v>
      </c>
      <c r="B22" s="4">
        <v>43961</v>
      </c>
      <c r="C22" s="5">
        <v>1268.7498945443854</v>
      </c>
      <c r="D22" s="5">
        <v>494.54535493436435</v>
      </c>
      <c r="E22" s="5">
        <v>1374.2467085490209</v>
      </c>
      <c r="F22" s="5">
        <v>1583.8667779927518</v>
      </c>
      <c r="G22" s="5">
        <v>969.97207695373959</v>
      </c>
      <c r="H22" s="5">
        <v>715.74549243504248</v>
      </c>
      <c r="I22" s="5">
        <v>220.49339350766303</v>
      </c>
      <c r="J22" s="5">
        <v>576.37516318096687</v>
      </c>
      <c r="K22" s="5">
        <v>886.70542668662188</v>
      </c>
      <c r="L22" s="5">
        <v>8090.7002887845565</v>
      </c>
    </row>
    <row r="23" spans="1:12" x14ac:dyDescent="0.3">
      <c r="A23" s="3">
        <v>21</v>
      </c>
      <c r="B23" s="4">
        <v>43968</v>
      </c>
      <c r="C23" s="5">
        <v>1387.0965603809173</v>
      </c>
      <c r="D23" s="5">
        <v>455.81345145215903</v>
      </c>
      <c r="E23" s="5">
        <v>1362.8348849901454</v>
      </c>
      <c r="F23" s="5">
        <v>1497.5772868695954</v>
      </c>
      <c r="G23" s="5">
        <v>986.8596150245595</v>
      </c>
      <c r="H23" s="5">
        <v>699.82878412011837</v>
      </c>
      <c r="I23" s="5">
        <v>202.34569011042464</v>
      </c>
      <c r="J23" s="5">
        <v>540.81195039816316</v>
      </c>
      <c r="K23" s="5">
        <v>1117.3303977948754</v>
      </c>
      <c r="L23" s="5">
        <v>8250.4986211409578</v>
      </c>
    </row>
    <row r="24" spans="1:12" x14ac:dyDescent="0.3">
      <c r="A24" s="29">
        <v>22</v>
      </c>
      <c r="B24" s="4">
        <v>43975</v>
      </c>
      <c r="C24" s="29">
        <v>1493.3544654613559</v>
      </c>
      <c r="D24" s="29">
        <v>515.59922409310059</v>
      </c>
      <c r="E24" s="29">
        <v>1548.6524980162442</v>
      </c>
      <c r="F24" s="29">
        <v>1578.7150076999628</v>
      </c>
      <c r="G24" s="29">
        <v>969.89233912562304</v>
      </c>
      <c r="H24" s="29">
        <v>688.45930248065997</v>
      </c>
      <c r="I24" s="29">
        <v>270.80721156291406</v>
      </c>
      <c r="J24" s="29">
        <v>568.32133276244235</v>
      </c>
      <c r="K24" s="29">
        <v>1189.6189320162168</v>
      </c>
      <c r="L24" s="29">
        <v>8823.4203132185212</v>
      </c>
    </row>
    <row r="25" spans="1:12" x14ac:dyDescent="0.3">
      <c r="A25" s="29">
        <v>23</v>
      </c>
      <c r="B25" s="4">
        <v>43982</v>
      </c>
      <c r="C25" s="29">
        <v>1527.4510518692346</v>
      </c>
      <c r="D25" s="29">
        <v>578.87297160431672</v>
      </c>
      <c r="E25" s="29">
        <v>1486.2257221595107</v>
      </c>
      <c r="F25" s="29">
        <v>1634.1663808197209</v>
      </c>
      <c r="G25" s="29">
        <v>969.7774422729525</v>
      </c>
      <c r="H25" s="29">
        <v>744.04123905251959</v>
      </c>
      <c r="I25" s="29">
        <v>245.70049166173476</v>
      </c>
      <c r="J25" s="29">
        <v>602.80498718554236</v>
      </c>
      <c r="K25" s="29">
        <v>1288.4101422040578</v>
      </c>
      <c r="L25" s="29">
        <v>9077.4504288295902</v>
      </c>
    </row>
    <row r="26" spans="1:12" x14ac:dyDescent="0.3">
      <c r="A26" s="29">
        <v>24</v>
      </c>
      <c r="B26" s="4">
        <v>43989</v>
      </c>
      <c r="C26" s="29">
        <v>1695.5798346754209</v>
      </c>
      <c r="D26" s="29">
        <v>559.39368196545615</v>
      </c>
      <c r="E26" s="29">
        <v>1610.0278043918104</v>
      </c>
      <c r="F26" s="29">
        <v>1695.1483613975997</v>
      </c>
      <c r="G26" s="29">
        <v>1098.830604753563</v>
      </c>
      <c r="H26" s="29">
        <v>722.88562225056853</v>
      </c>
      <c r="I26" s="29">
        <v>268.55244573143489</v>
      </c>
      <c r="J26" s="29">
        <v>588.1092168360592</v>
      </c>
      <c r="K26" s="29">
        <v>1424.3175795143793</v>
      </c>
      <c r="L26" s="29">
        <v>9662.8451515162924</v>
      </c>
    </row>
    <row r="27" spans="1:12" x14ac:dyDescent="0.3">
      <c r="A27" s="29">
        <v>25</v>
      </c>
      <c r="B27" s="4">
        <v>43996</v>
      </c>
      <c r="C27" s="29">
        <v>1963.0999983228348</v>
      </c>
      <c r="D27" s="29">
        <v>587.33109547177105</v>
      </c>
      <c r="E27" s="29">
        <v>2082.2927600436374</v>
      </c>
      <c r="F27" s="29">
        <v>1831.1462150881198</v>
      </c>
      <c r="G27" s="29">
        <v>1146.582447194925</v>
      </c>
      <c r="H27" s="29">
        <v>836.59328325207025</v>
      </c>
      <c r="I27" s="29">
        <v>312.57523879023989</v>
      </c>
      <c r="J27" s="29">
        <v>753.75846598177327</v>
      </c>
      <c r="K27" s="29">
        <v>1525.8037947708317</v>
      </c>
      <c r="L27" s="29">
        <v>11039.183298916203</v>
      </c>
    </row>
    <row r="28" spans="1:12" x14ac:dyDescent="0.3">
      <c r="A28" s="29">
        <v>26</v>
      </c>
      <c r="B28" s="4">
        <v>44003</v>
      </c>
      <c r="C28" s="29">
        <v>2207.2717588469322</v>
      </c>
      <c r="D28" s="29">
        <v>564.10395119985469</v>
      </c>
      <c r="E28" s="29">
        <v>2514.98842507462</v>
      </c>
      <c r="F28" s="29">
        <v>1946.7756284616605</v>
      </c>
      <c r="G28" s="29">
        <v>1118.1302156642466</v>
      </c>
      <c r="H28" s="29">
        <v>828.88258422567026</v>
      </c>
      <c r="I28" s="29">
        <v>260.90005504799751</v>
      </c>
      <c r="J28" s="29">
        <v>741.78287758025715</v>
      </c>
      <c r="K28" s="29">
        <v>1411.2911371306523</v>
      </c>
      <c r="L28" s="29">
        <v>11594.126633231892</v>
      </c>
    </row>
    <row r="29" spans="1:12" x14ac:dyDescent="0.3">
      <c r="A29" s="29">
        <v>27</v>
      </c>
      <c r="B29" s="4">
        <v>44010</v>
      </c>
      <c r="C29" s="29">
        <v>2596.5969424923023</v>
      </c>
      <c r="D29" s="29">
        <v>612.67079876916728</v>
      </c>
      <c r="E29" s="29">
        <v>2879.503032540928</v>
      </c>
      <c r="F29" s="29">
        <v>2111.2045313220333</v>
      </c>
      <c r="G29" s="29">
        <v>1126.0508553506352</v>
      </c>
      <c r="H29" s="29">
        <v>844.94496577800032</v>
      </c>
      <c r="I29" s="29">
        <v>269.87733636637171</v>
      </c>
      <c r="J29" s="29">
        <v>725.17892878205271</v>
      </c>
      <c r="K29" s="29">
        <v>1395.3380305499161</v>
      </c>
      <c r="L29" s="29">
        <v>12561.365421951406</v>
      </c>
    </row>
    <row r="30" spans="1:12" x14ac:dyDescent="0.3">
      <c r="A30" s="29">
        <v>28</v>
      </c>
      <c r="B30" s="4">
        <v>44017</v>
      </c>
      <c r="C30" s="29">
        <v>2850.6437122608781</v>
      </c>
      <c r="D30" s="29">
        <v>708.83585959262325</v>
      </c>
      <c r="E30" s="29">
        <v>3263.8789862519038</v>
      </c>
      <c r="F30" s="29">
        <v>2394.1308353488762</v>
      </c>
      <c r="G30" s="29">
        <v>1165.9948876381588</v>
      </c>
      <c r="H30" s="29">
        <v>974.51414445104797</v>
      </c>
      <c r="I30" s="29">
        <v>269.84734334016912</v>
      </c>
      <c r="J30" s="29">
        <v>824.79904782041217</v>
      </c>
      <c r="K30" s="29">
        <v>1392.7023222364428</v>
      </c>
      <c r="L30" s="29">
        <v>13845.347138940513</v>
      </c>
    </row>
    <row r="31" spans="1:12" x14ac:dyDescent="0.3">
      <c r="A31" s="29">
        <v>29</v>
      </c>
      <c r="B31" s="4">
        <v>44024</v>
      </c>
      <c r="C31" s="29">
        <v>2838.6981913008749</v>
      </c>
      <c r="D31" s="29">
        <v>875.3276855617778</v>
      </c>
      <c r="E31" s="29">
        <v>3703.8884054364435</v>
      </c>
      <c r="F31" s="29">
        <v>2948.3515657439102</v>
      </c>
      <c r="G31" s="29">
        <v>1330.375712378273</v>
      </c>
      <c r="H31" s="29">
        <v>1096.9324370816071</v>
      </c>
      <c r="I31" s="29">
        <v>330.11001556909741</v>
      </c>
      <c r="J31" s="29">
        <v>947.55642054647819</v>
      </c>
      <c r="K31" s="29">
        <v>1355.7324614528752</v>
      </c>
      <c r="L31" s="29">
        <v>15426.972895071336</v>
      </c>
    </row>
    <row r="32" spans="1:12" x14ac:dyDescent="0.3">
      <c r="A32" s="29">
        <v>30</v>
      </c>
      <c r="B32" s="4">
        <v>44031</v>
      </c>
      <c r="C32" s="29">
        <v>2729.1086654195606</v>
      </c>
      <c r="D32" s="29">
        <v>1016.4249993861779</v>
      </c>
      <c r="E32" s="29">
        <v>3385.403809310862</v>
      </c>
      <c r="F32" s="29">
        <v>3223.4495033470876</v>
      </c>
      <c r="G32" s="29">
        <v>1311.5933827060221</v>
      </c>
      <c r="H32" s="29">
        <v>1246.1207163199338</v>
      </c>
      <c r="I32" s="29">
        <v>358.01606595433861</v>
      </c>
      <c r="J32" s="29">
        <v>918.91276202320114</v>
      </c>
      <c r="K32" s="29">
        <v>1224.4302728519499</v>
      </c>
      <c r="L32" s="29">
        <v>15413.460177319135</v>
      </c>
    </row>
    <row r="33" spans="1:12" x14ac:dyDescent="0.3">
      <c r="A33" s="29">
        <v>31</v>
      </c>
      <c r="B33" s="4">
        <v>44038</v>
      </c>
      <c r="C33" s="29">
        <v>2330.9128730245693</v>
      </c>
      <c r="D33" s="29">
        <v>1089.3812841141321</v>
      </c>
      <c r="E33" s="29">
        <v>2996.0604167553192</v>
      </c>
      <c r="F33" s="29">
        <v>3087.6301458399385</v>
      </c>
      <c r="G33" s="29">
        <v>1364.9041219603866</v>
      </c>
      <c r="H33" s="29">
        <v>1196.1707181867243</v>
      </c>
      <c r="I33" s="29">
        <v>358.75377861569416</v>
      </c>
      <c r="J33" s="29">
        <v>899.99388195949518</v>
      </c>
      <c r="K33" s="29">
        <v>1153.2633128134987</v>
      </c>
      <c r="L33" s="29">
        <v>14477.070533269758</v>
      </c>
    </row>
    <row r="34" spans="1:12" x14ac:dyDescent="0.3">
      <c r="A34" s="29">
        <v>32</v>
      </c>
      <c r="B34" s="4">
        <v>44045</v>
      </c>
      <c r="C34" s="29">
        <v>1967.201108337707</v>
      </c>
      <c r="D34" s="29">
        <v>974.16335637410793</v>
      </c>
      <c r="E34" s="29">
        <v>2448.6078425618784</v>
      </c>
      <c r="F34" s="29">
        <v>2814.7623330520446</v>
      </c>
      <c r="G34" s="29">
        <v>1216.9296289416866</v>
      </c>
      <c r="H34" s="29">
        <v>1067.0281485489613</v>
      </c>
      <c r="I34" s="29">
        <v>374.47030167891432</v>
      </c>
      <c r="J34" s="29">
        <v>833.55315445581186</v>
      </c>
      <c r="K34" s="29">
        <v>1170.5853527918966</v>
      </c>
      <c r="L34" s="29">
        <v>12867.301226743009</v>
      </c>
    </row>
    <row r="35" spans="1:12" x14ac:dyDescent="0.3">
      <c r="A35" s="29">
        <v>33</v>
      </c>
      <c r="B35" s="4">
        <v>44052</v>
      </c>
      <c r="C35" s="29">
        <v>1733.5971658765488</v>
      </c>
      <c r="D35" s="29">
        <v>853.27850508681331</v>
      </c>
      <c r="E35" s="29">
        <v>2121.244440161533</v>
      </c>
      <c r="F35" s="29">
        <v>2379.1942244531183</v>
      </c>
      <c r="G35" s="29">
        <v>1276.4599503016993</v>
      </c>
      <c r="H35" s="29">
        <v>1030.4710796206246</v>
      </c>
      <c r="I35" s="29">
        <v>355.88824959439535</v>
      </c>
      <c r="J35" s="29">
        <v>784.45100749180517</v>
      </c>
      <c r="K35" s="29">
        <v>1008.942452901309</v>
      </c>
      <c r="L35" s="29">
        <v>11543.527075487847</v>
      </c>
    </row>
    <row r="36" spans="1:12" x14ac:dyDescent="0.3">
      <c r="A36" s="29">
        <v>34</v>
      </c>
      <c r="B36" s="4">
        <v>44059</v>
      </c>
      <c r="C36" s="29">
        <v>1761.4962093094509</v>
      </c>
      <c r="D36" s="29">
        <v>820.58381848553495</v>
      </c>
      <c r="E36" s="29">
        <v>1906.3859702796542</v>
      </c>
      <c r="F36" s="29">
        <v>2136.9885806350394</v>
      </c>
      <c r="G36" s="29">
        <v>1152.3513433022681</v>
      </c>
      <c r="H36" s="29">
        <v>881.82706438272817</v>
      </c>
      <c r="I36" s="29">
        <v>375.07900455675531</v>
      </c>
      <c r="J36" s="29">
        <v>787.42551014903211</v>
      </c>
      <c r="K36" s="29">
        <v>1102.2736482972398</v>
      </c>
      <c r="L36" s="29">
        <v>10924.411149397703</v>
      </c>
    </row>
    <row r="37" spans="1:12" x14ac:dyDescent="0.3">
      <c r="A37" s="29">
        <v>35</v>
      </c>
      <c r="B37" s="4">
        <v>44066</v>
      </c>
      <c r="C37" s="29">
        <v>1495.4318047335894</v>
      </c>
      <c r="D37" s="29">
        <v>752.61700751355261</v>
      </c>
      <c r="E37" s="29">
        <v>1794.6559445261837</v>
      </c>
      <c r="F37" s="29">
        <v>1975.817629453712</v>
      </c>
      <c r="G37" s="29">
        <v>1148.4793944464955</v>
      </c>
      <c r="H37" s="29">
        <v>818.9640212699893</v>
      </c>
      <c r="I37" s="29">
        <v>357.51506928643812</v>
      </c>
      <c r="J37" s="29">
        <v>657.4717184753772</v>
      </c>
      <c r="K37" s="29">
        <v>1033.633860225108</v>
      </c>
      <c r="L37" s="29">
        <v>10034.586449930446</v>
      </c>
    </row>
    <row r="38" spans="1:12" x14ac:dyDescent="0.3">
      <c r="A38" s="29">
        <v>36</v>
      </c>
      <c r="B38" s="4">
        <v>44073</v>
      </c>
      <c r="C38" s="29">
        <v>1547.5591967905666</v>
      </c>
      <c r="D38" s="29">
        <v>648.15770774744055</v>
      </c>
      <c r="E38" s="29">
        <v>1682.9404726387138</v>
      </c>
      <c r="F38" s="29">
        <v>1938.7601005066965</v>
      </c>
      <c r="G38" s="29">
        <v>1112.6523522668633</v>
      </c>
      <c r="H38" s="29">
        <v>811.0613478168533</v>
      </c>
      <c r="I38" s="29">
        <v>316.94685705667115</v>
      </c>
      <c r="J38" s="29">
        <v>658.73017649179781</v>
      </c>
      <c r="K38" s="29">
        <v>1035.6263896485279</v>
      </c>
      <c r="L38" s="29">
        <v>9752.4346009641304</v>
      </c>
    </row>
    <row r="39" spans="1:12" x14ac:dyDescent="0.3">
      <c r="A39" s="29">
        <v>37</v>
      </c>
      <c r="B39" s="4">
        <v>44080</v>
      </c>
      <c r="C39" s="29">
        <v>1408.2759893882485</v>
      </c>
      <c r="D39" s="29">
        <v>585.80534274821389</v>
      </c>
      <c r="E39" s="29">
        <v>1526.9701436441374</v>
      </c>
      <c r="F39" s="29">
        <v>1644.93469943018</v>
      </c>
      <c r="G39" s="29">
        <v>1022.6705502044263</v>
      </c>
      <c r="H39" s="29">
        <v>783.76290572477433</v>
      </c>
      <c r="I39" s="29">
        <v>331.05572602402196</v>
      </c>
      <c r="J39" s="29">
        <v>603.07011252471693</v>
      </c>
      <c r="K39" s="29">
        <v>1002.6210226665089</v>
      </c>
      <c r="L39" s="29">
        <v>8909.1664923552289</v>
      </c>
    </row>
    <row r="40" spans="1:12" x14ac:dyDescent="0.3">
      <c r="A40" s="29">
        <v>38</v>
      </c>
      <c r="B40" s="4">
        <v>44087</v>
      </c>
      <c r="C40" s="29">
        <v>1324.9819196089675</v>
      </c>
      <c r="D40" s="29">
        <v>549.37327274360143</v>
      </c>
      <c r="E40" s="29">
        <v>1396.6287134697484</v>
      </c>
      <c r="F40" s="29">
        <v>1735.1602710531706</v>
      </c>
      <c r="G40" s="29">
        <v>1075.3989086916745</v>
      </c>
      <c r="H40" s="29">
        <v>744.92845851171523</v>
      </c>
      <c r="I40" s="29">
        <v>283.50278472908127</v>
      </c>
      <c r="J40" s="29">
        <v>613.07359933962596</v>
      </c>
      <c r="K40" s="29">
        <v>805.88629233013364</v>
      </c>
      <c r="L40" s="29">
        <v>8528.9342204777186</v>
      </c>
    </row>
    <row r="41" spans="1:12" x14ac:dyDescent="0.3">
      <c r="A41" s="29">
        <v>39</v>
      </c>
      <c r="B41" s="4">
        <v>44094</v>
      </c>
      <c r="C41" s="29">
        <v>1360.0920781203715</v>
      </c>
      <c r="D41" s="29">
        <v>629.46133492731065</v>
      </c>
      <c r="E41" s="29">
        <v>1423.175552463058</v>
      </c>
      <c r="F41" s="29">
        <v>1648.4378805925278</v>
      </c>
      <c r="G41" s="29">
        <v>1055.5851312248883</v>
      </c>
      <c r="H41" s="29">
        <v>760.83093107376351</v>
      </c>
      <c r="I41" s="29">
        <v>292.91409122410744</v>
      </c>
      <c r="J41" s="29">
        <v>622.89841062809046</v>
      </c>
      <c r="K41" s="29">
        <v>864.66337436801098</v>
      </c>
      <c r="L41" s="29">
        <v>8658.0587846221279</v>
      </c>
    </row>
    <row r="42" spans="1:12" x14ac:dyDescent="0.3">
      <c r="A42" s="29">
        <v>40</v>
      </c>
      <c r="B42" s="4">
        <v>44101</v>
      </c>
      <c r="C42" s="29">
        <v>1390.6768087918585</v>
      </c>
      <c r="D42" s="29">
        <v>582.61816796417952</v>
      </c>
      <c r="E42" s="29">
        <v>1364.1696283358401</v>
      </c>
      <c r="F42" s="29">
        <v>1626.8454925426199</v>
      </c>
      <c r="G42" s="29">
        <v>943.07717224161513</v>
      </c>
      <c r="H42" s="29">
        <v>664.31485207303979</v>
      </c>
      <c r="I42" s="29">
        <v>300.63598637836117</v>
      </c>
      <c r="J42" s="29">
        <v>591.64989400341847</v>
      </c>
      <c r="K42" s="29">
        <v>965.43975409691825</v>
      </c>
      <c r="L42" s="29">
        <v>8429.4277564278527</v>
      </c>
    </row>
    <row r="43" spans="1:12" x14ac:dyDescent="0.3">
      <c r="A43" s="29">
        <v>41</v>
      </c>
      <c r="B43" s="4">
        <v>44108</v>
      </c>
      <c r="C43" s="29">
        <v>1423.0913033664424</v>
      </c>
      <c r="D43" s="29">
        <v>563.06576561107022</v>
      </c>
      <c r="E43" s="29">
        <v>1450.2760726527893</v>
      </c>
      <c r="F43" s="29">
        <v>1723.9870020888882</v>
      </c>
      <c r="G43" s="29">
        <v>1095.7828559924415</v>
      </c>
      <c r="H43" s="29">
        <v>748.16310893651666</v>
      </c>
      <c r="I43" s="29">
        <v>296.87233359402092</v>
      </c>
      <c r="J43" s="29">
        <v>610.25955612229768</v>
      </c>
      <c r="K43" s="29">
        <v>929.17519845284755</v>
      </c>
      <c r="L43" s="29">
        <v>8840.6731968173135</v>
      </c>
    </row>
    <row r="44" spans="1:12" x14ac:dyDescent="0.3">
      <c r="A44" s="29">
        <v>42</v>
      </c>
      <c r="B44" s="4">
        <v>44115</v>
      </c>
      <c r="C44" s="29">
        <v>1450.918268606506</v>
      </c>
      <c r="D44" s="29">
        <v>590.32386221380989</v>
      </c>
      <c r="E44" s="29">
        <v>1482.1313833314503</v>
      </c>
      <c r="F44" s="29">
        <v>1751.3065679234719</v>
      </c>
      <c r="G44" s="29">
        <v>1072.5328870455303</v>
      </c>
      <c r="H44" s="29">
        <v>813.3490395062945</v>
      </c>
      <c r="I44" s="29">
        <v>279.84230141080803</v>
      </c>
      <c r="J44" s="29">
        <v>640.48207365674932</v>
      </c>
      <c r="K44" s="29">
        <v>914.37495082106443</v>
      </c>
      <c r="L44" s="29">
        <v>8995.2613345156842</v>
      </c>
    </row>
    <row r="45" spans="1:12" x14ac:dyDescent="0.3">
      <c r="A45" s="29">
        <v>43</v>
      </c>
      <c r="B45" s="4">
        <v>44122</v>
      </c>
      <c r="C45" s="29">
        <v>1465.0604547643238</v>
      </c>
      <c r="D45" s="29">
        <v>576.00217048386116</v>
      </c>
      <c r="E45" s="29">
        <v>1459.794211501471</v>
      </c>
      <c r="F45" s="29">
        <v>1620.1620049675712</v>
      </c>
      <c r="G45" s="29">
        <v>1089.6728745700004</v>
      </c>
      <c r="H45" s="29">
        <v>795.14348876082727</v>
      </c>
      <c r="I45" s="29">
        <v>294.45453456825766</v>
      </c>
      <c r="J45" s="29">
        <v>691.02262778095269</v>
      </c>
      <c r="K45" s="29">
        <v>835.9207706985469</v>
      </c>
      <c r="L45" s="29">
        <v>8827.2331380958112</v>
      </c>
    </row>
    <row r="46" spans="1:12" x14ac:dyDescent="0.3">
      <c r="A46" s="29">
        <v>44</v>
      </c>
      <c r="B46" s="4">
        <v>44129</v>
      </c>
      <c r="C46" s="29">
        <v>1546.5325235273567</v>
      </c>
      <c r="D46" s="29">
        <v>601.86200011251549</v>
      </c>
      <c r="E46" s="29">
        <v>1402.5107050557667</v>
      </c>
      <c r="F46" s="29">
        <v>1606.9939727683482</v>
      </c>
      <c r="G46" s="29">
        <v>1049.9568051526021</v>
      </c>
      <c r="H46" s="29">
        <v>811.74652264401823</v>
      </c>
      <c r="I46" s="29">
        <v>268.52782517235357</v>
      </c>
      <c r="J46" s="29">
        <v>613.41625230873569</v>
      </c>
      <c r="K46" s="29">
        <v>803.98668840258881</v>
      </c>
      <c r="L46" s="29">
        <v>8705.533295144287</v>
      </c>
    </row>
    <row r="47" spans="1:12" x14ac:dyDescent="0.3">
      <c r="A47" s="29">
        <v>45</v>
      </c>
      <c r="B47" s="4">
        <v>44136</v>
      </c>
      <c r="C47" s="29">
        <v>1647.0034694936589</v>
      </c>
      <c r="D47" s="29">
        <v>557.95918889476093</v>
      </c>
      <c r="E47" s="29">
        <v>1371.5352404507667</v>
      </c>
      <c r="F47" s="29">
        <v>1710.7398131676193</v>
      </c>
      <c r="G47" s="29">
        <v>1023.5385892266218</v>
      </c>
      <c r="H47" s="29">
        <v>770.63258402055567</v>
      </c>
      <c r="I47" s="29">
        <v>298.90118985924317</v>
      </c>
      <c r="J47" s="29">
        <v>585.39190854343883</v>
      </c>
      <c r="K47" s="29">
        <v>858.0056096732128</v>
      </c>
      <c r="L47" s="29">
        <v>8823.7075933298784</v>
      </c>
    </row>
    <row r="48" spans="1:12" x14ac:dyDescent="0.3">
      <c r="A48" s="29">
        <v>46</v>
      </c>
      <c r="B48" s="4">
        <v>44143</v>
      </c>
      <c r="C48" s="29">
        <v>1887.6870645758133</v>
      </c>
      <c r="D48" s="29">
        <v>516.92846411411062</v>
      </c>
      <c r="E48" s="29">
        <v>1461.2681411057877</v>
      </c>
      <c r="F48" s="29">
        <v>1685.4811952398729</v>
      </c>
      <c r="G48" s="29">
        <v>1171.1314144765033</v>
      </c>
      <c r="H48" s="29">
        <v>746.96218060257138</v>
      </c>
      <c r="I48" s="29">
        <v>267.64632652285411</v>
      </c>
      <c r="J48" s="29">
        <v>545.83369398152911</v>
      </c>
      <c r="K48" s="29">
        <v>929.10848735687534</v>
      </c>
      <c r="L48" s="29">
        <v>9212.0469679759171</v>
      </c>
    </row>
    <row r="49" spans="1:12" x14ac:dyDescent="0.3">
      <c r="A49" s="29">
        <v>47</v>
      </c>
      <c r="B49" s="4">
        <v>44150</v>
      </c>
      <c r="C49" s="29">
        <v>2013.9180513711171</v>
      </c>
      <c r="D49" s="29">
        <v>540.19390345600129</v>
      </c>
      <c r="E49" s="29">
        <v>1439.5681159516434</v>
      </c>
      <c r="F49" s="29">
        <v>1568.0521299148459</v>
      </c>
      <c r="G49" s="29">
        <v>1092.2108141776619</v>
      </c>
      <c r="H49" s="29">
        <v>735.55152845189536</v>
      </c>
      <c r="I49" s="29">
        <v>265.08474395174824</v>
      </c>
      <c r="J49" s="29">
        <v>617.43703069255412</v>
      </c>
      <c r="K49" s="29">
        <v>912.72365045754316</v>
      </c>
      <c r="L49" s="29">
        <v>9184.7399684250104</v>
      </c>
    </row>
    <row r="50" spans="1:12" x14ac:dyDescent="0.3">
      <c r="A50" s="29">
        <v>48</v>
      </c>
      <c r="B50" s="4">
        <v>44157</v>
      </c>
      <c r="C50" s="29">
        <v>2348.5847632425339</v>
      </c>
      <c r="D50" s="29">
        <v>432.97851288084269</v>
      </c>
      <c r="E50" s="29">
        <v>1263.1597176487112</v>
      </c>
      <c r="F50" s="29">
        <v>1652.5534330571086</v>
      </c>
      <c r="G50" s="29">
        <v>997.45737851275703</v>
      </c>
      <c r="H50" s="29">
        <v>635.65003630989077</v>
      </c>
      <c r="I50" s="29">
        <v>228.02019114499416</v>
      </c>
      <c r="J50" s="29">
        <v>557.74990163295411</v>
      </c>
      <c r="K50" s="29">
        <v>862.3776898326912</v>
      </c>
      <c r="L50" s="29">
        <v>8978.5316242624831</v>
      </c>
    </row>
    <row r="51" spans="1:12" x14ac:dyDescent="0.3">
      <c r="A51" s="29">
        <v>49</v>
      </c>
      <c r="B51" s="4">
        <v>44164</v>
      </c>
      <c r="C51" s="29">
        <v>2790.2052355086712</v>
      </c>
      <c r="D51" s="29">
        <v>454.74397438557583</v>
      </c>
      <c r="E51" s="29">
        <v>1391.8755596371741</v>
      </c>
      <c r="F51" s="29">
        <v>1737.8155722881593</v>
      </c>
      <c r="G51" s="29">
        <v>1030.2891607735828</v>
      </c>
      <c r="H51" s="29">
        <v>731.76845741826673</v>
      </c>
      <c r="I51" s="29">
        <v>277.86119891500516</v>
      </c>
      <c r="J51" s="29">
        <v>571.83626085528522</v>
      </c>
      <c r="K51" s="29">
        <v>1096.969195389087</v>
      </c>
      <c r="L51" s="29">
        <v>10083.364615170807</v>
      </c>
    </row>
    <row r="52" spans="1:12" x14ac:dyDescent="0.3">
      <c r="A52" s="29">
        <v>50</v>
      </c>
      <c r="B52" s="4">
        <v>44171</v>
      </c>
      <c r="C52" s="29">
        <v>3058.6828939724069</v>
      </c>
      <c r="D52" s="29">
        <v>471.82000130110509</v>
      </c>
      <c r="E52" s="29">
        <v>1474.9042793380263</v>
      </c>
      <c r="F52" s="29">
        <v>2115.0543456340301</v>
      </c>
      <c r="G52" s="29">
        <v>1082.4776005352005</v>
      </c>
      <c r="H52" s="29">
        <v>803.42470487238324</v>
      </c>
      <c r="I52" s="29">
        <v>275.5153552670854</v>
      </c>
      <c r="J52" s="29">
        <v>584.81779218943666</v>
      </c>
      <c r="K52" s="29">
        <v>1226.5613684874625</v>
      </c>
      <c r="L52" s="29">
        <v>11093.258341597137</v>
      </c>
    </row>
    <row r="53" spans="1:12" x14ac:dyDescent="0.3">
      <c r="A53" s="29">
        <v>51</v>
      </c>
      <c r="B53" s="4">
        <v>44178</v>
      </c>
      <c r="C53" s="29">
        <v>3406.7562400578672</v>
      </c>
      <c r="D53" s="29">
        <v>496.84877543859102</v>
      </c>
      <c r="E53" s="29">
        <v>1509.790224676382</v>
      </c>
      <c r="F53" s="29">
        <v>2616.0929998973793</v>
      </c>
      <c r="G53" s="29">
        <v>1105.8201259417324</v>
      </c>
      <c r="H53" s="29">
        <v>798.20390145079659</v>
      </c>
      <c r="I53" s="29">
        <v>294.60927463518044</v>
      </c>
      <c r="J53" s="29">
        <v>561.88805348028257</v>
      </c>
      <c r="K53" s="29">
        <v>1604.9553600785543</v>
      </c>
      <c r="L53" s="29">
        <v>12394.964955656766</v>
      </c>
    </row>
    <row r="54" spans="1:12" x14ac:dyDescent="0.3">
      <c r="A54" s="29">
        <v>52</v>
      </c>
      <c r="B54" s="4">
        <v>44185</v>
      </c>
      <c r="C54" s="29">
        <v>3613.1059308769759</v>
      </c>
      <c r="D54" s="29">
        <v>605.33586064521933</v>
      </c>
      <c r="E54" s="29">
        <v>2086.0819166378556</v>
      </c>
      <c r="F54" s="29">
        <v>3709.4577867045246</v>
      </c>
      <c r="G54" s="29">
        <v>1329.8435215447935</v>
      </c>
      <c r="H54" s="29">
        <v>995.84933031094238</v>
      </c>
      <c r="I54" s="29">
        <v>341.9186430718097</v>
      </c>
      <c r="J54" s="29">
        <v>715.5583236623113</v>
      </c>
      <c r="K54" s="29">
        <v>2008.1258671781461</v>
      </c>
      <c r="L54" s="29">
        <v>15405.27718063258</v>
      </c>
    </row>
    <row r="55" spans="1:12" x14ac:dyDescent="0.3">
      <c r="A55" s="29">
        <v>53</v>
      </c>
      <c r="B55" s="4">
        <v>44192</v>
      </c>
      <c r="C55" s="29">
        <v>3538.2224911687199</v>
      </c>
      <c r="D55" s="29">
        <v>676.12302090620278</v>
      </c>
      <c r="E55" s="29">
        <v>2726.4475366818606</v>
      </c>
      <c r="F55" s="29">
        <v>4900.8698690482779</v>
      </c>
      <c r="G55" s="29">
        <v>1913.3349416573462</v>
      </c>
      <c r="H55" s="29">
        <v>1466.8490189467923</v>
      </c>
      <c r="I55" s="29">
        <v>360.89608035914625</v>
      </c>
      <c r="J55" s="29">
        <v>922.89301083607643</v>
      </c>
      <c r="K55" s="29">
        <v>2296.844893523773</v>
      </c>
      <c r="L55" s="29">
        <v>18802.480863128196</v>
      </c>
    </row>
    <row r="56" spans="1:12" x14ac:dyDescent="0.3">
      <c r="A56" s="38">
        <v>1</v>
      </c>
      <c r="B56" s="4">
        <v>44199</v>
      </c>
      <c r="C56" s="29">
        <v>3580.1206502765308</v>
      </c>
      <c r="D56" s="29">
        <v>829.90519387142035</v>
      </c>
      <c r="E56" s="29">
        <v>3374.582235772391</v>
      </c>
      <c r="F56" s="29">
        <v>6308.8504909998983</v>
      </c>
      <c r="G56" s="29">
        <v>2700.8296576822368</v>
      </c>
      <c r="H56" s="29">
        <v>1655.2106453646511</v>
      </c>
      <c r="I56" s="29">
        <v>343.03756316916053</v>
      </c>
      <c r="J56" s="29">
        <v>1069.2126715948241</v>
      </c>
      <c r="K56" s="29">
        <v>2323.0422179773013</v>
      </c>
      <c r="L56" s="29">
        <v>22184.791326708415</v>
      </c>
    </row>
    <row r="57" spans="1:12" x14ac:dyDescent="0.3">
      <c r="A57" s="38">
        <v>2</v>
      </c>
      <c r="B57" s="4">
        <v>44206</v>
      </c>
      <c r="C57" s="29">
        <v>3319.6195715703889</v>
      </c>
      <c r="D57" s="29">
        <v>888.85970790291708</v>
      </c>
      <c r="E57" s="29">
        <v>3481.609863630254</v>
      </c>
      <c r="F57" s="29">
        <v>6539.8662636132221</v>
      </c>
      <c r="G57" s="29">
        <v>3551.3557865192388</v>
      </c>
      <c r="H57" s="29">
        <v>2155.1257656284029</v>
      </c>
      <c r="I57" s="29">
        <v>367.05730888584253</v>
      </c>
      <c r="J57" s="29">
        <v>1223.9712458069116</v>
      </c>
      <c r="K57" s="29">
        <v>2122.5247552250712</v>
      </c>
      <c r="L57" s="29">
        <v>23649.990268782247</v>
      </c>
    </row>
    <row r="58" spans="1:12" x14ac:dyDescent="0.3">
      <c r="A58" s="38">
        <v>3</v>
      </c>
      <c r="B58" s="4">
        <v>44213</v>
      </c>
      <c r="C58" s="29">
        <v>2685.9673964186986</v>
      </c>
      <c r="D58" s="29">
        <v>932.05896495000798</v>
      </c>
      <c r="E58" s="29">
        <v>3132.1906274554808</v>
      </c>
      <c r="F58" s="29">
        <v>5389.7331121774278</v>
      </c>
      <c r="G58" s="29">
        <v>2932.1611937489356</v>
      </c>
      <c r="H58" s="29">
        <v>1985.8176418453575</v>
      </c>
      <c r="I58" s="29">
        <v>395.95024446353261</v>
      </c>
      <c r="J58" s="29">
        <v>1244.3647509052794</v>
      </c>
      <c r="K58" s="29">
        <v>1754.3915780629541</v>
      </c>
      <c r="L58" s="29">
        <v>20452.635510027671</v>
      </c>
    </row>
    <row r="59" spans="1:12" x14ac:dyDescent="0.3">
      <c r="A59" s="38">
        <v>4</v>
      </c>
      <c r="B59" s="4">
        <v>44220</v>
      </c>
      <c r="C59" s="29">
        <v>1933.2680973270251</v>
      </c>
      <c r="D59" s="29">
        <v>711.95300182008259</v>
      </c>
      <c r="E59" s="29">
        <v>2341.2527420217939</v>
      </c>
      <c r="F59" s="29">
        <v>3367.6969107666027</v>
      </c>
      <c r="G59" s="29">
        <v>2099.8243834098234</v>
      </c>
      <c r="H59" s="29">
        <v>1504.5510330023683</v>
      </c>
      <c r="I59" s="29">
        <v>336.87685556893553</v>
      </c>
      <c r="J59" s="29">
        <v>969.48434931783959</v>
      </c>
      <c r="K59" s="29">
        <v>1350.5558928953071</v>
      </c>
      <c r="L59" s="29">
        <v>14615.46326612978</v>
      </c>
    </row>
    <row r="60" spans="1:12" x14ac:dyDescent="0.3">
      <c r="A60" s="38">
        <v>5</v>
      </c>
      <c r="B60" s="4">
        <v>44227</v>
      </c>
      <c r="C60" s="29">
        <v>1603.9192827558295</v>
      </c>
      <c r="D60" s="29">
        <v>683.58488882784013</v>
      </c>
      <c r="E60" s="29">
        <v>2073.8572454099285</v>
      </c>
      <c r="F60" s="29">
        <v>2755.4178499815425</v>
      </c>
      <c r="G60" s="29">
        <v>1586.8508022776909</v>
      </c>
      <c r="H60" s="29">
        <v>1201.0032887904117</v>
      </c>
      <c r="I60" s="29">
        <v>315.17251731040506</v>
      </c>
      <c r="J60" s="29">
        <v>808.65087537839122</v>
      </c>
      <c r="K60" s="29">
        <v>1209.0367750459795</v>
      </c>
      <c r="L60" s="29">
        <v>12237.493525778018</v>
      </c>
    </row>
    <row r="61" spans="1:12" x14ac:dyDescent="0.3">
      <c r="A61" s="38">
        <v>6</v>
      </c>
      <c r="B61" s="4">
        <v>44234</v>
      </c>
      <c r="C61" s="29">
        <v>1555.2371742197629</v>
      </c>
      <c r="D61" s="29">
        <v>639.76682786377728</v>
      </c>
      <c r="E61" s="29">
        <v>1764.3436845317835</v>
      </c>
      <c r="F61" s="29">
        <v>2216.1698025913583</v>
      </c>
      <c r="G61" s="29">
        <v>1252.8711909555327</v>
      </c>
      <c r="H61" s="29">
        <v>1016.0370459937085</v>
      </c>
      <c r="I61" s="29">
        <v>316.07534251468064</v>
      </c>
      <c r="J61" s="29">
        <v>738.17813892089794</v>
      </c>
      <c r="K61" s="29">
        <v>1028.3436652520604</v>
      </c>
      <c r="L61" s="29">
        <v>10527.022872843561</v>
      </c>
    </row>
    <row r="62" spans="1:12" x14ac:dyDescent="0.3">
      <c r="A62" s="38">
        <v>7</v>
      </c>
      <c r="B62" s="4">
        <v>44241</v>
      </c>
      <c r="C62" s="29">
        <v>1328.7180156555385</v>
      </c>
      <c r="D62" s="29">
        <v>520.85635595253348</v>
      </c>
      <c r="E62" s="29">
        <v>1812.4733014860315</v>
      </c>
      <c r="F62" s="29">
        <v>1970.7818466782239</v>
      </c>
      <c r="G62" s="29">
        <v>1278.0408337097961</v>
      </c>
      <c r="H62" s="29">
        <v>993.85923519580615</v>
      </c>
      <c r="I62" s="29">
        <v>341.68213516193157</v>
      </c>
      <c r="J62" s="29">
        <v>739.82296919142345</v>
      </c>
      <c r="K62" s="29">
        <v>936.31025150793084</v>
      </c>
      <c r="L62" s="29">
        <v>9922.5449445392151</v>
      </c>
    </row>
    <row r="63" spans="1:12" x14ac:dyDescent="0.3">
      <c r="A63" s="38">
        <v>8</v>
      </c>
      <c r="B63" s="4">
        <v>44248</v>
      </c>
      <c r="C63" s="29">
        <v>1340.0838502503525</v>
      </c>
      <c r="D63" s="29">
        <v>568.53892368939296</v>
      </c>
      <c r="E63" s="29">
        <v>1617.0751608509654</v>
      </c>
      <c r="F63" s="29">
        <v>1700.1808350002202</v>
      </c>
      <c r="G63" s="29">
        <v>1116.6486764228093</v>
      </c>
      <c r="H63" s="29">
        <v>904.7483546541157</v>
      </c>
      <c r="I63" s="29">
        <v>271.26145669619029</v>
      </c>
      <c r="J63" s="29">
        <v>620.7474419280893</v>
      </c>
      <c r="K63" s="29">
        <v>869.16654427592425</v>
      </c>
      <c r="L63" s="29">
        <v>9008.4512437680605</v>
      </c>
    </row>
    <row r="64" spans="1:12" x14ac:dyDescent="0.3">
      <c r="A64" s="38">
        <v>9</v>
      </c>
      <c r="B64" s="4">
        <v>44255</v>
      </c>
      <c r="C64" s="29">
        <v>1339.1143446478814</v>
      </c>
      <c r="D64" s="29">
        <v>566.57763214691806</v>
      </c>
      <c r="E64" s="29">
        <v>1575.5526115802149</v>
      </c>
      <c r="F64" s="29">
        <v>1773.4343425833226</v>
      </c>
      <c r="G64" s="29">
        <v>1218.3007661291672</v>
      </c>
      <c r="H64" s="29">
        <v>799.96026522671468</v>
      </c>
      <c r="I64" s="29">
        <v>271.19741539179472</v>
      </c>
      <c r="J64" s="29">
        <v>601.61897957425936</v>
      </c>
      <c r="K64" s="29">
        <v>916.46938219686547</v>
      </c>
      <c r="L64" s="29">
        <v>9062.2257394771368</v>
      </c>
    </row>
    <row r="65" spans="1:12" x14ac:dyDescent="0.3">
      <c r="A65" s="38">
        <v>10</v>
      </c>
      <c r="B65" s="4">
        <v>44262</v>
      </c>
      <c r="C65" s="29">
        <v>1307.5850121410244</v>
      </c>
      <c r="D65" s="29">
        <v>573.44942590440712</v>
      </c>
      <c r="E65" s="29">
        <v>1559.8243485786691</v>
      </c>
      <c r="F65" s="29">
        <v>1763.242645520487</v>
      </c>
      <c r="G65" s="29">
        <v>1160.2130350349757</v>
      </c>
      <c r="H65" s="29">
        <v>923.7487621246662</v>
      </c>
      <c r="I65" s="29">
        <v>306.46950751354382</v>
      </c>
      <c r="J65" s="29">
        <v>652.83208623443682</v>
      </c>
      <c r="K65" s="29">
        <v>903.24553926792237</v>
      </c>
      <c r="L65" s="29">
        <v>9150.6103623201325</v>
      </c>
    </row>
    <row r="66" spans="1:12" x14ac:dyDescent="0.3">
      <c r="A66" s="38">
        <v>11</v>
      </c>
      <c r="B66" s="4">
        <v>44269</v>
      </c>
      <c r="C66" s="29">
        <v>1208.8656431229469</v>
      </c>
      <c r="D66" s="29">
        <v>583.55745137022882</v>
      </c>
      <c r="E66" s="29">
        <v>1508.5980338951963</v>
      </c>
      <c r="F66" s="29">
        <v>1682.9388071886453</v>
      </c>
      <c r="G66" s="29">
        <v>1013.7018090061656</v>
      </c>
      <c r="H66" s="29">
        <v>795.01889650734745</v>
      </c>
      <c r="I66" s="29">
        <v>272.67258031136436</v>
      </c>
      <c r="J66" s="29">
        <v>583.29329418663588</v>
      </c>
      <c r="K66" s="29">
        <v>803.30143281422784</v>
      </c>
      <c r="L66" s="29">
        <v>8451.9479484027579</v>
      </c>
    </row>
    <row r="67" spans="1:12" x14ac:dyDescent="0.3">
      <c r="A67" s="38">
        <v>12</v>
      </c>
      <c r="B67" s="4">
        <v>44276</v>
      </c>
      <c r="C67" s="29">
        <v>1209.8887430861873</v>
      </c>
      <c r="D67" s="29">
        <v>533.29127168886305</v>
      </c>
      <c r="E67" s="29">
        <v>1421.3023007378201</v>
      </c>
      <c r="F67" s="29">
        <v>1647.4750826381101</v>
      </c>
      <c r="G67" s="29">
        <v>1034.7847236602138</v>
      </c>
      <c r="H67" s="29">
        <v>834.51796406346796</v>
      </c>
      <c r="I67" s="29">
        <v>270.91739677512635</v>
      </c>
      <c r="J67" s="29">
        <v>617.34128431899273</v>
      </c>
      <c r="K67" s="29">
        <v>891.70509337829299</v>
      </c>
      <c r="L67" s="29">
        <v>8461.2238603470742</v>
      </c>
    </row>
    <row r="68" spans="1:12" x14ac:dyDescent="0.3">
      <c r="A68" s="38">
        <v>13</v>
      </c>
      <c r="B68" s="4">
        <v>44283</v>
      </c>
      <c r="C68" s="29">
        <v>1288.6898435520159</v>
      </c>
      <c r="D68" s="29">
        <v>560.7011230884666</v>
      </c>
      <c r="E68" s="29">
        <v>1555.6642330724981</v>
      </c>
      <c r="F68" s="29">
        <v>1652.5383148872602</v>
      </c>
      <c r="G68" s="29">
        <v>1089.9819270448647</v>
      </c>
      <c r="H68" s="29">
        <v>798.52666316674799</v>
      </c>
      <c r="I68" s="29">
        <v>255.16487621062089</v>
      </c>
      <c r="J68" s="29">
        <v>632.32793751391409</v>
      </c>
      <c r="K68" s="29">
        <v>828.30580013586246</v>
      </c>
      <c r="L68" s="29">
        <v>8661.9007186722502</v>
      </c>
    </row>
    <row r="69" spans="1:12" x14ac:dyDescent="0.3">
      <c r="A69" s="38">
        <v>14</v>
      </c>
      <c r="B69" s="4">
        <v>44290</v>
      </c>
      <c r="C69" s="29">
        <v>1338.416692840814</v>
      </c>
      <c r="D69" s="29">
        <v>629.49203040516454</v>
      </c>
      <c r="E69" s="29">
        <v>1600.4284954397544</v>
      </c>
      <c r="F69" s="29">
        <v>1725.7536778628869</v>
      </c>
      <c r="G69" s="29">
        <v>1061.8292500716288</v>
      </c>
      <c r="H69" s="29">
        <v>853.58027073097901</v>
      </c>
      <c r="I69" s="29">
        <v>352.96628460177885</v>
      </c>
      <c r="J69" s="29">
        <v>651.96937499596515</v>
      </c>
      <c r="K69" s="29">
        <v>860.34792036141278</v>
      </c>
      <c r="L69" s="29">
        <v>9074.7839973103837</v>
      </c>
    </row>
    <row r="70" spans="1:12" x14ac:dyDescent="0.3">
      <c r="A70" s="38">
        <v>15</v>
      </c>
      <c r="B70" s="4">
        <v>44297</v>
      </c>
      <c r="C70" s="29">
        <v>1291.1116833678682</v>
      </c>
      <c r="D70" s="29">
        <v>589.42382214679333</v>
      </c>
      <c r="E70" s="29">
        <v>1562.4028859803263</v>
      </c>
      <c r="F70" s="29">
        <v>1690.9893563511253</v>
      </c>
      <c r="G70" s="29">
        <v>1051.4584295144145</v>
      </c>
      <c r="H70" s="29">
        <v>784.32483643817386</v>
      </c>
      <c r="I70" s="29">
        <v>330.79045246195403</v>
      </c>
      <c r="J70" s="29">
        <v>760.19483961871208</v>
      </c>
      <c r="K70" s="29">
        <v>914.64131966720254</v>
      </c>
      <c r="L70" s="29">
        <v>8975.3376255465701</v>
      </c>
    </row>
    <row r="71" spans="1:12" x14ac:dyDescent="0.3">
      <c r="A71" s="38">
        <v>16</v>
      </c>
      <c r="B71" s="4">
        <v>44304</v>
      </c>
      <c r="C71" s="29">
        <v>1236.1302671419057</v>
      </c>
      <c r="D71" s="29">
        <v>691.31628198695898</v>
      </c>
      <c r="E71" s="29">
        <v>1551.0812921000536</v>
      </c>
      <c r="F71" s="29">
        <v>1617.3638068820399</v>
      </c>
      <c r="G71" s="29">
        <v>1119.5873034120239</v>
      </c>
      <c r="H71" s="29">
        <v>817.99277773684844</v>
      </c>
      <c r="I71" s="29">
        <v>319.62679456488581</v>
      </c>
      <c r="J71" s="29">
        <v>697.53912250761937</v>
      </c>
      <c r="K71" s="29">
        <v>806.4626782944672</v>
      </c>
      <c r="L71" s="29">
        <v>8857.1003246268028</v>
      </c>
    </row>
    <row r="72" spans="1:12" x14ac:dyDescent="0.3">
      <c r="A72" s="38">
        <v>17</v>
      </c>
      <c r="B72" s="4">
        <v>44311</v>
      </c>
      <c r="C72" s="29">
        <v>1291.8297677549772</v>
      </c>
      <c r="D72" s="29">
        <v>830.96098953531907</v>
      </c>
      <c r="E72" s="29">
        <v>1636.0859758527135</v>
      </c>
      <c r="F72" s="29">
        <v>1691.708658423961</v>
      </c>
      <c r="G72" s="29">
        <v>1378.0506255605419</v>
      </c>
      <c r="H72" s="29">
        <v>782.88123743475001</v>
      </c>
      <c r="I72" s="29">
        <v>397.36543613687343</v>
      </c>
      <c r="J72" s="29">
        <v>712.93510993439668</v>
      </c>
      <c r="K72" s="29">
        <v>854.0864817732031</v>
      </c>
      <c r="L72" s="29">
        <v>9575.9042824067328</v>
      </c>
    </row>
    <row r="73" spans="1:12" x14ac:dyDescent="0.3">
      <c r="A73" s="92" t="s">
        <v>164</v>
      </c>
      <c r="B73" s="93"/>
      <c r="C73" s="30">
        <f>SUM(C3:C72)</f>
        <v>121898.68011269392</v>
      </c>
      <c r="D73" s="30">
        <f t="shared" ref="D73:L73" si="0">SUM(D3:D72)</f>
        <v>41377.862797278758</v>
      </c>
      <c r="E73" s="30">
        <f t="shared" si="0"/>
        <v>122353.51077099821</v>
      </c>
      <c r="F73" s="30">
        <f t="shared" si="0"/>
        <v>145649.29780342343</v>
      </c>
      <c r="G73" s="30">
        <f t="shared" si="0"/>
        <v>83849.437682410979</v>
      </c>
      <c r="H73" s="30">
        <f t="shared" si="0"/>
        <v>61092.110221075513</v>
      </c>
      <c r="I73" s="30">
        <f t="shared" si="0"/>
        <v>19886.633311662812</v>
      </c>
      <c r="J73" s="30">
        <f t="shared" si="0"/>
        <v>46761.794604339389</v>
      </c>
      <c r="K73" s="30">
        <f t="shared" si="0"/>
        <v>74023.283512652124</v>
      </c>
      <c r="L73" s="30">
        <f t="shared" si="0"/>
        <v>716892.60394753527</v>
      </c>
    </row>
    <row r="74" spans="1:12" ht="16.2" customHeight="1" x14ac:dyDescent="0.3">
      <c r="A74" s="88" t="s">
        <v>8</v>
      </c>
      <c r="B74" s="89"/>
      <c r="C74" s="89"/>
      <c r="D74" s="89"/>
      <c r="E74" s="89"/>
      <c r="F74" s="89"/>
      <c r="G74" s="89"/>
      <c r="H74" s="89"/>
      <c r="I74" s="89"/>
      <c r="J74" s="89"/>
      <c r="K74" s="89"/>
      <c r="L74" s="89"/>
    </row>
    <row r="75" spans="1:12" x14ac:dyDescent="0.3">
      <c r="A75" s="94" t="s">
        <v>166</v>
      </c>
      <c r="B75" s="95"/>
      <c r="C75" s="31">
        <v>33662.822074253017</v>
      </c>
      <c r="D75" s="31">
        <v>7962.8341198851886</v>
      </c>
      <c r="E75" s="31">
        <v>25849.731613744432</v>
      </c>
      <c r="F75" s="31">
        <v>37933.3923939042</v>
      </c>
      <c r="G75" s="31">
        <v>14890.613440348472</v>
      </c>
      <c r="H75" s="31">
        <v>11223.521252593102</v>
      </c>
      <c r="I75" s="31">
        <v>3696.5607112191733</v>
      </c>
      <c r="J75" s="31">
        <v>5922.7492292192046</v>
      </c>
      <c r="K75" s="31">
        <v>16400.019673123599</v>
      </c>
      <c r="L75" s="31">
        <v>157542.24450829049</v>
      </c>
    </row>
  </sheetData>
  <mergeCells count="5">
    <mergeCell ref="A74:L74"/>
    <mergeCell ref="C1:L1"/>
    <mergeCell ref="A1:B2"/>
    <mergeCell ref="A73:B73"/>
    <mergeCell ref="A75:B7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75"/>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153.2208510055965</v>
      </c>
      <c r="D3" s="29">
        <v>471.30617221189073</v>
      </c>
      <c r="E3" s="29">
        <v>352.99685762139018</v>
      </c>
      <c r="F3" s="29">
        <v>390.11927962746756</v>
      </c>
      <c r="G3" s="29">
        <v>391.22472444982725</v>
      </c>
      <c r="H3" s="29">
        <v>158.95939463808355</v>
      </c>
      <c r="I3" s="29">
        <v>201.20606745160501</v>
      </c>
      <c r="J3" s="29">
        <v>317.79146948101879</v>
      </c>
    </row>
    <row r="4" spans="1:10" x14ac:dyDescent="0.3">
      <c r="A4" s="32">
        <v>2</v>
      </c>
      <c r="B4" s="4">
        <v>43835</v>
      </c>
      <c r="C4" s="29">
        <v>138.88938038606418</v>
      </c>
      <c r="D4" s="29">
        <v>502.57223938959783</v>
      </c>
      <c r="E4" s="29">
        <v>384.84060031021136</v>
      </c>
      <c r="F4" s="29">
        <v>394.96356060102642</v>
      </c>
      <c r="G4" s="29">
        <v>399.07270749743532</v>
      </c>
      <c r="H4" s="29">
        <v>118.43926993352795</v>
      </c>
      <c r="I4" s="29">
        <v>171.0026527897536</v>
      </c>
      <c r="J4" s="29">
        <v>350.33089768752848</v>
      </c>
    </row>
    <row r="5" spans="1:10" x14ac:dyDescent="0.3">
      <c r="A5" s="29">
        <v>3</v>
      </c>
      <c r="B5" s="4">
        <v>43842</v>
      </c>
      <c r="C5" s="29">
        <v>133.7788173610578</v>
      </c>
      <c r="D5" s="29">
        <v>489.51847864808667</v>
      </c>
      <c r="E5" s="29">
        <v>372.7897156477178</v>
      </c>
      <c r="F5" s="29">
        <v>408.34745067583589</v>
      </c>
      <c r="G5" s="29">
        <v>380.30277273839744</v>
      </c>
      <c r="H5" s="29">
        <v>113.3051220904364</v>
      </c>
      <c r="I5" s="29">
        <v>212.29340742068138</v>
      </c>
      <c r="J5" s="29">
        <v>281.72223449064961</v>
      </c>
    </row>
    <row r="6" spans="1:10" x14ac:dyDescent="0.3">
      <c r="A6" s="29">
        <v>4</v>
      </c>
      <c r="B6" s="4">
        <v>43849</v>
      </c>
      <c r="C6" s="29">
        <v>146.601811113054</v>
      </c>
      <c r="D6" s="29">
        <v>485.26729464909226</v>
      </c>
      <c r="E6" s="29">
        <v>354.24171790232487</v>
      </c>
      <c r="F6" s="29">
        <v>354.35659995452795</v>
      </c>
      <c r="G6" s="29">
        <v>390.76572257309101</v>
      </c>
      <c r="H6" s="29">
        <v>114.6650669189698</v>
      </c>
      <c r="I6" s="29">
        <v>162.82921642422201</v>
      </c>
      <c r="J6" s="29">
        <v>294.2226919838559</v>
      </c>
    </row>
    <row r="7" spans="1:10" x14ac:dyDescent="0.3">
      <c r="A7" s="29">
        <v>5</v>
      </c>
      <c r="B7" s="4">
        <v>43856</v>
      </c>
      <c r="C7" s="29">
        <v>120.12524563536797</v>
      </c>
      <c r="D7" s="29">
        <v>531.13100070212352</v>
      </c>
      <c r="E7" s="29">
        <v>426.30416075873012</v>
      </c>
      <c r="F7" s="29">
        <v>337.54732395347492</v>
      </c>
      <c r="G7" s="29">
        <v>436.03613339307225</v>
      </c>
      <c r="H7" s="29">
        <v>96.111305386879778</v>
      </c>
      <c r="I7" s="29">
        <v>180.49160631609033</v>
      </c>
      <c r="J7" s="29">
        <v>312.97932773162688</v>
      </c>
    </row>
    <row r="8" spans="1:10" x14ac:dyDescent="0.3">
      <c r="A8" s="29">
        <v>6</v>
      </c>
      <c r="B8" s="4">
        <v>43863</v>
      </c>
      <c r="C8" s="29">
        <v>175.81341550646837</v>
      </c>
      <c r="D8" s="29">
        <v>548.96656313386302</v>
      </c>
      <c r="E8" s="29">
        <v>393.04050568270588</v>
      </c>
      <c r="F8" s="29">
        <v>422.99223595899502</v>
      </c>
      <c r="G8" s="29">
        <v>377.26495644670331</v>
      </c>
      <c r="H8" s="29">
        <v>147.3228508140092</v>
      </c>
      <c r="I8" s="29">
        <v>194.86827135625663</v>
      </c>
      <c r="J8" s="29">
        <v>313.67960856646573</v>
      </c>
    </row>
    <row r="9" spans="1:10" x14ac:dyDescent="0.3">
      <c r="A9" s="29">
        <v>7</v>
      </c>
      <c r="B9" s="4">
        <v>43870</v>
      </c>
      <c r="C9" s="29">
        <v>157.14451139312519</v>
      </c>
      <c r="D9" s="29">
        <v>467.55312555739602</v>
      </c>
      <c r="E9" s="29">
        <v>363.37903493109582</v>
      </c>
      <c r="F9" s="29">
        <v>371.37711131022002</v>
      </c>
      <c r="G9" s="29">
        <v>347.18082076312032</v>
      </c>
      <c r="H9" s="29">
        <v>140.90668140751609</v>
      </c>
      <c r="I9" s="29">
        <v>179.63599421409413</v>
      </c>
      <c r="J9" s="29">
        <v>335.08419590430327</v>
      </c>
    </row>
    <row r="10" spans="1:10" x14ac:dyDescent="0.3">
      <c r="A10" s="29">
        <v>8</v>
      </c>
      <c r="B10" s="4">
        <v>43877</v>
      </c>
      <c r="C10" s="29">
        <v>127.90850290058867</v>
      </c>
      <c r="D10" s="29">
        <v>450.25708729214659</v>
      </c>
      <c r="E10" s="29">
        <v>359.26354130367622</v>
      </c>
      <c r="F10" s="29">
        <v>406.80020698569604</v>
      </c>
      <c r="G10" s="29">
        <v>380.26892847293612</v>
      </c>
      <c r="H10" s="29">
        <v>135.78938942622119</v>
      </c>
      <c r="I10" s="29">
        <v>166.70005534348758</v>
      </c>
      <c r="J10" s="29">
        <v>362.0666635814556</v>
      </c>
    </row>
    <row r="11" spans="1:10" x14ac:dyDescent="0.3">
      <c r="A11" s="29">
        <v>9</v>
      </c>
      <c r="B11" s="4">
        <v>43884</v>
      </c>
      <c r="C11" s="29">
        <v>117.61994508287034</v>
      </c>
      <c r="D11" s="29">
        <v>461.09364962030565</v>
      </c>
      <c r="E11" s="29">
        <v>391.48505288459143</v>
      </c>
      <c r="F11" s="29">
        <v>374.76713811865466</v>
      </c>
      <c r="G11" s="29">
        <v>379.20656929602035</v>
      </c>
      <c r="H11" s="29">
        <v>118.85525883875118</v>
      </c>
      <c r="I11" s="29">
        <v>158.90103588170035</v>
      </c>
      <c r="J11" s="29">
        <v>330.45214498659425</v>
      </c>
    </row>
    <row r="12" spans="1:10" x14ac:dyDescent="0.3">
      <c r="A12" s="29">
        <v>10</v>
      </c>
      <c r="B12" s="4">
        <v>43891</v>
      </c>
      <c r="C12" s="29">
        <v>143.56042584765547</v>
      </c>
      <c r="D12" s="29">
        <v>510.022502606579</v>
      </c>
      <c r="E12" s="29">
        <v>381.66031517644592</v>
      </c>
      <c r="F12" s="29">
        <v>377.62763155712923</v>
      </c>
      <c r="G12" s="29">
        <v>413.08298146233221</v>
      </c>
      <c r="H12" s="29">
        <v>123.14741001343252</v>
      </c>
      <c r="I12" s="29">
        <v>189.54141322712005</v>
      </c>
      <c r="J12" s="29">
        <v>352.76108337134968</v>
      </c>
    </row>
    <row r="13" spans="1:10" x14ac:dyDescent="0.3">
      <c r="A13" s="29">
        <v>11</v>
      </c>
      <c r="B13" s="4">
        <v>43898</v>
      </c>
      <c r="C13" s="29">
        <v>113.62906024173681</v>
      </c>
      <c r="D13" s="29">
        <v>491.41275085862583</v>
      </c>
      <c r="E13" s="29">
        <v>373.99207255273234</v>
      </c>
      <c r="F13" s="29">
        <v>375.20500390400173</v>
      </c>
      <c r="G13" s="29">
        <v>405.09764239582148</v>
      </c>
      <c r="H13" s="29">
        <v>123.27547518271574</v>
      </c>
      <c r="I13" s="29">
        <v>163.32223438842021</v>
      </c>
      <c r="J13" s="29">
        <v>338.86268985181152</v>
      </c>
    </row>
    <row r="14" spans="1:10" x14ac:dyDescent="0.3">
      <c r="A14" s="29">
        <v>12</v>
      </c>
      <c r="B14" s="4">
        <v>43905</v>
      </c>
      <c r="C14" s="29">
        <v>111.30428444341027</v>
      </c>
      <c r="D14" s="29">
        <v>482.56883500190838</v>
      </c>
      <c r="E14" s="29">
        <v>390.5327422068957</v>
      </c>
      <c r="F14" s="29">
        <v>370.33762537784162</v>
      </c>
      <c r="G14" s="29">
        <v>397.75941698943575</v>
      </c>
      <c r="H14" s="29">
        <v>111.61646440729074</v>
      </c>
      <c r="I14" s="29">
        <v>161.2944814533663</v>
      </c>
      <c r="J14" s="29">
        <v>360.35262272966986</v>
      </c>
    </row>
    <row r="15" spans="1:10" x14ac:dyDescent="0.3">
      <c r="A15" s="29">
        <v>13</v>
      </c>
      <c r="B15" s="4">
        <v>43912</v>
      </c>
      <c r="C15" s="29">
        <v>126.61718732558896</v>
      </c>
      <c r="D15" s="29">
        <v>511.17811959183223</v>
      </c>
      <c r="E15" s="29">
        <v>378.39893667139324</v>
      </c>
      <c r="F15" s="29">
        <v>364.54194657691721</v>
      </c>
      <c r="G15" s="29">
        <v>372.99727825750608</v>
      </c>
      <c r="H15" s="29">
        <v>130.41762890853744</v>
      </c>
      <c r="I15" s="29">
        <v>172.39430308344174</v>
      </c>
      <c r="J15" s="29">
        <v>311.53380614098728</v>
      </c>
    </row>
    <row r="16" spans="1:10" x14ac:dyDescent="0.3">
      <c r="A16" s="29">
        <v>14</v>
      </c>
      <c r="B16" s="4">
        <v>43919</v>
      </c>
      <c r="C16" s="29">
        <v>131.08385008283585</v>
      </c>
      <c r="D16" s="29">
        <v>506.17070840584654</v>
      </c>
      <c r="E16" s="29">
        <v>375.01883843734788</v>
      </c>
      <c r="F16" s="29">
        <v>363.19758731994318</v>
      </c>
      <c r="G16" s="29">
        <v>352.1314670662299</v>
      </c>
      <c r="H16" s="29">
        <v>125.47061253184334</v>
      </c>
      <c r="I16" s="29">
        <v>189.90583768624646</v>
      </c>
      <c r="J16" s="29">
        <v>312.79096620076405</v>
      </c>
    </row>
    <row r="17" spans="1:10" x14ac:dyDescent="0.3">
      <c r="A17" s="29">
        <v>15</v>
      </c>
      <c r="B17" s="4">
        <v>43926</v>
      </c>
      <c r="C17" s="29">
        <v>120.55645804877562</v>
      </c>
      <c r="D17" s="29">
        <v>541.58436646169935</v>
      </c>
      <c r="E17" s="29">
        <v>400.79983771746174</v>
      </c>
      <c r="F17" s="29">
        <v>344.25542820234233</v>
      </c>
      <c r="G17" s="29">
        <v>418.46984229632926</v>
      </c>
      <c r="H17" s="29">
        <v>120.0605912519643</v>
      </c>
      <c r="I17" s="29">
        <v>173.3297868624837</v>
      </c>
      <c r="J17" s="29">
        <v>299.31102213404728</v>
      </c>
    </row>
    <row r="18" spans="1:10" x14ac:dyDescent="0.3">
      <c r="A18" s="29">
        <v>16</v>
      </c>
      <c r="B18" s="4">
        <v>43933</v>
      </c>
      <c r="C18" s="29">
        <v>131.76883846494181</v>
      </c>
      <c r="D18" s="29">
        <v>462.58384030424787</v>
      </c>
      <c r="E18" s="29">
        <v>371.81246227128975</v>
      </c>
      <c r="F18" s="29">
        <v>374.86712441994155</v>
      </c>
      <c r="G18" s="29">
        <v>404.22626121808872</v>
      </c>
      <c r="H18" s="29">
        <v>144.83730583800696</v>
      </c>
      <c r="I18" s="29">
        <v>188.55823247524324</v>
      </c>
      <c r="J18" s="29">
        <v>278.54073037194041</v>
      </c>
    </row>
    <row r="19" spans="1:10" x14ac:dyDescent="0.3">
      <c r="A19" s="29">
        <v>17</v>
      </c>
      <c r="B19" s="4">
        <v>43940</v>
      </c>
      <c r="C19" s="29">
        <v>138.96223875384914</v>
      </c>
      <c r="D19" s="29">
        <v>512.026855272783</v>
      </c>
      <c r="E19" s="29">
        <v>363.29319619124357</v>
      </c>
      <c r="F19" s="29">
        <v>356.45046403962738</v>
      </c>
      <c r="G19" s="29">
        <v>362.12379408354582</v>
      </c>
      <c r="H19" s="29">
        <v>111.29098011337062</v>
      </c>
      <c r="I19" s="29">
        <v>186.20065633905335</v>
      </c>
      <c r="J19" s="29">
        <v>322.77158340574613</v>
      </c>
    </row>
    <row r="20" spans="1:10" x14ac:dyDescent="0.3">
      <c r="A20" s="29">
        <v>18</v>
      </c>
      <c r="B20" s="4">
        <v>43947</v>
      </c>
      <c r="C20" s="29">
        <v>117.06040008620437</v>
      </c>
      <c r="D20" s="29">
        <v>475.43535480189757</v>
      </c>
      <c r="E20" s="29">
        <v>363.92747503552948</v>
      </c>
      <c r="F20" s="29">
        <v>347.9407838571384</v>
      </c>
      <c r="G20" s="29">
        <v>405.14602012442083</v>
      </c>
      <c r="H20" s="29">
        <v>99.71990026717539</v>
      </c>
      <c r="I20" s="29">
        <v>177.78365828179903</v>
      </c>
      <c r="J20" s="29">
        <v>320.41821614913414</v>
      </c>
    </row>
    <row r="21" spans="1:10" x14ac:dyDescent="0.3">
      <c r="A21" s="29">
        <v>19</v>
      </c>
      <c r="B21" s="4">
        <v>43954</v>
      </c>
      <c r="C21" s="29">
        <v>107.31025808139115</v>
      </c>
      <c r="D21" s="29">
        <v>528.48005426436271</v>
      </c>
      <c r="E21" s="29">
        <v>361.8988567480792</v>
      </c>
      <c r="F21" s="29">
        <v>370.64748081144586</v>
      </c>
      <c r="G21" s="29">
        <v>425.82790210968938</v>
      </c>
      <c r="H21" s="29">
        <v>107.38117011186121</v>
      </c>
      <c r="I21" s="29">
        <v>143.77193937211229</v>
      </c>
      <c r="J21" s="29">
        <v>345.62044901834668</v>
      </c>
    </row>
    <row r="22" spans="1:10" x14ac:dyDescent="0.3">
      <c r="A22" s="29">
        <v>20</v>
      </c>
      <c r="B22" s="4">
        <v>43961</v>
      </c>
      <c r="C22" s="29">
        <v>86.231334966181549</v>
      </c>
      <c r="D22" s="29">
        <v>572.48087945094346</v>
      </c>
      <c r="E22" s="29">
        <v>403.94788484972565</v>
      </c>
      <c r="F22" s="29">
        <v>397.888302457912</v>
      </c>
      <c r="G22" s="29">
        <v>412.04654967658814</v>
      </c>
      <c r="H22" s="29">
        <v>116.07403130232899</v>
      </c>
      <c r="I22" s="29">
        <v>196.4720604414108</v>
      </c>
      <c r="J22" s="29">
        <v>301.44585118959697</v>
      </c>
    </row>
    <row r="23" spans="1:10" x14ac:dyDescent="0.3">
      <c r="A23" s="29">
        <v>21</v>
      </c>
      <c r="B23" s="4">
        <v>43968</v>
      </c>
      <c r="C23" s="29">
        <v>94.647766736727917</v>
      </c>
      <c r="D23" s="29">
        <v>775.02669044658683</v>
      </c>
      <c r="E23" s="29">
        <v>389.10118333202399</v>
      </c>
      <c r="F23" s="29">
        <v>359.10506011493277</v>
      </c>
      <c r="G23" s="29">
        <v>401.54223016673456</v>
      </c>
      <c r="H23" s="29">
        <v>130.16537516028012</v>
      </c>
      <c r="I23" s="29">
        <v>202.52519310016476</v>
      </c>
      <c r="J23" s="29">
        <v>369.80754852491117</v>
      </c>
    </row>
    <row r="24" spans="1:10" x14ac:dyDescent="0.3">
      <c r="A24" s="29">
        <v>22</v>
      </c>
      <c r="B24" s="4">
        <v>43975</v>
      </c>
      <c r="C24" s="29">
        <v>108.39821302057081</v>
      </c>
      <c r="D24" s="29">
        <v>820.47935434509566</v>
      </c>
      <c r="E24" s="29">
        <v>427.93658773411204</v>
      </c>
      <c r="F24" s="29">
        <v>333.14902818915806</v>
      </c>
      <c r="G24" s="29">
        <v>484.30729470072043</v>
      </c>
      <c r="H24" s="29">
        <v>133.17840813001709</v>
      </c>
      <c r="I24" s="29">
        <v>224.71021718516403</v>
      </c>
      <c r="J24" s="29">
        <v>389.8606702972022</v>
      </c>
    </row>
    <row r="25" spans="1:10" x14ac:dyDescent="0.3">
      <c r="A25" s="29">
        <v>23</v>
      </c>
      <c r="B25" s="4">
        <v>43982</v>
      </c>
      <c r="C25" s="29">
        <v>132.51760343271678</v>
      </c>
      <c r="D25" s="29">
        <v>873.11549886699163</v>
      </c>
      <c r="E25" s="29">
        <v>412.39489764164716</v>
      </c>
      <c r="F25" s="29">
        <v>381.17819579177592</v>
      </c>
      <c r="G25" s="29">
        <v>458.70026372550183</v>
      </c>
      <c r="H25" s="29">
        <v>141.57702041044374</v>
      </c>
      <c r="I25" s="29">
        <v>237.18299420277455</v>
      </c>
      <c r="J25" s="29">
        <v>354.35359299281026</v>
      </c>
    </row>
    <row r="26" spans="1:10" x14ac:dyDescent="0.3">
      <c r="A26" s="29">
        <v>24</v>
      </c>
      <c r="B26" s="4">
        <v>43989</v>
      </c>
      <c r="C26" s="29">
        <v>136.77685821611158</v>
      </c>
      <c r="D26" s="29">
        <v>969.92112199624239</v>
      </c>
      <c r="E26" s="29">
        <v>468.93532652920436</v>
      </c>
      <c r="F26" s="29">
        <v>402.54720259457702</v>
      </c>
      <c r="G26" s="29">
        <v>486.65108218597948</v>
      </c>
      <c r="H26" s="29">
        <v>164.16051284456262</v>
      </c>
      <c r="I26" s="29">
        <v>275.49331304062252</v>
      </c>
      <c r="J26" s="29">
        <v>365.14462745870128</v>
      </c>
    </row>
    <row r="27" spans="1:10" x14ac:dyDescent="0.3">
      <c r="A27" s="29">
        <v>25</v>
      </c>
      <c r="B27" s="4">
        <v>43996</v>
      </c>
      <c r="C27" s="29">
        <v>172.46862983075329</v>
      </c>
      <c r="D27" s="29">
        <v>977.47538052796381</v>
      </c>
      <c r="E27" s="29">
        <v>577.01281241880429</v>
      </c>
      <c r="F27" s="29">
        <v>420.8205119503159</v>
      </c>
      <c r="G27" s="29">
        <v>716.16811582698483</v>
      </c>
      <c r="H27" s="29">
        <v>174.69627208691242</v>
      </c>
      <c r="I27" s="29">
        <v>358.09109483353313</v>
      </c>
      <c r="J27" s="29">
        <v>433.37293146635545</v>
      </c>
    </row>
    <row r="28" spans="1:10" x14ac:dyDescent="0.3">
      <c r="A28" s="29">
        <v>26</v>
      </c>
      <c r="B28" s="4">
        <v>44003</v>
      </c>
      <c r="C28" s="29">
        <v>260.93045444485256</v>
      </c>
      <c r="D28" s="29">
        <v>916.63534896358578</v>
      </c>
      <c r="E28" s="29">
        <v>675.26222194488651</v>
      </c>
      <c r="F28" s="29">
        <v>449.25727447214575</v>
      </c>
      <c r="G28" s="29">
        <v>919.49441477119774</v>
      </c>
      <c r="H28" s="29">
        <v>142.18579987086588</v>
      </c>
      <c r="I28" s="29">
        <v>428.53971150412019</v>
      </c>
      <c r="J28" s="29">
        <v>500.25616851761265</v>
      </c>
    </row>
    <row r="29" spans="1:10" x14ac:dyDescent="0.3">
      <c r="A29" s="29">
        <v>27</v>
      </c>
      <c r="B29" s="4">
        <v>44010</v>
      </c>
      <c r="C29" s="29">
        <v>279.3417758556235</v>
      </c>
      <c r="D29" s="29">
        <v>903.60273322504781</v>
      </c>
      <c r="E29" s="29">
        <v>825.48752856844192</v>
      </c>
      <c r="F29" s="29">
        <v>530.80207965991281</v>
      </c>
      <c r="G29" s="29">
        <v>1005.1007945320473</v>
      </c>
      <c r="H29" s="29">
        <v>145.19357760669143</v>
      </c>
      <c r="I29" s="29">
        <v>463.31389651116706</v>
      </c>
      <c r="J29" s="29">
        <v>548.43881972010627</v>
      </c>
    </row>
    <row r="30" spans="1:10" x14ac:dyDescent="0.3">
      <c r="A30" s="29">
        <v>28</v>
      </c>
      <c r="B30" s="4">
        <v>44017</v>
      </c>
      <c r="C30" s="29">
        <v>200.68374335990467</v>
      </c>
      <c r="D30" s="29">
        <v>882.44692561423244</v>
      </c>
      <c r="E30" s="29">
        <v>956.25434860074165</v>
      </c>
      <c r="F30" s="29">
        <v>559.77837541698523</v>
      </c>
      <c r="G30" s="29">
        <v>1130.4449796955719</v>
      </c>
      <c r="H30" s="29">
        <v>187.54734525785256</v>
      </c>
      <c r="I30" s="29">
        <v>488.32460123644057</v>
      </c>
      <c r="J30" s="29">
        <v>624.66958891982745</v>
      </c>
    </row>
    <row r="31" spans="1:10" x14ac:dyDescent="0.3">
      <c r="A31" s="29">
        <v>29</v>
      </c>
      <c r="B31" s="4">
        <v>44024</v>
      </c>
      <c r="C31" s="29">
        <v>325.97180173868276</v>
      </c>
      <c r="D31" s="29">
        <v>827.37586088435353</v>
      </c>
      <c r="E31" s="29">
        <v>1143.4169151164874</v>
      </c>
      <c r="F31" s="29">
        <v>812.46651089752754</v>
      </c>
      <c r="G31" s="29">
        <v>1232.6012698657401</v>
      </c>
      <c r="H31" s="29">
        <v>166.62849400283898</v>
      </c>
      <c r="I31" s="29">
        <v>485.65794846203403</v>
      </c>
      <c r="J31" s="29">
        <v>705.94537655118847</v>
      </c>
    </row>
    <row r="32" spans="1:10" x14ac:dyDescent="0.3">
      <c r="A32" s="29">
        <v>30</v>
      </c>
      <c r="B32" s="4">
        <v>44031</v>
      </c>
      <c r="C32" s="29">
        <v>307.55618465016209</v>
      </c>
      <c r="D32" s="29">
        <v>746.5793283758336</v>
      </c>
      <c r="E32" s="29">
        <v>1012.3072671933767</v>
      </c>
      <c r="F32" s="29">
        <v>947.66050209508057</v>
      </c>
      <c r="G32" s="29">
        <v>1004.299348046444</v>
      </c>
      <c r="H32" s="29">
        <v>218.82065274536376</v>
      </c>
      <c r="I32" s="29">
        <v>432.88527842815648</v>
      </c>
      <c r="J32" s="29">
        <v>720.71758872632654</v>
      </c>
    </row>
    <row r="33" spans="1:10" x14ac:dyDescent="0.3">
      <c r="A33" s="29">
        <v>31</v>
      </c>
      <c r="B33" s="4">
        <v>44038</v>
      </c>
      <c r="C33" s="29">
        <v>187.68547453788665</v>
      </c>
      <c r="D33" s="29">
        <v>694.45670232054749</v>
      </c>
      <c r="E33" s="29">
        <v>852.39561478539895</v>
      </c>
      <c r="F33" s="29">
        <v>781.95957113877148</v>
      </c>
      <c r="G33" s="29">
        <v>891.98599252555414</v>
      </c>
      <c r="H33" s="29">
        <v>250.13445461723148</v>
      </c>
      <c r="I33" s="29">
        <v>355.78891503954299</v>
      </c>
      <c r="J33" s="29">
        <v>696.16778956885787</v>
      </c>
    </row>
    <row r="34" spans="1:10" x14ac:dyDescent="0.3">
      <c r="A34" s="29">
        <v>32</v>
      </c>
      <c r="B34" s="4">
        <v>44045</v>
      </c>
      <c r="C34" s="29">
        <v>208.72747171525492</v>
      </c>
      <c r="D34" s="29">
        <v>718.97625155193612</v>
      </c>
      <c r="E34" s="29">
        <v>696.62567353500572</v>
      </c>
      <c r="F34" s="29">
        <v>695.26550213925589</v>
      </c>
      <c r="G34" s="29">
        <v>680.0271329306687</v>
      </c>
      <c r="H34" s="29">
        <v>260.16551899342369</v>
      </c>
      <c r="I34" s="29">
        <v>319.31407731991055</v>
      </c>
      <c r="J34" s="29">
        <v>611.01282199471734</v>
      </c>
    </row>
    <row r="35" spans="1:10" x14ac:dyDescent="0.3">
      <c r="A35" s="29">
        <v>33</v>
      </c>
      <c r="B35" s="4">
        <v>44052</v>
      </c>
      <c r="C35" s="29">
        <v>174.03575537930737</v>
      </c>
      <c r="D35" s="29">
        <v>574.58434159242734</v>
      </c>
      <c r="E35" s="29">
        <v>603.16624161122866</v>
      </c>
      <c r="F35" s="29">
        <v>557.88140346847911</v>
      </c>
      <c r="G35" s="29">
        <v>626.04161375680064</v>
      </c>
      <c r="H35" s="29">
        <v>263.50574715085753</v>
      </c>
      <c r="I35" s="29">
        <v>274.59855029912569</v>
      </c>
      <c r="J35" s="29">
        <v>489.05669025149405</v>
      </c>
    </row>
    <row r="36" spans="1:10" x14ac:dyDescent="0.3">
      <c r="A36" s="29">
        <v>34</v>
      </c>
      <c r="B36" s="4">
        <v>44059</v>
      </c>
      <c r="C36" s="29">
        <v>150.36322485307778</v>
      </c>
      <c r="D36" s="29">
        <v>634.60259695768741</v>
      </c>
      <c r="E36" s="29">
        <v>537.14090810571986</v>
      </c>
      <c r="F36" s="29">
        <v>536.80099288312022</v>
      </c>
      <c r="G36" s="29">
        <v>576.54022419445278</v>
      </c>
      <c r="H36" s="29">
        <v>254.25954378761844</v>
      </c>
      <c r="I36" s="29">
        <v>274.17074209959367</v>
      </c>
      <c r="J36" s="29">
        <v>464.7598619250345</v>
      </c>
    </row>
    <row r="37" spans="1:10" x14ac:dyDescent="0.3">
      <c r="A37" s="29">
        <v>35</v>
      </c>
      <c r="B37" s="4">
        <v>44066</v>
      </c>
      <c r="C37" s="29">
        <v>118.11363402603942</v>
      </c>
      <c r="D37" s="29">
        <v>586.34887226757405</v>
      </c>
      <c r="E37" s="29">
        <v>536.46398497090968</v>
      </c>
      <c r="F37" s="29">
        <v>533.45522419689348</v>
      </c>
      <c r="G37" s="29">
        <v>469.99327628989465</v>
      </c>
      <c r="H37" s="29">
        <v>198.39666543516552</v>
      </c>
      <c r="I37" s="29">
        <v>236.26505438728378</v>
      </c>
      <c r="J37" s="29">
        <v>455.1358635010285</v>
      </c>
    </row>
    <row r="38" spans="1:10" x14ac:dyDescent="0.3">
      <c r="A38" s="29">
        <v>36</v>
      </c>
      <c r="B38" s="4">
        <v>44073</v>
      </c>
      <c r="C38" s="29">
        <v>151.73524964672401</v>
      </c>
      <c r="D38" s="29">
        <v>610.17604711189642</v>
      </c>
      <c r="E38" s="29">
        <v>510.27880033484416</v>
      </c>
      <c r="F38" s="29">
        <v>459.58389070422061</v>
      </c>
      <c r="G38" s="29">
        <v>495.52855781041728</v>
      </c>
      <c r="H38" s="29">
        <v>172.51467479774226</v>
      </c>
      <c r="I38" s="29">
        <v>217.65797367563135</v>
      </c>
      <c r="J38" s="29">
        <v>393.75942915425708</v>
      </c>
    </row>
    <row r="39" spans="1:10" x14ac:dyDescent="0.3">
      <c r="A39" s="29">
        <v>37</v>
      </c>
      <c r="B39" s="4">
        <v>44080</v>
      </c>
      <c r="C39" s="29">
        <v>148.77257230476658</v>
      </c>
      <c r="D39" s="29">
        <v>615.2095101928046</v>
      </c>
      <c r="E39" s="29">
        <v>416.87547615141636</v>
      </c>
      <c r="F39" s="29">
        <v>385.50716950289751</v>
      </c>
      <c r="G39" s="29">
        <v>438.20874085876108</v>
      </c>
      <c r="H39" s="29">
        <v>165.28330696795513</v>
      </c>
      <c r="I39" s="29">
        <v>216.99570545881133</v>
      </c>
      <c r="J39" s="29">
        <v>417.68841137794277</v>
      </c>
    </row>
    <row r="40" spans="1:10" x14ac:dyDescent="0.3">
      <c r="A40" s="29">
        <v>38</v>
      </c>
      <c r="B40" s="4">
        <v>44087</v>
      </c>
      <c r="C40" s="29">
        <v>137.6875671219658</v>
      </c>
      <c r="D40" s="29">
        <v>465.92992640557077</v>
      </c>
      <c r="E40" s="29">
        <v>440.74181853960164</v>
      </c>
      <c r="F40" s="29">
        <v>382.03330996134042</v>
      </c>
      <c r="G40" s="29">
        <v>390.40025154014404</v>
      </c>
      <c r="H40" s="29">
        <v>153.83131692907619</v>
      </c>
      <c r="I40" s="29">
        <v>210.34274933432278</v>
      </c>
      <c r="J40" s="29">
        <v>362.51616106761935</v>
      </c>
    </row>
    <row r="41" spans="1:10" x14ac:dyDescent="0.3">
      <c r="A41" s="29">
        <v>39</v>
      </c>
      <c r="B41" s="4">
        <v>44094</v>
      </c>
      <c r="C41" s="29">
        <v>126.75633849363948</v>
      </c>
      <c r="D41" s="29">
        <v>509.64027145813333</v>
      </c>
      <c r="E41" s="29">
        <v>398.07638836788152</v>
      </c>
      <c r="F41" s="29">
        <v>410.28801270092424</v>
      </c>
      <c r="G41" s="29">
        <v>431.04779447373568</v>
      </c>
      <c r="H41" s="29">
        <v>174.550709775944</v>
      </c>
      <c r="I41" s="29">
        <v>199.68713894640575</v>
      </c>
      <c r="J41" s="29">
        <v>359.16128440632849</v>
      </c>
    </row>
    <row r="42" spans="1:10" x14ac:dyDescent="0.3">
      <c r="A42" s="29">
        <v>40</v>
      </c>
      <c r="B42" s="4">
        <v>44101</v>
      </c>
      <c r="C42" s="29">
        <v>138.11063619458935</v>
      </c>
      <c r="D42" s="29">
        <v>596.77162107752838</v>
      </c>
      <c r="E42" s="29">
        <v>435.77718126919939</v>
      </c>
      <c r="F42" s="29">
        <v>375.51168234244733</v>
      </c>
      <c r="G42" s="29">
        <v>387.39638982146391</v>
      </c>
      <c r="H42" s="29">
        <v>170.64857181375044</v>
      </c>
      <c r="I42" s="29">
        <v>194.59669827959078</v>
      </c>
      <c r="J42" s="29">
        <v>308.30578501805871</v>
      </c>
    </row>
    <row r="43" spans="1:10" x14ac:dyDescent="0.3">
      <c r="A43" s="29">
        <v>41</v>
      </c>
      <c r="B43" s="4">
        <v>44108</v>
      </c>
      <c r="C43" s="29">
        <v>168.64781949281021</v>
      </c>
      <c r="D43" s="29">
        <v>561.87843006041339</v>
      </c>
      <c r="E43" s="29">
        <v>413.62754921420202</v>
      </c>
      <c r="F43" s="29">
        <v>398.88370320847082</v>
      </c>
      <c r="G43" s="29">
        <v>421.09371689661054</v>
      </c>
      <c r="H43" s="29">
        <v>172.26547533983506</v>
      </c>
      <c r="I43" s="29">
        <v>218.45601021871562</v>
      </c>
      <c r="J43" s="29">
        <v>368.18611185932116</v>
      </c>
    </row>
    <row r="44" spans="1:10" x14ac:dyDescent="0.3">
      <c r="A44" s="29">
        <v>42</v>
      </c>
      <c r="B44" s="4">
        <v>44115</v>
      </c>
      <c r="C44" s="29">
        <v>154.92290894961457</v>
      </c>
      <c r="D44" s="29">
        <v>542.43788699982747</v>
      </c>
      <c r="E44" s="29">
        <v>378.19838851847703</v>
      </c>
      <c r="F44" s="29">
        <v>419.96626167420862</v>
      </c>
      <c r="G44" s="29">
        <v>440.03954758066192</v>
      </c>
      <c r="H44" s="29">
        <v>167.38866376642216</v>
      </c>
      <c r="I44" s="29">
        <v>233.58470629696706</v>
      </c>
      <c r="J44" s="29">
        <v>398.01579486587593</v>
      </c>
    </row>
    <row r="45" spans="1:10" x14ac:dyDescent="0.3">
      <c r="A45" s="29">
        <v>43</v>
      </c>
      <c r="B45" s="4">
        <v>44122</v>
      </c>
      <c r="C45" s="29">
        <v>150.69714329910789</v>
      </c>
      <c r="D45" s="29">
        <v>487.28750194811499</v>
      </c>
      <c r="E45" s="29">
        <v>400.66476275769332</v>
      </c>
      <c r="F45" s="29">
        <v>366.99488297278094</v>
      </c>
      <c r="G45" s="29">
        <v>449.78095999097474</v>
      </c>
      <c r="H45" s="29">
        <v>163.04399165936348</v>
      </c>
      <c r="I45" s="29">
        <v>253.48769965746573</v>
      </c>
      <c r="J45" s="29">
        <v>373.60942298251439</v>
      </c>
    </row>
    <row r="46" spans="1:10" x14ac:dyDescent="0.3">
      <c r="A46" s="29">
        <v>44</v>
      </c>
      <c r="B46" s="4">
        <v>44129</v>
      </c>
      <c r="C46" s="29">
        <v>135.8654999083048</v>
      </c>
      <c r="D46" s="29">
        <v>480.48775920523974</v>
      </c>
      <c r="E46" s="29">
        <v>376.04715649685443</v>
      </c>
      <c r="F46" s="29">
        <v>381.23372046696215</v>
      </c>
      <c r="G46" s="29">
        <v>406.83223188235797</v>
      </c>
      <c r="H46" s="29">
        <v>184.95411789877929</v>
      </c>
      <c r="I46" s="29">
        <v>344.23793172979254</v>
      </c>
      <c r="J46" s="29">
        <v>374.16757706973476</v>
      </c>
    </row>
    <row r="47" spans="1:10" x14ac:dyDescent="0.3">
      <c r="A47" s="29">
        <v>45</v>
      </c>
      <c r="B47" s="4">
        <v>44136</v>
      </c>
      <c r="C47" s="29">
        <v>157.32215697796067</v>
      </c>
      <c r="D47" s="29">
        <v>484.11466710364311</v>
      </c>
      <c r="E47" s="29">
        <v>391.87481527497584</v>
      </c>
      <c r="F47" s="29">
        <v>354.67262702761138</v>
      </c>
      <c r="G47" s="29">
        <v>410.10334032378478</v>
      </c>
      <c r="H47" s="29">
        <v>154.59876136144803</v>
      </c>
      <c r="I47" s="29">
        <v>425.12812947909441</v>
      </c>
      <c r="J47" s="29">
        <v>356.01476594655423</v>
      </c>
    </row>
    <row r="48" spans="1:10" x14ac:dyDescent="0.3">
      <c r="A48" s="29">
        <v>46</v>
      </c>
      <c r="B48" s="4">
        <v>44143</v>
      </c>
      <c r="C48" s="29">
        <v>161.2192316418612</v>
      </c>
      <c r="D48" s="29">
        <v>565.30075740029667</v>
      </c>
      <c r="E48" s="29">
        <v>425.55395560609998</v>
      </c>
      <c r="F48" s="29">
        <v>386.69972861748016</v>
      </c>
      <c r="G48" s="29">
        <v>452.72276396360871</v>
      </c>
      <c r="H48" s="29">
        <v>149.18275761784216</v>
      </c>
      <c r="I48" s="29">
        <v>522.87639142050079</v>
      </c>
      <c r="J48" s="29">
        <v>374.58441184639156</v>
      </c>
    </row>
    <row r="49" spans="1:10" x14ac:dyDescent="0.3">
      <c r="A49" s="29">
        <v>47</v>
      </c>
      <c r="B49" s="4">
        <v>44150</v>
      </c>
      <c r="C49" s="29">
        <v>194.66588069042893</v>
      </c>
      <c r="D49" s="29">
        <v>542.87207129313504</v>
      </c>
      <c r="E49" s="29">
        <v>385.88194930741042</v>
      </c>
      <c r="F49" s="29">
        <v>374.37855166482314</v>
      </c>
      <c r="G49" s="29">
        <v>448.85689703580596</v>
      </c>
      <c r="H49" s="29">
        <v>144.68504559325368</v>
      </c>
      <c r="I49" s="29">
        <v>630.1985142157157</v>
      </c>
      <c r="J49" s="29">
        <v>372.39950056751337</v>
      </c>
    </row>
    <row r="50" spans="1:10" x14ac:dyDescent="0.3">
      <c r="A50" s="29">
        <v>48</v>
      </c>
      <c r="B50" s="4">
        <v>44157</v>
      </c>
      <c r="C50" s="29">
        <v>266.44306668025513</v>
      </c>
      <c r="D50" s="29">
        <v>504.20469058624946</v>
      </c>
      <c r="E50" s="29">
        <v>354.17076144642039</v>
      </c>
      <c r="F50" s="29">
        <v>379.34657629237262</v>
      </c>
      <c r="G50" s="29">
        <v>385.12422007116783</v>
      </c>
      <c r="H50" s="29">
        <v>121.60055074336175</v>
      </c>
      <c r="I50" s="29">
        <v>581.99679455761645</v>
      </c>
      <c r="J50" s="29">
        <v>325.69937979440851</v>
      </c>
    </row>
    <row r="51" spans="1:10" x14ac:dyDescent="0.3">
      <c r="A51" s="29">
        <v>49</v>
      </c>
      <c r="B51" s="4">
        <v>44164</v>
      </c>
      <c r="C51" s="29">
        <v>315.59713179487471</v>
      </c>
      <c r="D51" s="29">
        <v>610.12664780568912</v>
      </c>
      <c r="E51" s="29">
        <v>435.58554362094594</v>
      </c>
      <c r="F51" s="29">
        <v>439.50135543124895</v>
      </c>
      <c r="G51" s="29">
        <v>427.03855636369985</v>
      </c>
      <c r="H51" s="29">
        <v>134.7661662843658</v>
      </c>
      <c r="I51" s="29">
        <v>522.19767421908421</v>
      </c>
      <c r="J51" s="29">
        <v>316.49871260373016</v>
      </c>
    </row>
    <row r="52" spans="1:10" x14ac:dyDescent="0.3">
      <c r="A52" s="29">
        <v>50</v>
      </c>
      <c r="B52" s="4">
        <v>44171</v>
      </c>
      <c r="C52" s="29">
        <v>359.46891656049166</v>
      </c>
      <c r="D52" s="29">
        <v>698.26431241466537</v>
      </c>
      <c r="E52" s="29">
        <v>425.37261938969493</v>
      </c>
      <c r="F52" s="29">
        <v>569.6153255430952</v>
      </c>
      <c r="G52" s="29">
        <v>446.33794546103127</v>
      </c>
      <c r="H52" s="29">
        <v>117.85289195839771</v>
      </c>
      <c r="I52" s="29">
        <v>420.07762536611767</v>
      </c>
      <c r="J52" s="29">
        <v>377.53569581009572</v>
      </c>
    </row>
    <row r="53" spans="1:10" x14ac:dyDescent="0.3">
      <c r="A53" s="29">
        <v>51</v>
      </c>
      <c r="B53" s="4">
        <v>44178</v>
      </c>
      <c r="C53" s="29">
        <v>389.48888410134577</v>
      </c>
      <c r="D53" s="29">
        <v>939.89550236799448</v>
      </c>
      <c r="E53" s="29">
        <v>432.31079218385287</v>
      </c>
      <c r="F53" s="29">
        <v>805.74512725388718</v>
      </c>
      <c r="G53" s="29">
        <v>444.23907240688231</v>
      </c>
      <c r="H53" s="29">
        <v>124.1188285665074</v>
      </c>
      <c r="I53" s="29">
        <v>398.50917200197529</v>
      </c>
      <c r="J53" s="29">
        <v>377.27929540691406</v>
      </c>
    </row>
    <row r="54" spans="1:10" x14ac:dyDescent="0.3">
      <c r="A54" s="29">
        <v>52</v>
      </c>
      <c r="B54" s="4">
        <v>44185</v>
      </c>
      <c r="C54" s="29">
        <v>412.50073533599027</v>
      </c>
      <c r="D54" s="29">
        <v>1198.4608425845927</v>
      </c>
      <c r="E54" s="29">
        <v>583.65800858781142</v>
      </c>
      <c r="F54" s="29">
        <v>1311.2160686069783</v>
      </c>
      <c r="G54" s="29">
        <v>634.84787835501811</v>
      </c>
      <c r="H54" s="29">
        <v>166.53390702767055</v>
      </c>
      <c r="I54" s="29">
        <v>325.23160263046714</v>
      </c>
      <c r="J54" s="29">
        <v>541.76379902267274</v>
      </c>
    </row>
    <row r="55" spans="1:10" x14ac:dyDescent="0.3">
      <c r="A55" s="29">
        <v>53</v>
      </c>
      <c r="B55" s="4">
        <v>44192</v>
      </c>
      <c r="C55" s="29">
        <v>361.39622079549474</v>
      </c>
      <c r="D55" s="29">
        <v>1444.4486013149503</v>
      </c>
      <c r="E55" s="29">
        <v>764.77138145365052</v>
      </c>
      <c r="F55" s="29">
        <v>1658.8907438393244</v>
      </c>
      <c r="G55" s="29">
        <v>762.41184981608308</v>
      </c>
      <c r="H55" s="29">
        <v>175.39525067231708</v>
      </c>
      <c r="I55" s="29">
        <v>287.97752896838148</v>
      </c>
      <c r="J55" s="29">
        <v>754.63700421539625</v>
      </c>
    </row>
    <row r="56" spans="1:10" x14ac:dyDescent="0.3">
      <c r="A56" s="29">
        <v>1</v>
      </c>
      <c r="B56" s="4">
        <v>44199</v>
      </c>
      <c r="C56" s="29">
        <v>326.85193445039408</v>
      </c>
      <c r="D56" s="29">
        <v>1462.0261646669887</v>
      </c>
      <c r="E56" s="29">
        <v>953.83916885687086</v>
      </c>
      <c r="F56" s="29">
        <v>1753.1871128875948</v>
      </c>
      <c r="G56" s="29">
        <v>960.47283442572666</v>
      </c>
      <c r="H56" s="29">
        <v>205.50414882661372</v>
      </c>
      <c r="I56" s="29">
        <v>278.16823205155362</v>
      </c>
      <c r="J56" s="29">
        <v>982.08755446536327</v>
      </c>
    </row>
    <row r="57" spans="1:10" x14ac:dyDescent="0.3">
      <c r="A57" s="29">
        <v>2</v>
      </c>
      <c r="B57" s="4">
        <v>44206</v>
      </c>
      <c r="C57" s="29">
        <v>244.28946395567857</v>
      </c>
      <c r="D57" s="29">
        <v>1334.4916706687591</v>
      </c>
      <c r="E57" s="29">
        <v>994.93432508142587</v>
      </c>
      <c r="F57" s="29">
        <v>1446.437131434735</v>
      </c>
      <c r="G57" s="29">
        <v>999.441900863505</v>
      </c>
      <c r="H57" s="29">
        <v>213.14425215713538</v>
      </c>
      <c r="I57" s="29">
        <v>245.55234727078971</v>
      </c>
      <c r="J57" s="29">
        <v>959.36002400165614</v>
      </c>
    </row>
    <row r="58" spans="1:10" x14ac:dyDescent="0.3">
      <c r="A58" s="29">
        <v>3</v>
      </c>
      <c r="B58" s="4">
        <v>44213</v>
      </c>
      <c r="C58" s="29">
        <v>223.99859387627015</v>
      </c>
      <c r="D58" s="29">
        <v>1104.210890534091</v>
      </c>
      <c r="E58" s="29">
        <v>868.77196400987145</v>
      </c>
      <c r="F58" s="29">
        <v>1082.3635084453595</v>
      </c>
      <c r="G58" s="29">
        <v>912.52984391968243</v>
      </c>
      <c r="H58" s="29">
        <v>223.00497249833001</v>
      </c>
      <c r="I58" s="29">
        <v>239.72088849920959</v>
      </c>
      <c r="J58" s="29">
        <v>852.13923122104529</v>
      </c>
    </row>
    <row r="59" spans="1:10" x14ac:dyDescent="0.3">
      <c r="A59" s="29">
        <v>4</v>
      </c>
      <c r="B59" s="4">
        <v>44220</v>
      </c>
      <c r="C59" s="29">
        <v>173.59740938249746</v>
      </c>
      <c r="D59" s="29">
        <v>878.80482340757067</v>
      </c>
      <c r="E59" s="29">
        <v>669.48175672241041</v>
      </c>
      <c r="F59" s="29">
        <v>735.68610220673554</v>
      </c>
      <c r="G59" s="29">
        <v>706.4018222872819</v>
      </c>
      <c r="H59" s="29">
        <v>170.81622506204849</v>
      </c>
      <c r="I59" s="29">
        <v>193.27124902526108</v>
      </c>
      <c r="J59" s="29">
        <v>589.48468703455899</v>
      </c>
    </row>
    <row r="60" spans="1:10" x14ac:dyDescent="0.3">
      <c r="A60" s="29">
        <v>5</v>
      </c>
      <c r="B60" s="4">
        <v>44227</v>
      </c>
      <c r="C60" s="29">
        <v>145.74709934266039</v>
      </c>
      <c r="D60" s="29">
        <v>752.61340406434442</v>
      </c>
      <c r="E60" s="29">
        <v>599.35684864207906</v>
      </c>
      <c r="F60" s="29">
        <v>622.84731838910488</v>
      </c>
      <c r="G60" s="29">
        <v>620.44859585371159</v>
      </c>
      <c r="H60" s="29">
        <v>171.19690098690646</v>
      </c>
      <c r="I60" s="29">
        <v>191.15439829421734</v>
      </c>
      <c r="J60" s="29">
        <v>510.25996703737775</v>
      </c>
    </row>
    <row r="61" spans="1:10" x14ac:dyDescent="0.3">
      <c r="A61" s="29">
        <v>6</v>
      </c>
      <c r="B61" s="4">
        <v>44234</v>
      </c>
      <c r="C61" s="29">
        <v>156.59950993127148</v>
      </c>
      <c r="D61" s="29">
        <v>619.98275639589338</v>
      </c>
      <c r="E61" s="29">
        <v>500.37989245712799</v>
      </c>
      <c r="F61" s="29">
        <v>547.04635486581662</v>
      </c>
      <c r="G61" s="29">
        <v>553.790363377836</v>
      </c>
      <c r="H61" s="29">
        <v>161.10942730566177</v>
      </c>
      <c r="I61" s="29">
        <v>207.13035957210133</v>
      </c>
      <c r="J61" s="29">
        <v>423.15843767821809</v>
      </c>
    </row>
    <row r="62" spans="1:10" x14ac:dyDescent="0.3">
      <c r="A62" s="29">
        <v>7</v>
      </c>
      <c r="B62" s="4">
        <v>44241</v>
      </c>
      <c r="C62" s="29">
        <v>124.27360162390582</v>
      </c>
      <c r="D62" s="29">
        <v>563.07689504240307</v>
      </c>
      <c r="E62" s="29">
        <v>523.24036457966622</v>
      </c>
      <c r="F62" s="29">
        <v>441.92250965897341</v>
      </c>
      <c r="G62" s="29">
        <v>562.29656193869755</v>
      </c>
      <c r="H62" s="29">
        <v>135.48938670667235</v>
      </c>
      <c r="I62" s="29">
        <v>200.40188818005089</v>
      </c>
      <c r="J62" s="29">
        <v>429.91896334849537</v>
      </c>
    </row>
    <row r="63" spans="1:10" x14ac:dyDescent="0.3">
      <c r="A63" s="29">
        <v>8</v>
      </c>
      <c r="B63" s="4">
        <v>44248</v>
      </c>
      <c r="C63" s="29">
        <v>140.07066089943493</v>
      </c>
      <c r="D63" s="29">
        <v>537.13078565158435</v>
      </c>
      <c r="E63" s="29">
        <v>447.69257993400049</v>
      </c>
      <c r="F63" s="29">
        <v>394.52954194719706</v>
      </c>
      <c r="G63" s="29">
        <v>497.95059162976327</v>
      </c>
      <c r="H63" s="29">
        <v>171.10461753335812</v>
      </c>
      <c r="I63" s="29">
        <v>199.74438702271823</v>
      </c>
      <c r="J63" s="29">
        <v>411.55819307863487</v>
      </c>
    </row>
    <row r="64" spans="1:10" x14ac:dyDescent="0.3">
      <c r="A64" s="29">
        <v>9</v>
      </c>
      <c r="B64" s="4">
        <v>44255</v>
      </c>
      <c r="C64" s="29">
        <v>117.96078050468294</v>
      </c>
      <c r="D64" s="29">
        <v>536.11558806811763</v>
      </c>
      <c r="E64" s="29">
        <v>436.81785670217721</v>
      </c>
      <c r="F64" s="29">
        <v>426.44338459689516</v>
      </c>
      <c r="G64" s="29">
        <v>491.24790366763045</v>
      </c>
      <c r="H64" s="29">
        <v>157.73826305841811</v>
      </c>
      <c r="I64" s="29">
        <v>203.12529536689362</v>
      </c>
      <c r="J64" s="29">
        <v>395.44863991200623</v>
      </c>
    </row>
    <row r="65" spans="1:10" x14ac:dyDescent="0.3">
      <c r="A65" s="29">
        <v>10</v>
      </c>
      <c r="B65" s="4">
        <v>44262</v>
      </c>
      <c r="C65" s="29">
        <v>133.97379568895394</v>
      </c>
      <c r="D65" s="29">
        <v>517.29079803507932</v>
      </c>
      <c r="E65" s="29">
        <v>454.26619789239589</v>
      </c>
      <c r="F65" s="29">
        <v>424.19850828578319</v>
      </c>
      <c r="G65" s="29">
        <v>469.75388487675627</v>
      </c>
      <c r="H65" s="29">
        <v>158.57489083235794</v>
      </c>
      <c r="I65" s="29">
        <v>183.11180282237808</v>
      </c>
      <c r="J65" s="29">
        <v>387.03570909637176</v>
      </c>
    </row>
    <row r="66" spans="1:10" x14ac:dyDescent="0.3">
      <c r="A66" s="29">
        <v>11</v>
      </c>
      <c r="B66" s="4">
        <v>44269</v>
      </c>
      <c r="C66" s="29">
        <v>122.4430116138341</v>
      </c>
      <c r="D66" s="29">
        <v>500.05566433253063</v>
      </c>
      <c r="E66" s="29">
        <v>415.34747448290739</v>
      </c>
      <c r="F66" s="29">
        <v>375.49438302590465</v>
      </c>
      <c r="G66" s="29">
        <v>474.60229460093319</v>
      </c>
      <c r="H66" s="29">
        <v>134.2338315827806</v>
      </c>
      <c r="I66" s="29">
        <v>187.65882693714337</v>
      </c>
      <c r="J66" s="29">
        <v>369.82353841552884</v>
      </c>
    </row>
    <row r="67" spans="1:10" x14ac:dyDescent="0.3">
      <c r="A67" s="29">
        <v>12</v>
      </c>
      <c r="B67" s="4">
        <v>44276</v>
      </c>
      <c r="C67" s="29">
        <v>121.11306981604022</v>
      </c>
      <c r="D67" s="29">
        <v>534.59926671196627</v>
      </c>
      <c r="E67" s="29">
        <v>390.45237253013488</v>
      </c>
      <c r="F67" s="29">
        <v>379.23975543816442</v>
      </c>
      <c r="G67" s="29">
        <v>421.88617556558859</v>
      </c>
      <c r="H67" s="29">
        <v>147.36977364940833</v>
      </c>
      <c r="I67" s="29">
        <v>172.37543201086052</v>
      </c>
      <c r="J67" s="29">
        <v>346.23736549709372</v>
      </c>
    </row>
    <row r="68" spans="1:10" x14ac:dyDescent="0.3">
      <c r="A68" s="29">
        <v>13</v>
      </c>
      <c r="B68" s="4">
        <v>44283</v>
      </c>
      <c r="C68" s="29">
        <v>113.76554444510936</v>
      </c>
      <c r="D68" s="29">
        <v>530.79824224932702</v>
      </c>
      <c r="E68" s="29">
        <v>427.35464477548726</v>
      </c>
      <c r="F68" s="29">
        <v>376.29102093340782</v>
      </c>
      <c r="G68" s="29">
        <v>474.27688745088597</v>
      </c>
      <c r="H68" s="29">
        <v>160.78256708647268</v>
      </c>
      <c r="I68" s="29">
        <v>211.78394048951782</v>
      </c>
      <c r="J68" s="29">
        <v>371.17349711984593</v>
      </c>
    </row>
    <row r="69" spans="1:10" x14ac:dyDescent="0.3">
      <c r="A69" s="29">
        <v>14</v>
      </c>
      <c r="B69" s="4">
        <v>44290</v>
      </c>
      <c r="C69" s="29">
        <v>135.16271179086903</v>
      </c>
      <c r="D69" s="29">
        <v>485.111715462245</v>
      </c>
      <c r="E69" s="29">
        <v>438.92918599637369</v>
      </c>
      <c r="F69" s="29">
        <v>382.82179428723202</v>
      </c>
      <c r="G69" s="29">
        <v>487.35139084154775</v>
      </c>
      <c r="H69" s="29">
        <v>165.7586763848937</v>
      </c>
      <c r="I69" s="29">
        <v>189.16967216355658</v>
      </c>
      <c r="J69" s="29">
        <v>375.02279724551033</v>
      </c>
    </row>
    <row r="70" spans="1:10" x14ac:dyDescent="0.3">
      <c r="A70" s="29">
        <v>15</v>
      </c>
      <c r="B70" s="4">
        <v>44297</v>
      </c>
      <c r="C70" s="29">
        <v>135.17304294410155</v>
      </c>
      <c r="D70" s="29">
        <v>535.54861691717088</v>
      </c>
      <c r="E70" s="29">
        <v>407.95213445457944</v>
      </c>
      <c r="F70" s="29">
        <v>405.09723093598211</v>
      </c>
      <c r="G70" s="29">
        <v>490.56369685890581</v>
      </c>
      <c r="H70" s="29">
        <v>166.73351980329946</v>
      </c>
      <c r="I70" s="29">
        <v>194.04305329720071</v>
      </c>
      <c r="J70" s="29">
        <v>383.90866268103787</v>
      </c>
    </row>
    <row r="71" spans="1:10" x14ac:dyDescent="0.3">
      <c r="A71" s="29">
        <v>16</v>
      </c>
      <c r="B71" s="4">
        <v>44304</v>
      </c>
      <c r="C71" s="29">
        <v>139.40267843242367</v>
      </c>
      <c r="D71" s="29">
        <v>471.21914963191409</v>
      </c>
      <c r="E71" s="29">
        <v>435.00679023975169</v>
      </c>
      <c r="F71" s="29">
        <v>351.96170762619784</v>
      </c>
      <c r="G71" s="29">
        <v>459.63110926034233</v>
      </c>
      <c r="H71" s="29">
        <v>201.8527123682976</v>
      </c>
      <c r="I71" s="29">
        <v>191.20176149160878</v>
      </c>
      <c r="J71" s="29">
        <v>374.63053858158617</v>
      </c>
    </row>
    <row r="72" spans="1:10" x14ac:dyDescent="0.3">
      <c r="A72" s="29">
        <v>17</v>
      </c>
      <c r="B72" s="4">
        <v>44311</v>
      </c>
      <c r="C72" s="29">
        <v>144.94153684125411</v>
      </c>
      <c r="D72" s="29">
        <v>512.19507775894863</v>
      </c>
      <c r="E72" s="29">
        <v>500.43914025116123</v>
      </c>
      <c r="F72" s="29">
        <v>438.58954417222583</v>
      </c>
      <c r="G72" s="29">
        <v>472.55223288150148</v>
      </c>
      <c r="H72" s="29">
        <v>203.11730831046262</v>
      </c>
      <c r="I72" s="29">
        <v>223.26159785635778</v>
      </c>
      <c r="J72" s="29">
        <v>391.7009614637555</v>
      </c>
    </row>
    <row r="73" spans="1:10" x14ac:dyDescent="0.3">
      <c r="A73" s="102" t="s">
        <v>164</v>
      </c>
      <c r="B73" s="102"/>
      <c r="C73" s="27">
        <f>SUM(C3:C72)</f>
        <v>12088.067814054044</v>
      </c>
      <c r="D73" s="27">
        <f t="shared" ref="D73:J73" si="0">SUM(D3:D72)</f>
        <v>45636.015443091026</v>
      </c>
      <c r="E73" s="27">
        <f t="shared" si="0"/>
        <v>35111.255363118027</v>
      </c>
      <c r="F73" s="27">
        <f t="shared" si="0"/>
        <v>36250.583367667452</v>
      </c>
      <c r="G73" s="27">
        <f t="shared" si="0"/>
        <v>37261.33932947737</v>
      </c>
      <c r="H73" s="27">
        <f t="shared" si="0"/>
        <v>11049.007760410195</v>
      </c>
      <c r="I73" s="27">
        <f t="shared" si="0"/>
        <v>18341.479677266299</v>
      </c>
      <c r="J73" s="27">
        <f t="shared" si="0"/>
        <v>29876.209506286494</v>
      </c>
    </row>
    <row r="74" spans="1:10" ht="18" customHeight="1" x14ac:dyDescent="0.3">
      <c r="A74" s="96" t="s">
        <v>8</v>
      </c>
      <c r="B74" s="97"/>
      <c r="C74" s="97"/>
      <c r="D74" s="97"/>
      <c r="E74" s="97"/>
      <c r="F74" s="97"/>
      <c r="G74" s="97"/>
      <c r="H74" s="97"/>
      <c r="I74" s="97"/>
      <c r="J74" s="98"/>
    </row>
    <row r="75" spans="1:10" x14ac:dyDescent="0.3">
      <c r="A75" s="29" t="s">
        <v>167</v>
      </c>
      <c r="B75" s="29"/>
      <c r="C75" s="33">
        <v>3521.1902140032153</v>
      </c>
      <c r="D75" s="33">
        <v>12092.858354257041</v>
      </c>
      <c r="E75" s="33">
        <v>6887.3614269115687</v>
      </c>
      <c r="F75" s="33">
        <v>9159.7748010469222</v>
      </c>
      <c r="G75" s="33">
        <v>9029.7110744549063</v>
      </c>
      <c r="H75" s="33">
        <v>2456.2153038594038</v>
      </c>
      <c r="I75" s="33">
        <v>5076.2629751014738</v>
      </c>
      <c r="J75" s="33">
        <v>6274.0676483409252</v>
      </c>
    </row>
  </sheetData>
  <mergeCells count="4">
    <mergeCell ref="A74:J74"/>
    <mergeCell ref="C1:J1"/>
    <mergeCell ref="A1:B2"/>
    <mergeCell ref="A73:B73"/>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33662.822074253017</v>
      </c>
      <c r="C2" s="39">
        <f t="shared" ref="C2:R2" si="0">SUMIF(C4:C91,"&gt;"&amp;0,C4:C91)</f>
        <v>7962.8341198851886</v>
      </c>
      <c r="D2" s="39">
        <f t="shared" si="0"/>
        <v>25849.731613744432</v>
      </c>
      <c r="E2" s="39">
        <f t="shared" si="0"/>
        <v>37933.3923939042</v>
      </c>
      <c r="F2" s="39">
        <f t="shared" si="0"/>
        <v>14890.613440348472</v>
      </c>
      <c r="G2" s="39">
        <f t="shared" si="0"/>
        <v>11223.521252593102</v>
      </c>
      <c r="H2" s="39">
        <f t="shared" si="0"/>
        <v>3696.5607112191733</v>
      </c>
      <c r="I2" s="39">
        <f t="shared" si="0"/>
        <v>5922.7492292192046</v>
      </c>
      <c r="J2" s="39">
        <f t="shared" si="0"/>
        <v>16400.019673123599</v>
      </c>
      <c r="K2" s="60">
        <f t="shared" si="0"/>
        <v>3521.7063073916643</v>
      </c>
      <c r="L2" s="39">
        <f t="shared" si="0"/>
        <v>12092.858354257041</v>
      </c>
      <c r="M2" s="39">
        <f t="shared" si="0"/>
        <v>6887.3614269115687</v>
      </c>
      <c r="N2" s="39">
        <f t="shared" si="0"/>
        <v>9159.7748010469222</v>
      </c>
      <c r="O2" s="39">
        <f t="shared" si="0"/>
        <v>9029.7110744549063</v>
      </c>
      <c r="P2" s="39">
        <f t="shared" si="0"/>
        <v>2456.2153038594038</v>
      </c>
      <c r="Q2" s="39">
        <f t="shared" si="0"/>
        <v>5085.5559294458308</v>
      </c>
      <c r="R2" s="40">
        <f t="shared" si="0"/>
        <v>6278.1976166958093</v>
      </c>
      <c r="S2" s="40">
        <f>SUMIF(S4:S91,"&gt;"&amp;0,S4:S91)</f>
        <v>157542.24450829049</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43.962287354410932</v>
      </c>
      <c r="K6" s="53"/>
      <c r="L6" s="54">
        <v>34.865012310740781</v>
      </c>
      <c r="M6" s="54"/>
      <c r="N6" s="54"/>
      <c r="O6" s="54"/>
      <c r="P6" s="54"/>
      <c r="Q6" s="54"/>
      <c r="R6" s="55"/>
      <c r="S6" s="55">
        <v>43.962287354411274</v>
      </c>
    </row>
    <row r="7" spans="1:19" x14ac:dyDescent="0.3">
      <c r="A7" s="45">
        <f t="shared" si="1"/>
        <v>43968</v>
      </c>
      <c r="B7" s="53"/>
      <c r="C7" s="54"/>
      <c r="D7" s="54"/>
      <c r="E7" s="54"/>
      <c r="F7" s="54"/>
      <c r="G7" s="54"/>
      <c r="H7" s="54"/>
      <c r="I7" s="54"/>
      <c r="J7" s="54">
        <v>305.78087982875763</v>
      </c>
      <c r="K7" s="53"/>
      <c r="L7" s="54">
        <v>258.69639811333479</v>
      </c>
      <c r="M7" s="54"/>
      <c r="N7" s="54"/>
      <c r="O7" s="54"/>
      <c r="P7" s="54"/>
      <c r="Q7" s="54"/>
      <c r="R7" s="55"/>
      <c r="S7" s="55">
        <v>305.78087982875695</v>
      </c>
    </row>
    <row r="8" spans="1:19" x14ac:dyDescent="0.3">
      <c r="A8" s="45">
        <f t="shared" si="1"/>
        <v>43975</v>
      </c>
      <c r="B8" s="53"/>
      <c r="C8" s="54"/>
      <c r="D8" s="54"/>
      <c r="E8" s="54"/>
      <c r="F8" s="54"/>
      <c r="G8" s="54"/>
      <c r="H8" s="54"/>
      <c r="I8" s="54"/>
      <c r="J8" s="54">
        <v>314.27292853935069</v>
      </c>
      <c r="K8" s="53"/>
      <c r="L8" s="54">
        <v>305.01906216172767</v>
      </c>
      <c r="M8" s="54"/>
      <c r="N8" s="54"/>
      <c r="O8" s="54"/>
      <c r="P8" s="54"/>
      <c r="Q8" s="54"/>
      <c r="R8" s="55"/>
      <c r="S8" s="55">
        <v>314.27292853935069</v>
      </c>
    </row>
    <row r="9" spans="1:19" x14ac:dyDescent="0.3">
      <c r="A9" s="45">
        <f t="shared" si="1"/>
        <v>43982</v>
      </c>
      <c r="B9" s="53">
        <v>50</v>
      </c>
      <c r="C9" s="54"/>
      <c r="D9" s="54"/>
      <c r="E9" s="54"/>
      <c r="F9" s="54"/>
      <c r="G9" s="54"/>
      <c r="H9" s="54"/>
      <c r="I9" s="54"/>
      <c r="J9" s="54">
        <v>331.20580295100149</v>
      </c>
      <c r="K9" s="53">
        <v>6.8965517241379306</v>
      </c>
      <c r="L9" s="54">
        <v>361.40990418243302</v>
      </c>
      <c r="M9" s="54"/>
      <c r="N9" s="54"/>
      <c r="O9" s="54"/>
      <c r="P9" s="54"/>
      <c r="Q9" s="54">
        <v>18.103448275862068</v>
      </c>
      <c r="R9" s="55"/>
      <c r="S9" s="55">
        <v>469.20580295100081</v>
      </c>
    </row>
    <row r="10" spans="1:19" x14ac:dyDescent="0.3">
      <c r="A10" s="45">
        <f t="shared" si="1"/>
        <v>43989</v>
      </c>
      <c r="B10" s="53">
        <v>173.04709111497823</v>
      </c>
      <c r="C10" s="54"/>
      <c r="D10" s="54">
        <v>30</v>
      </c>
      <c r="E10" s="54">
        <v>11</v>
      </c>
      <c r="F10" s="54"/>
      <c r="G10" s="54"/>
      <c r="H10" s="54"/>
      <c r="I10" s="54"/>
      <c r="J10" s="54">
        <v>465.58585540387719</v>
      </c>
      <c r="K10" s="53">
        <v>11.453124423733342</v>
      </c>
      <c r="L10" s="54">
        <v>463.76338262031038</v>
      </c>
      <c r="M10" s="54">
        <v>9</v>
      </c>
      <c r="N10" s="54"/>
      <c r="O10" s="54">
        <v>14</v>
      </c>
      <c r="P10" s="54"/>
      <c r="Q10" s="54">
        <v>26.802587168521882</v>
      </c>
      <c r="R10" s="55">
        <v>3</v>
      </c>
      <c r="S10" s="55">
        <v>797.63294651885553</v>
      </c>
    </row>
    <row r="11" spans="1:19" x14ac:dyDescent="0.3">
      <c r="A11" s="45">
        <f t="shared" si="1"/>
        <v>43996</v>
      </c>
      <c r="B11" s="53">
        <v>463.78507478098231</v>
      </c>
      <c r="C11" s="54"/>
      <c r="D11" s="54">
        <v>525.41354298353326</v>
      </c>
      <c r="E11" s="54">
        <v>146.26702801317765</v>
      </c>
      <c r="F11" s="54"/>
      <c r="G11" s="54"/>
      <c r="H11" s="54"/>
      <c r="I11" s="54"/>
      <c r="J11" s="54">
        <v>580.36916494541333</v>
      </c>
      <c r="K11" s="53">
        <v>47.442213954575664</v>
      </c>
      <c r="L11" s="54">
        <v>476.86549646065839</v>
      </c>
      <c r="M11" s="54">
        <v>118.21141841936611</v>
      </c>
      <c r="N11" s="54">
        <v>15.12</v>
      </c>
      <c r="O11" s="54">
        <v>136.98695424515972</v>
      </c>
      <c r="P11" s="54"/>
      <c r="Q11" s="54">
        <v>127.15016162910433</v>
      </c>
      <c r="R11" s="55">
        <v>-4.1299683548841131</v>
      </c>
      <c r="S11" s="55">
        <v>1715.8348107231068</v>
      </c>
    </row>
    <row r="12" spans="1:19" x14ac:dyDescent="0.3">
      <c r="A12" s="45">
        <f t="shared" si="1"/>
        <v>44003</v>
      </c>
      <c r="B12" s="53">
        <v>718.37276298696065</v>
      </c>
      <c r="C12" s="54"/>
      <c r="D12" s="54">
        <v>972.51058845846069</v>
      </c>
      <c r="E12" s="54">
        <v>280.2624507189114</v>
      </c>
      <c r="F12" s="54">
        <v>5</v>
      </c>
      <c r="G12" s="54">
        <v>5</v>
      </c>
      <c r="H12" s="54"/>
      <c r="I12" s="54"/>
      <c r="J12" s="54">
        <v>479.15360159031752</v>
      </c>
      <c r="K12" s="53">
        <v>136.20135648487553</v>
      </c>
      <c r="L12" s="54">
        <v>421.57332020490696</v>
      </c>
      <c r="M12" s="54">
        <v>241.30303968030734</v>
      </c>
      <c r="N12" s="54">
        <v>24.360743582227599</v>
      </c>
      <c r="O12" s="54">
        <v>371.66636609368982</v>
      </c>
      <c r="P12" s="54"/>
      <c r="Q12" s="54">
        <v>214.19840791192655</v>
      </c>
      <c r="R12" s="55">
        <v>77.584428305832944</v>
      </c>
      <c r="S12" s="55">
        <v>2475.2994037546505</v>
      </c>
    </row>
    <row r="13" spans="1:19" x14ac:dyDescent="0.3">
      <c r="A13" s="45">
        <f t="shared" si="1"/>
        <v>44010</v>
      </c>
      <c r="B13" s="53">
        <v>1101.1553911185358</v>
      </c>
      <c r="C13" s="54">
        <v>45.505942540275555</v>
      </c>
      <c r="D13" s="54">
        <v>1327.3106552702734</v>
      </c>
      <c r="E13" s="54">
        <v>393.96562886938727</v>
      </c>
      <c r="F13" s="54">
        <v>7.9977990848715308</v>
      </c>
      <c r="G13" s="54">
        <v>1.2825057780003135</v>
      </c>
      <c r="H13" s="54">
        <v>5</v>
      </c>
      <c r="I13" s="54">
        <v>29</v>
      </c>
      <c r="J13" s="54">
        <v>476.49758929466498</v>
      </c>
      <c r="K13" s="53">
        <v>154.9099958118471</v>
      </c>
      <c r="L13" s="54">
        <v>414.08855977499559</v>
      </c>
      <c r="M13" s="54">
        <v>385.9596430895719</v>
      </c>
      <c r="N13" s="54">
        <v>68.934920874211571</v>
      </c>
      <c r="O13" s="54">
        <v>487.41110927694433</v>
      </c>
      <c r="P13" s="54">
        <v>3.1710378827772558</v>
      </c>
      <c r="Q13" s="54">
        <v>242.44119813448202</v>
      </c>
      <c r="R13" s="55">
        <v>137.89981971500009</v>
      </c>
      <c r="S13" s="55">
        <v>3395.7155119560084</v>
      </c>
    </row>
    <row r="14" spans="1:19" x14ac:dyDescent="0.3">
      <c r="A14" s="45">
        <f t="shared" si="1"/>
        <v>44017</v>
      </c>
      <c r="B14" s="53">
        <v>1402.6473446783671</v>
      </c>
      <c r="C14" s="54">
        <v>154.99117210669544</v>
      </c>
      <c r="D14" s="54">
        <v>1720.975434738134</v>
      </c>
      <c r="E14" s="54">
        <v>624.89503534887626</v>
      </c>
      <c r="F14" s="54">
        <v>56.986696553218508</v>
      </c>
      <c r="G14" s="54">
        <v>143.40745445104801</v>
      </c>
      <c r="H14" s="54">
        <v>1.0621533401691181</v>
      </c>
      <c r="I14" s="54">
        <v>128.93843782041222</v>
      </c>
      <c r="J14" s="54">
        <v>487.15897526627532</v>
      </c>
      <c r="K14" s="53">
        <v>76.54928123232888</v>
      </c>
      <c r="L14" s="54">
        <v>398.48060747280681</v>
      </c>
      <c r="M14" s="54">
        <v>511.15775990758078</v>
      </c>
      <c r="N14" s="54">
        <v>126.23487499735808</v>
      </c>
      <c r="O14" s="54">
        <v>666.3602212520924</v>
      </c>
      <c r="P14" s="54">
        <v>45.688065680890077</v>
      </c>
      <c r="Q14" s="54">
        <v>269.78856633870635</v>
      </c>
      <c r="R14" s="55">
        <v>238.67243919072172</v>
      </c>
      <c r="S14" s="55">
        <v>4721.0627043031964</v>
      </c>
    </row>
    <row r="15" spans="1:19" x14ac:dyDescent="0.3">
      <c r="A15" s="45">
        <f t="shared" si="1"/>
        <v>44024</v>
      </c>
      <c r="B15" s="53">
        <v>1438.1470075096192</v>
      </c>
      <c r="C15" s="54">
        <v>334.80316681881391</v>
      </c>
      <c r="D15" s="54">
        <v>2170.2736796795584</v>
      </c>
      <c r="E15" s="54">
        <v>1194.6115657439102</v>
      </c>
      <c r="F15" s="54">
        <v>230.41238647415594</v>
      </c>
      <c r="G15" s="54">
        <v>287.78346708160711</v>
      </c>
      <c r="H15" s="54">
        <v>68.066665569097438</v>
      </c>
      <c r="I15" s="54">
        <v>269.97192054647815</v>
      </c>
      <c r="J15" s="54">
        <v>463.48620876779137</v>
      </c>
      <c r="K15" s="53">
        <v>202.13465752730758</v>
      </c>
      <c r="L15" s="54">
        <v>348.95739805155449</v>
      </c>
      <c r="M15" s="54">
        <v>692.75162320903564</v>
      </c>
      <c r="N15" s="54">
        <v>378.04935650804435</v>
      </c>
      <c r="O15" s="54">
        <v>759.50521340600494</v>
      </c>
      <c r="P15" s="54">
        <v>24.932474572828198</v>
      </c>
      <c r="Q15" s="54">
        <v>286.61584329210814</v>
      </c>
      <c r="R15" s="55">
        <v>322.42099735410955</v>
      </c>
      <c r="S15" s="55">
        <v>6457.5560681910283</v>
      </c>
    </row>
    <row r="16" spans="1:19" x14ac:dyDescent="0.3">
      <c r="A16" s="45">
        <f t="shared" si="1"/>
        <v>44031</v>
      </c>
      <c r="B16" s="53">
        <v>1376.0026654195606</v>
      </c>
      <c r="C16" s="54">
        <v>489.22064938617791</v>
      </c>
      <c r="D16" s="54">
        <v>1861.077909310862</v>
      </c>
      <c r="E16" s="54">
        <v>1543.9645033470877</v>
      </c>
      <c r="F16" s="54">
        <v>220.67492198272839</v>
      </c>
      <c r="G16" s="54">
        <v>469.78598631993373</v>
      </c>
      <c r="H16" s="54">
        <v>106.41655795433863</v>
      </c>
      <c r="I16" s="54">
        <v>268.77969202320116</v>
      </c>
      <c r="J16" s="54">
        <v>345.48111445194991</v>
      </c>
      <c r="K16" s="53">
        <v>184.01635835498757</v>
      </c>
      <c r="L16" s="54">
        <v>273.70872085166127</v>
      </c>
      <c r="M16" s="54">
        <v>556.07327207163416</v>
      </c>
      <c r="N16" s="54">
        <v>524.29085658066833</v>
      </c>
      <c r="O16" s="54">
        <v>554.47848467269193</v>
      </c>
      <c r="P16" s="54">
        <v>77.287893462304623</v>
      </c>
      <c r="Q16" s="54">
        <v>212.03714053616795</v>
      </c>
      <c r="R16" s="55">
        <v>319.76169150935533</v>
      </c>
      <c r="S16" s="55">
        <v>6681.4040001958383</v>
      </c>
    </row>
    <row r="17" spans="1:19" x14ac:dyDescent="0.3">
      <c r="A17" s="45">
        <f t="shared" si="1"/>
        <v>44038</v>
      </c>
      <c r="B17" s="53">
        <v>951.66187302456933</v>
      </c>
      <c r="C17" s="54">
        <v>550.97640411413204</v>
      </c>
      <c r="D17" s="54">
        <v>1437.4534167553193</v>
      </c>
      <c r="E17" s="54">
        <v>1370.3230458399385</v>
      </c>
      <c r="F17" s="54">
        <v>283.03052641791624</v>
      </c>
      <c r="G17" s="54">
        <v>403.02126818672434</v>
      </c>
      <c r="H17" s="54">
        <v>102.00365861569418</v>
      </c>
      <c r="I17" s="54">
        <v>235.9825719594952</v>
      </c>
      <c r="J17" s="54">
        <v>264.42930641349869</v>
      </c>
      <c r="K17" s="53">
        <v>70.584606250983683</v>
      </c>
      <c r="L17" s="54">
        <v>201.70638024747035</v>
      </c>
      <c r="M17" s="54">
        <v>404.36362101276194</v>
      </c>
      <c r="N17" s="54">
        <v>340.98145594146149</v>
      </c>
      <c r="O17" s="54">
        <v>418.46693357815076</v>
      </c>
      <c r="P17" s="54">
        <v>112.02678147795294</v>
      </c>
      <c r="Q17" s="54">
        <v>147.70366245572205</v>
      </c>
      <c r="R17" s="55">
        <v>317.93492721828073</v>
      </c>
      <c r="S17" s="55">
        <v>5598.8820713272871</v>
      </c>
    </row>
    <row r="18" spans="1:19" x14ac:dyDescent="0.3">
      <c r="A18" s="45">
        <f t="shared" si="1"/>
        <v>44045</v>
      </c>
      <c r="B18" s="53">
        <v>599.03610833770699</v>
      </c>
      <c r="C18" s="54">
        <v>438.99787037410795</v>
      </c>
      <c r="D18" s="54">
        <v>896.4386425618784</v>
      </c>
      <c r="E18" s="54">
        <v>1105.5133330520446</v>
      </c>
      <c r="F18" s="54">
        <v>144.10089858003948</v>
      </c>
      <c r="G18" s="54">
        <v>278.36518254896134</v>
      </c>
      <c r="H18" s="54">
        <v>119.56727167891432</v>
      </c>
      <c r="I18" s="54">
        <v>173.42747445581188</v>
      </c>
      <c r="J18" s="54">
        <v>258.0406739918966</v>
      </c>
      <c r="K18" s="53">
        <v>78.599114496209069</v>
      </c>
      <c r="L18" s="54">
        <v>228.38571475053135</v>
      </c>
      <c r="M18" s="54">
        <v>230.88315362798267</v>
      </c>
      <c r="N18" s="54">
        <v>280.93759104286914</v>
      </c>
      <c r="O18" s="54">
        <v>201.23668045168648</v>
      </c>
      <c r="P18" s="54">
        <v>126.89232872859787</v>
      </c>
      <c r="Q18" s="54">
        <v>101.8422589652499</v>
      </c>
      <c r="R18" s="55">
        <v>243.79113744271746</v>
      </c>
      <c r="S18" s="55">
        <v>4013.4874555813658</v>
      </c>
    </row>
    <row r="19" spans="1:19" x14ac:dyDescent="0.3">
      <c r="A19" s="45">
        <f t="shared" si="1"/>
        <v>44052</v>
      </c>
      <c r="B19" s="53">
        <v>383.42716587654877</v>
      </c>
      <c r="C19" s="54">
        <v>325.10222508681329</v>
      </c>
      <c r="D19" s="54">
        <v>588.64444016153311</v>
      </c>
      <c r="E19" s="54">
        <v>668.10922445311826</v>
      </c>
      <c r="F19" s="54">
        <v>212.67608512087554</v>
      </c>
      <c r="G19" s="54">
        <v>252.1317696206246</v>
      </c>
      <c r="H19" s="54">
        <v>104.38671959439534</v>
      </c>
      <c r="I19" s="54">
        <v>132.91725749180512</v>
      </c>
      <c r="J19" s="54">
        <v>102.41942250130899</v>
      </c>
      <c r="K19" s="53">
        <v>48.037962641000448</v>
      </c>
      <c r="L19" s="54">
        <v>77.961270425010241</v>
      </c>
      <c r="M19" s="54">
        <v>135.25331859593075</v>
      </c>
      <c r="N19" s="54">
        <v>100.37582094370458</v>
      </c>
      <c r="O19" s="54">
        <v>193.44560708417606</v>
      </c>
      <c r="P19" s="54">
        <v>128.55637391004902</v>
      </c>
      <c r="Q19" s="54">
        <v>55.696489583654738</v>
      </c>
      <c r="R19" s="55">
        <v>139.88133292319111</v>
      </c>
      <c r="S19" s="55">
        <v>2769.8143099070294</v>
      </c>
    </row>
    <row r="20" spans="1:19" x14ac:dyDescent="0.3">
      <c r="A20" s="45">
        <f t="shared" si="1"/>
        <v>44059</v>
      </c>
      <c r="B20" s="53">
        <v>442.47990930945093</v>
      </c>
      <c r="C20" s="54">
        <v>304.17278848553497</v>
      </c>
      <c r="D20" s="54">
        <v>406.13097027965409</v>
      </c>
      <c r="E20" s="54">
        <v>425.48458063503949</v>
      </c>
      <c r="F20" s="54">
        <v>97.612343302268073</v>
      </c>
      <c r="G20" s="54">
        <v>120.75748438272819</v>
      </c>
      <c r="H20" s="54">
        <v>129.3645145567553</v>
      </c>
      <c r="I20" s="54">
        <v>150.33447014903209</v>
      </c>
      <c r="J20" s="54">
        <v>236.18480189723971</v>
      </c>
      <c r="K20" s="53">
        <v>22.532152638837744</v>
      </c>
      <c r="L20" s="54">
        <v>154.44626650853525</v>
      </c>
      <c r="M20" s="54">
        <v>100.56160824870159</v>
      </c>
      <c r="N20" s="54">
        <v>105.00510774030516</v>
      </c>
      <c r="O20" s="54">
        <v>163.95319600848887</v>
      </c>
      <c r="P20" s="54">
        <v>133.46872363493725</v>
      </c>
      <c r="Q20" s="54">
        <v>58.900809191475076</v>
      </c>
      <c r="R20" s="55">
        <v>152.0362259173869</v>
      </c>
      <c r="S20" s="55">
        <v>2312.5218629977026</v>
      </c>
    </row>
    <row r="21" spans="1:19" x14ac:dyDescent="0.3">
      <c r="A21" s="45">
        <f t="shared" si="1"/>
        <v>44066</v>
      </c>
      <c r="B21" s="53">
        <v>197.72880473358941</v>
      </c>
      <c r="C21" s="54">
        <v>244.28238751355264</v>
      </c>
      <c r="D21" s="54">
        <v>317.1079445261837</v>
      </c>
      <c r="E21" s="54">
        <v>328.42862945371212</v>
      </c>
      <c r="F21" s="54">
        <v>102.78525962731874</v>
      </c>
      <c r="G21" s="54">
        <v>69.729221269989353</v>
      </c>
      <c r="H21" s="54">
        <v>115.72121928643813</v>
      </c>
      <c r="I21" s="54">
        <v>30.316118475377152</v>
      </c>
      <c r="J21" s="54">
        <v>172.40411342510799</v>
      </c>
      <c r="K21" s="53">
        <v>-0.51609338844880881</v>
      </c>
      <c r="L21" s="54">
        <v>103.85659662686118</v>
      </c>
      <c r="M21" s="54">
        <v>101.28169099510632</v>
      </c>
      <c r="N21" s="54">
        <v>129.52616124544915</v>
      </c>
      <c r="O21" s="54">
        <v>65.762808600600181</v>
      </c>
      <c r="P21" s="54">
        <v>75.555076457362446</v>
      </c>
      <c r="Q21" s="54">
        <v>24.706062960632323</v>
      </c>
      <c r="R21" s="55">
        <v>94.065364569747601</v>
      </c>
      <c r="S21" s="55">
        <v>1578.503698311275</v>
      </c>
    </row>
    <row r="22" spans="1:19" x14ac:dyDescent="0.3">
      <c r="A22" s="45">
        <f t="shared" si="1"/>
        <v>44073</v>
      </c>
      <c r="B22" s="53">
        <v>207.89019679056651</v>
      </c>
      <c r="C22" s="54">
        <v>123.60661774744051</v>
      </c>
      <c r="D22" s="54">
        <v>158.83847263871371</v>
      </c>
      <c r="E22" s="54">
        <v>277.12910050669643</v>
      </c>
      <c r="F22" s="54">
        <v>76.003082628509901</v>
      </c>
      <c r="G22" s="54">
        <v>37.984477816853314</v>
      </c>
      <c r="H22" s="54">
        <v>67.379697056671148</v>
      </c>
      <c r="I22" s="54">
        <v>11.589136491797831</v>
      </c>
      <c r="J22" s="54">
        <v>142.41793044852784</v>
      </c>
      <c r="K22" s="53">
        <v>8.9985469091928394</v>
      </c>
      <c r="L22" s="54">
        <v>71.233985717455766</v>
      </c>
      <c r="M22" s="54">
        <v>37.417275604989641</v>
      </c>
      <c r="N22" s="54">
        <v>34.940257644951487</v>
      </c>
      <c r="O22" s="54">
        <v>21.999376448439364</v>
      </c>
      <c r="P22" s="54">
        <v>54.706625433155267</v>
      </c>
      <c r="Q22" s="54">
        <v>26.121423628173147</v>
      </c>
      <c r="R22" s="55">
        <v>58.273895596751288</v>
      </c>
      <c r="S22" s="55">
        <v>1102.838712125762</v>
      </c>
    </row>
    <row r="23" spans="1:19" x14ac:dyDescent="0.3">
      <c r="A23" s="45">
        <f t="shared" si="1"/>
        <v>44080</v>
      </c>
      <c r="B23" s="53">
        <v>103.40798938824855</v>
      </c>
      <c r="C23" s="54">
        <v>74.352101748213897</v>
      </c>
      <c r="D23" s="54">
        <v>38.493143644137263</v>
      </c>
      <c r="E23" s="54">
        <v>40.346699430180024</v>
      </c>
      <c r="F23" s="54">
        <v>-4.9338542531038456</v>
      </c>
      <c r="G23" s="54">
        <v>29.916376724774295</v>
      </c>
      <c r="H23" s="54">
        <v>87.970686024021973</v>
      </c>
      <c r="I23" s="54">
        <v>-28.008047475283092</v>
      </c>
      <c r="J23" s="54">
        <v>170.74074786650897</v>
      </c>
      <c r="K23" s="53">
        <v>19.207189507921271</v>
      </c>
      <c r="L23" s="54">
        <v>137.69613012818144</v>
      </c>
      <c r="M23" s="54">
        <v>-43.397276282312362</v>
      </c>
      <c r="N23" s="54">
        <v>-26.079215762205138</v>
      </c>
      <c r="O23" s="54">
        <v>-5.4769053661868838</v>
      </c>
      <c r="P23" s="54">
        <v>64.312530095208857</v>
      </c>
      <c r="Q23" s="54">
        <v>-9.2929543443576677</v>
      </c>
      <c r="R23" s="55">
        <v>73.877933935886915</v>
      </c>
      <c r="S23" s="55">
        <v>545.22774482608475</v>
      </c>
    </row>
    <row r="24" spans="1:19" x14ac:dyDescent="0.3">
      <c r="A24" s="45">
        <f t="shared" si="1"/>
        <v>44087</v>
      </c>
      <c r="B24" s="53">
        <v>50.341919608967373</v>
      </c>
      <c r="C24" s="54">
        <v>50.600342743601459</v>
      </c>
      <c r="D24" s="54">
        <v>-51.956286530251646</v>
      </c>
      <c r="E24" s="54">
        <v>136.74127105317052</v>
      </c>
      <c r="F24" s="54">
        <v>56.839369414967791</v>
      </c>
      <c r="G24" s="54">
        <v>9.9408715117152724</v>
      </c>
      <c r="H24" s="54">
        <v>46.136784729081256</v>
      </c>
      <c r="I24" s="54">
        <v>-2.2430606603739989</v>
      </c>
      <c r="J24" s="54">
        <v>-15.861847669866393</v>
      </c>
      <c r="K24" s="53">
        <v>5.2531339158629748</v>
      </c>
      <c r="L24" s="54">
        <v>-38.400454038667363</v>
      </c>
      <c r="M24" s="54">
        <v>18.022465854692143</v>
      </c>
      <c r="N24" s="54">
        <v>-34.702857903102256</v>
      </c>
      <c r="O24" s="54">
        <v>-52.380137600165995</v>
      </c>
      <c r="P24" s="54">
        <v>20.876426779218974</v>
      </c>
      <c r="Q24" s="54">
        <v>2.5323542000369628</v>
      </c>
      <c r="R24" s="55">
        <v>20.956089813398535</v>
      </c>
      <c r="S24" s="55">
        <v>350.60055906150046</v>
      </c>
    </row>
    <row r="25" spans="1:19" x14ac:dyDescent="0.3">
      <c r="A25" s="45">
        <f t="shared" si="1"/>
        <v>44094</v>
      </c>
      <c r="B25" s="53">
        <v>125.24107812037141</v>
      </c>
      <c r="C25" s="54">
        <v>145.01778492731063</v>
      </c>
      <c r="D25" s="54">
        <v>12.551552463057988</v>
      </c>
      <c r="E25" s="54">
        <v>85.758880592527703</v>
      </c>
      <c r="F25" s="54">
        <v>46.070457129005035</v>
      </c>
      <c r="G25" s="54">
        <v>46.654401073763552</v>
      </c>
      <c r="H25" s="54">
        <v>62.743481224107427</v>
      </c>
      <c r="I25" s="54">
        <v>25.121510628090505</v>
      </c>
      <c r="J25" s="54">
        <v>-12.60523563198899</v>
      </c>
      <c r="K25" s="53">
        <v>2.2893594252029743</v>
      </c>
      <c r="L25" s="54">
        <v>-14.444819282347396</v>
      </c>
      <c r="M25" s="54">
        <v>-4.127927793240417</v>
      </c>
      <c r="N25" s="54">
        <v>16.85481762317005</v>
      </c>
      <c r="O25" s="54">
        <v>37.154626804134409</v>
      </c>
      <c r="P25" s="54">
        <v>47.049612411670211</v>
      </c>
      <c r="Q25" s="54">
        <v>4.7062033252478273</v>
      </c>
      <c r="R25" s="55">
        <v>11.819172258388846</v>
      </c>
      <c r="S25" s="55">
        <v>549.15914615823203</v>
      </c>
    </row>
    <row r="26" spans="1:19" x14ac:dyDescent="0.3">
      <c r="A26" s="45">
        <f t="shared" si="1"/>
        <v>44101</v>
      </c>
      <c r="B26" s="53">
        <v>113.41380879185863</v>
      </c>
      <c r="C26" s="54">
        <v>80.5862279641795</v>
      </c>
      <c r="D26" s="54">
        <v>-100.20037166415977</v>
      </c>
      <c r="E26" s="54">
        <v>-20.552507457379988</v>
      </c>
      <c r="F26" s="54">
        <v>-57.392636673444713</v>
      </c>
      <c r="G26" s="54">
        <v>-76.040177926960268</v>
      </c>
      <c r="H26" s="54">
        <v>62.369056378361165</v>
      </c>
      <c r="I26" s="54">
        <v>-27.924305996581552</v>
      </c>
      <c r="J26" s="54">
        <v>65.277480096918225</v>
      </c>
      <c r="K26" s="53">
        <v>2.9930672593244196</v>
      </c>
      <c r="L26" s="54">
        <v>83.086596240429913</v>
      </c>
      <c r="M26" s="54">
        <v>-3.8161246596133083</v>
      </c>
      <c r="N26" s="54">
        <v>-61.826561155597517</v>
      </c>
      <c r="O26" s="54">
        <v>-45.604601323874647</v>
      </c>
      <c r="P26" s="54">
        <v>43.410983364553687</v>
      </c>
      <c r="Q26" s="54">
        <v>-10.473214856465546</v>
      </c>
      <c r="R26" s="55">
        <v>-30.339725020649382</v>
      </c>
      <c r="S26" s="55">
        <v>321.64657323131541</v>
      </c>
    </row>
    <row r="27" spans="1:19" x14ac:dyDescent="0.3">
      <c r="A27" s="45">
        <f t="shared" si="1"/>
        <v>44108</v>
      </c>
      <c r="B27" s="53">
        <v>172.63130336644235</v>
      </c>
      <c r="C27" s="54">
        <v>72.688725611070197</v>
      </c>
      <c r="D27" s="54">
        <v>22.679072652789273</v>
      </c>
      <c r="E27" s="54">
        <v>133.57800208888807</v>
      </c>
      <c r="F27" s="54">
        <v>104.35791225820503</v>
      </c>
      <c r="G27" s="54">
        <v>25.302468936516675</v>
      </c>
      <c r="H27" s="54">
        <v>63.851373594020913</v>
      </c>
      <c r="I27" s="54">
        <v>5.1712761222976269</v>
      </c>
      <c r="J27" s="54">
        <v>67.503028452847502</v>
      </c>
      <c r="K27" s="53">
        <v>50.468872966950542</v>
      </c>
      <c r="L27" s="54">
        <v>62.148161623331305</v>
      </c>
      <c r="M27" s="54">
        <v>-22.574917984622914</v>
      </c>
      <c r="N27" s="54">
        <v>-3.9789445672854526</v>
      </c>
      <c r="O27" s="54">
        <v>25.738933959654275</v>
      </c>
      <c r="P27" s="54">
        <v>40.423970636371308</v>
      </c>
      <c r="Q27" s="54">
        <v>29.953470977235725</v>
      </c>
      <c r="R27" s="55">
        <v>24.10601646066965</v>
      </c>
      <c r="S27" s="55">
        <v>667.76316308308196</v>
      </c>
    </row>
    <row r="28" spans="1:19" x14ac:dyDescent="0.3">
      <c r="A28" s="45">
        <f t="shared" si="1"/>
        <v>44115</v>
      </c>
      <c r="B28" s="53">
        <v>241.937268606506</v>
      </c>
      <c r="C28" s="54">
        <v>115.9344922138099</v>
      </c>
      <c r="D28" s="54">
        <v>99.812383331450292</v>
      </c>
      <c r="E28" s="54">
        <v>218.60176792347193</v>
      </c>
      <c r="F28" s="54">
        <v>106.65366704553026</v>
      </c>
      <c r="G28" s="54">
        <v>114.01628950629447</v>
      </c>
      <c r="H28" s="54">
        <v>54.548871410808033</v>
      </c>
      <c r="I28" s="54">
        <v>55.071453656749327</v>
      </c>
      <c r="J28" s="54">
        <v>66.319730821064468</v>
      </c>
      <c r="K28" s="53">
        <v>26.805725334356765</v>
      </c>
      <c r="L28" s="54">
        <v>57.631955095005196</v>
      </c>
      <c r="M28" s="54">
        <v>-46.342796330714691</v>
      </c>
      <c r="N28" s="54">
        <v>25.586968134113079</v>
      </c>
      <c r="O28" s="54">
        <v>52.738298176674448</v>
      </c>
      <c r="P28" s="54">
        <v>55.801573505920246</v>
      </c>
      <c r="Q28" s="54">
        <v>36.133780905656295</v>
      </c>
      <c r="R28" s="55">
        <v>68.542894288136779</v>
      </c>
      <c r="S28" s="55">
        <v>1072.8959245156857</v>
      </c>
    </row>
    <row r="29" spans="1:19" x14ac:dyDescent="0.3">
      <c r="A29" s="45">
        <f t="shared" si="1"/>
        <v>44122</v>
      </c>
      <c r="B29" s="53">
        <v>254.89345476432391</v>
      </c>
      <c r="C29" s="54">
        <v>101.28706048386118</v>
      </c>
      <c r="D29" s="54">
        <v>77.172211501470883</v>
      </c>
      <c r="E29" s="54">
        <v>103.85900496757108</v>
      </c>
      <c r="F29" s="54">
        <v>122.67159457000048</v>
      </c>
      <c r="G29" s="54">
        <v>95.349368760827247</v>
      </c>
      <c r="H29" s="54">
        <v>68.939819568257661</v>
      </c>
      <c r="I29" s="54">
        <v>105.23555778095272</v>
      </c>
      <c r="J29" s="54">
        <v>-0.62635930145313523</v>
      </c>
      <c r="K29" s="53">
        <v>28.932738030816424</v>
      </c>
      <c r="L29" s="54">
        <v>5.471185706431072</v>
      </c>
      <c r="M29" s="54">
        <v>14.803771407846966</v>
      </c>
      <c r="N29" s="54">
        <v>-21.734485944286746</v>
      </c>
      <c r="O29" s="54">
        <v>60.37240420839322</v>
      </c>
      <c r="P29" s="54">
        <v>47.913511337783348</v>
      </c>
      <c r="Q29" s="54">
        <v>70.034668199023997</v>
      </c>
      <c r="R29" s="55">
        <v>20.449999674790945</v>
      </c>
      <c r="S29" s="55">
        <v>929.40807239726382</v>
      </c>
    </row>
    <row r="30" spans="1:19" x14ac:dyDescent="0.3">
      <c r="A30" s="45">
        <f t="shared" si="1"/>
        <v>44129</v>
      </c>
      <c r="B30" s="53">
        <v>316.56452352735664</v>
      </c>
      <c r="C30" s="54">
        <v>119.50518211251551</v>
      </c>
      <c r="D30" s="54">
        <v>-1.4732949442332028</v>
      </c>
      <c r="E30" s="54">
        <v>74.328972768348194</v>
      </c>
      <c r="F30" s="54">
        <v>66.790910152602123</v>
      </c>
      <c r="G30" s="54">
        <v>100.6843026440182</v>
      </c>
      <c r="H30" s="54">
        <v>39.290645172353578</v>
      </c>
      <c r="I30" s="54">
        <v>18.235822308735692</v>
      </c>
      <c r="J30" s="54">
        <v>-27.901961597411173</v>
      </c>
      <c r="K30" s="53">
        <v>9.5660137315478551</v>
      </c>
      <c r="L30" s="54">
        <v>-1.3355564327570164</v>
      </c>
      <c r="M30" s="54">
        <v>-11.886794960174598</v>
      </c>
      <c r="N30" s="54">
        <v>-11.608117691637631</v>
      </c>
      <c r="O30" s="54">
        <v>3.5239799150070326</v>
      </c>
      <c r="P30" s="54">
        <v>61.127400127974809</v>
      </c>
      <c r="Q30" s="54">
        <v>172.17059041606856</v>
      </c>
      <c r="R30" s="55">
        <v>43.437559239400059</v>
      </c>
      <c r="S30" s="55">
        <v>735.40035868592895</v>
      </c>
    </row>
    <row r="31" spans="1:19" x14ac:dyDescent="0.3">
      <c r="A31" s="45">
        <f t="shared" si="1"/>
        <v>44136</v>
      </c>
      <c r="B31" s="53">
        <v>425.81746949365902</v>
      </c>
      <c r="C31" s="54">
        <v>79.373388894760922</v>
      </c>
      <c r="D31" s="54">
        <v>-20.263759549233328</v>
      </c>
      <c r="E31" s="54">
        <v>194.51781316761935</v>
      </c>
      <c r="F31" s="54">
        <v>47.164679226621729</v>
      </c>
      <c r="G31" s="54">
        <v>65.193504020555679</v>
      </c>
      <c r="H31" s="54">
        <v>71.331749859243189</v>
      </c>
      <c r="I31" s="54">
        <v>-5.088671456561201</v>
      </c>
      <c r="J31" s="54">
        <v>38.143609673212836</v>
      </c>
      <c r="K31" s="53">
        <v>45.315946887222296</v>
      </c>
      <c r="L31" s="54">
        <v>16.1558875957802</v>
      </c>
      <c r="M31" s="54">
        <v>-32.790708348637736</v>
      </c>
      <c r="N31" s="54">
        <v>-61.764456727829327</v>
      </c>
      <c r="O31" s="54">
        <v>35.169293577902522</v>
      </c>
      <c r="P31" s="54">
        <v>49.674323791704182</v>
      </c>
      <c r="Q31" s="54">
        <v>238.46058041631943</v>
      </c>
      <c r="R31" s="55">
        <v>18.423257033432833</v>
      </c>
      <c r="S31" s="55">
        <v>921.54221433567182</v>
      </c>
    </row>
    <row r="32" spans="1:19" x14ac:dyDescent="0.3">
      <c r="A32" s="45">
        <f t="shared" si="1"/>
        <v>44143</v>
      </c>
      <c r="B32" s="53">
        <v>702.16906457581331</v>
      </c>
      <c r="C32" s="54">
        <v>52.158384114110618</v>
      </c>
      <c r="D32" s="54">
        <v>108.26214110578758</v>
      </c>
      <c r="E32" s="54">
        <v>130.08719523987293</v>
      </c>
      <c r="F32" s="54">
        <v>223.85259447650333</v>
      </c>
      <c r="G32" s="54">
        <v>61.906390602571378</v>
      </c>
      <c r="H32" s="54">
        <v>46.789226522854108</v>
      </c>
      <c r="I32" s="54">
        <v>-27.657726018470839</v>
      </c>
      <c r="J32" s="54">
        <v>140.42780735687529</v>
      </c>
      <c r="K32" s="53">
        <v>48.380845497085005</v>
      </c>
      <c r="L32" s="54">
        <v>125.94493747592543</v>
      </c>
      <c r="M32" s="54">
        <v>31.605454029491341</v>
      </c>
      <c r="N32" s="54">
        <v>-11.557547821551964</v>
      </c>
      <c r="O32" s="54">
        <v>66.38691529110946</v>
      </c>
      <c r="P32" s="54">
        <v>28.886740426943874</v>
      </c>
      <c r="Q32" s="54">
        <v>325.17627991860081</v>
      </c>
      <c r="R32" s="55">
        <v>35.85750255904361</v>
      </c>
      <c r="S32" s="55">
        <v>1465.652803994386</v>
      </c>
    </row>
    <row r="33" spans="1:19" x14ac:dyDescent="0.3">
      <c r="A33" s="45">
        <f t="shared" si="1"/>
        <v>44150</v>
      </c>
      <c r="B33" s="53">
        <v>837.98005137111704</v>
      </c>
      <c r="C33" s="54">
        <v>79.507243456001277</v>
      </c>
      <c r="D33" s="54">
        <v>99.05011595164342</v>
      </c>
      <c r="E33" s="54">
        <v>71.510129914845947</v>
      </c>
      <c r="F33" s="54">
        <v>152.71941417766186</v>
      </c>
      <c r="G33" s="54">
        <v>56.618428451895397</v>
      </c>
      <c r="H33" s="54">
        <v>46.106381951748233</v>
      </c>
      <c r="I33" s="54">
        <v>49.005130692554076</v>
      </c>
      <c r="J33" s="54">
        <v>107.07418045754321</v>
      </c>
      <c r="K33" s="53">
        <v>70.687935947430063</v>
      </c>
      <c r="L33" s="54">
        <v>77.015546665193256</v>
      </c>
      <c r="M33" s="54">
        <v>-3.2858133975610144</v>
      </c>
      <c r="N33" s="54">
        <v>-19.2767321557277</v>
      </c>
      <c r="O33" s="54">
        <v>82.355737621941046</v>
      </c>
      <c r="P33" s="54">
        <v>31.581708838219015</v>
      </c>
      <c r="Q33" s="54">
        <v>454.44940751127967</v>
      </c>
      <c r="R33" s="55">
        <v>33.360971150120918</v>
      </c>
      <c r="S33" s="55">
        <v>1499.5710764250161</v>
      </c>
    </row>
    <row r="34" spans="1:19" x14ac:dyDescent="0.3">
      <c r="A34" s="45">
        <f t="shared" si="1"/>
        <v>44157</v>
      </c>
      <c r="B34" s="53">
        <v>1129.9487632425339</v>
      </c>
      <c r="C34" s="54">
        <v>-44.954047119157337</v>
      </c>
      <c r="D34" s="54">
        <v>-127.70428235128884</v>
      </c>
      <c r="E34" s="54">
        <v>99.064433057108545</v>
      </c>
      <c r="F34" s="54">
        <v>23.176698512757071</v>
      </c>
      <c r="G34" s="54">
        <v>-68.914453690109212</v>
      </c>
      <c r="H34" s="54">
        <v>0.86059114499414591</v>
      </c>
      <c r="I34" s="54">
        <v>-31.960828367045906</v>
      </c>
      <c r="J34" s="54">
        <v>37.712809832691164</v>
      </c>
      <c r="K34" s="53">
        <v>144.22318267376119</v>
      </c>
      <c r="L34" s="54">
        <v>45.321696073559451</v>
      </c>
      <c r="M34" s="54">
        <v>-57.950807570216796</v>
      </c>
      <c r="N34" s="54">
        <v>-40.9805774611076</v>
      </c>
      <c r="O34" s="54">
        <v>42.526977927703967</v>
      </c>
      <c r="P34" s="54">
        <v>12.422430310032311</v>
      </c>
      <c r="Q34" s="54">
        <v>389.46631165536985</v>
      </c>
      <c r="R34" s="55">
        <v>-9.6225817205101407</v>
      </c>
      <c r="S34" s="55">
        <v>1290.7632957900787</v>
      </c>
    </row>
    <row r="35" spans="1:19" x14ac:dyDescent="0.3">
      <c r="A35" s="45">
        <f t="shared" si="1"/>
        <v>44164</v>
      </c>
      <c r="B35" s="53">
        <v>1538.3532355086711</v>
      </c>
      <c r="C35" s="54">
        <v>-35.630883614424192</v>
      </c>
      <c r="D35" s="54">
        <v>-33.452440362825882</v>
      </c>
      <c r="E35" s="54">
        <v>206.00957228815923</v>
      </c>
      <c r="F35" s="54">
        <v>29.29116077358276</v>
      </c>
      <c r="G35" s="54">
        <v>9.003033418266682</v>
      </c>
      <c r="H35" s="54">
        <v>44.608268915005169</v>
      </c>
      <c r="I35" s="54">
        <v>-33.16080914471479</v>
      </c>
      <c r="J35" s="54">
        <v>276.85934538908691</v>
      </c>
      <c r="K35" s="53">
        <v>189.27340767671421</v>
      </c>
      <c r="L35" s="54">
        <v>146.59170556462686</v>
      </c>
      <c r="M35" s="54">
        <v>1.1831410622306748</v>
      </c>
      <c r="N35" s="54">
        <v>32.395958641088555</v>
      </c>
      <c r="O35" s="54">
        <v>24.146917999109974</v>
      </c>
      <c r="P35" s="54">
        <v>10.415323454753661</v>
      </c>
      <c r="Q35" s="54">
        <v>326.61703627233203</v>
      </c>
      <c r="R35" s="55">
        <v>-54.570746725584684</v>
      </c>
      <c r="S35" s="55">
        <v>2104.1246162927764</v>
      </c>
    </row>
    <row r="36" spans="1:19" x14ac:dyDescent="0.3">
      <c r="A36" s="45">
        <f t="shared" si="1"/>
        <v>44171</v>
      </c>
      <c r="B36" s="53">
        <v>1872.2318939724069</v>
      </c>
      <c r="C36" s="54">
        <v>7.0141213011050922</v>
      </c>
      <c r="D36" s="54">
        <v>121.83827933802627</v>
      </c>
      <c r="E36" s="54">
        <v>607.02534563403015</v>
      </c>
      <c r="F36" s="54">
        <v>134.91899053520046</v>
      </c>
      <c r="G36" s="54">
        <v>118.4571048723833</v>
      </c>
      <c r="H36" s="54">
        <v>54.637085267085411</v>
      </c>
      <c r="I36" s="54">
        <v>11.279302189436635</v>
      </c>
      <c r="J36" s="54">
        <v>407.54194848746249</v>
      </c>
      <c r="K36" s="53">
        <v>244.09042678203363</v>
      </c>
      <c r="L36" s="54">
        <v>242.44849800021916</v>
      </c>
      <c r="M36" s="54">
        <v>-17.334794093709093</v>
      </c>
      <c r="N36" s="54">
        <v>179.17945719729573</v>
      </c>
      <c r="O36" s="54">
        <v>51.46937219702528</v>
      </c>
      <c r="P36" s="54">
        <v>0.29139915275861483</v>
      </c>
      <c r="Q36" s="54">
        <v>232.27287271447437</v>
      </c>
      <c r="R36" s="55">
        <v>46.973159514048575</v>
      </c>
      <c r="S36" s="55">
        <v>3334.9440715971268</v>
      </c>
    </row>
    <row r="37" spans="1:19" x14ac:dyDescent="0.3">
      <c r="A37" s="45">
        <f t="shared" si="1"/>
        <v>44178</v>
      </c>
      <c r="B37" s="53">
        <v>2154.8612400578672</v>
      </c>
      <c r="C37" s="54">
        <v>5.8555054385910239</v>
      </c>
      <c r="D37" s="54">
        <v>79.654224676382</v>
      </c>
      <c r="E37" s="54">
        <v>1075.8099998973794</v>
      </c>
      <c r="F37" s="54">
        <v>105.67212594173236</v>
      </c>
      <c r="G37" s="54">
        <v>74.459791450796615</v>
      </c>
      <c r="H37" s="54">
        <v>61.372444635180443</v>
      </c>
      <c r="I37" s="54">
        <v>-43.991636519717417</v>
      </c>
      <c r="J37" s="54">
        <v>833.57314007855439</v>
      </c>
      <c r="K37" s="53">
        <v>237.97996564730514</v>
      </c>
      <c r="L37" s="54">
        <v>480.06825702433827</v>
      </c>
      <c r="M37" s="54">
        <v>-14.68488212082076</v>
      </c>
      <c r="N37" s="54">
        <v>410.21647697209357</v>
      </c>
      <c r="O37" s="54">
        <v>55.803964025743142</v>
      </c>
      <c r="P37" s="54">
        <v>-2.5352500447895636</v>
      </c>
      <c r="Q37" s="54">
        <v>216.89471575507193</v>
      </c>
      <c r="R37" s="55">
        <v>41.295764517317934</v>
      </c>
      <c r="S37" s="55">
        <v>4391.2584721764852</v>
      </c>
    </row>
    <row r="38" spans="1:19" x14ac:dyDescent="0.3">
      <c r="A38" s="45">
        <f t="shared" si="1"/>
        <v>44185</v>
      </c>
      <c r="B38" s="53">
        <v>2346.5609308769758</v>
      </c>
      <c r="C38" s="54">
        <v>107.54036064521932</v>
      </c>
      <c r="D38" s="54">
        <v>632.90991663785553</v>
      </c>
      <c r="E38" s="54">
        <v>2197.4157867045246</v>
      </c>
      <c r="F38" s="54">
        <v>318.32552154479345</v>
      </c>
      <c r="G38" s="54">
        <v>261.82725031094242</v>
      </c>
      <c r="H38" s="54">
        <v>105.78214307180968</v>
      </c>
      <c r="I38" s="54">
        <v>101.16267366231125</v>
      </c>
      <c r="J38" s="54">
        <v>1178.1617971781461</v>
      </c>
      <c r="K38" s="53">
        <v>281.38525807392796</v>
      </c>
      <c r="L38" s="54">
        <v>749.98447816345174</v>
      </c>
      <c r="M38" s="54">
        <v>200.92254487082511</v>
      </c>
      <c r="N38" s="54">
        <v>949.56551372981494</v>
      </c>
      <c r="O38" s="54">
        <v>266.62031251744833</v>
      </c>
      <c r="P38" s="54">
        <v>25.104713903303207</v>
      </c>
      <c r="Q38" s="54">
        <v>128.98157526361476</v>
      </c>
      <c r="R38" s="55">
        <v>188.18562157004527</v>
      </c>
      <c r="S38" s="55">
        <v>7249.6863806325746</v>
      </c>
    </row>
    <row r="39" spans="1:19" x14ac:dyDescent="0.3">
      <c r="A39" s="45">
        <f t="shared" si="1"/>
        <v>44192</v>
      </c>
      <c r="B39" s="53">
        <v>2292.12464716872</v>
      </c>
      <c r="C39" s="54">
        <v>179.95243890620276</v>
      </c>
      <c r="D39" s="54">
        <v>1259.7118366818606</v>
      </c>
      <c r="E39" s="54">
        <v>3316.0293890482781</v>
      </c>
      <c r="F39" s="54">
        <v>919.45648165734622</v>
      </c>
      <c r="G39" s="54">
        <v>733.6229189467922</v>
      </c>
      <c r="H39" s="54">
        <v>127.41355035914626</v>
      </c>
      <c r="I39" s="54">
        <v>309.81505083607647</v>
      </c>
      <c r="J39" s="54">
        <v>1523.2948335237729</v>
      </c>
      <c r="K39" s="53">
        <v>224.3523544676174</v>
      </c>
      <c r="L39" s="54">
        <v>989.37707613110535</v>
      </c>
      <c r="M39" s="54">
        <v>371.401115238599</v>
      </c>
      <c r="N39" s="54">
        <v>1252.2930749677894</v>
      </c>
      <c r="O39" s="54">
        <v>454.04563891414398</v>
      </c>
      <c r="P39" s="54">
        <v>69.464614724032572</v>
      </c>
      <c r="Q39" s="54">
        <v>103.00883236032053</v>
      </c>
      <c r="R39" s="55">
        <v>440.84773001407228</v>
      </c>
      <c r="S39" s="55">
        <v>10661.421147128192</v>
      </c>
    </row>
    <row r="40" spans="1:19" x14ac:dyDescent="0.3">
      <c r="A40" s="45">
        <f t="shared" si="1"/>
        <v>44199</v>
      </c>
      <c r="B40" s="53">
        <v>2385.8496502765311</v>
      </c>
      <c r="C40" s="54">
        <v>360.22475387142038</v>
      </c>
      <c r="D40" s="54">
        <v>1979.8622357723909</v>
      </c>
      <c r="E40" s="54">
        <v>4846.550890999898</v>
      </c>
      <c r="F40" s="54">
        <v>1741.4644376822366</v>
      </c>
      <c r="G40" s="54">
        <v>953.1161753646511</v>
      </c>
      <c r="H40" s="54">
        <v>120.47672316916052</v>
      </c>
      <c r="I40" s="54">
        <v>485.62987159482407</v>
      </c>
      <c r="J40" s="54">
        <v>1554.8281979773014</v>
      </c>
      <c r="K40" s="53">
        <v>203.70947077128926</v>
      </c>
      <c r="L40" s="54">
        <v>982.70317837793823</v>
      </c>
      <c r="M40" s="54">
        <v>571.5061072168096</v>
      </c>
      <c r="N40" s="54">
        <v>1370.4526536564824</v>
      </c>
      <c r="O40" s="54">
        <v>616.58386150575313</v>
      </c>
      <c r="P40" s="54">
        <v>77.135668413257605</v>
      </c>
      <c r="Q40" s="54">
        <v>87.842009390490375</v>
      </c>
      <c r="R40" s="55">
        <v>650.55878536111686</v>
      </c>
      <c r="S40" s="55">
        <v>14428.002936708428</v>
      </c>
    </row>
    <row r="41" spans="1:19" x14ac:dyDescent="0.3">
      <c r="A41" s="45">
        <f t="shared" si="1"/>
        <v>44206</v>
      </c>
      <c r="B41" s="53">
        <v>2153.1455715703887</v>
      </c>
      <c r="C41" s="54">
        <v>428.54983790291709</v>
      </c>
      <c r="D41" s="54">
        <v>2110.5108636302539</v>
      </c>
      <c r="E41" s="54">
        <v>5022.5120636132224</v>
      </c>
      <c r="F41" s="54">
        <v>2614.4404465192388</v>
      </c>
      <c r="G41" s="54">
        <v>1466.6379256284029</v>
      </c>
      <c r="H41" s="54">
        <v>149.37355888584253</v>
      </c>
      <c r="I41" s="54">
        <v>651.85870580691164</v>
      </c>
      <c r="J41" s="54">
        <v>1320.6203422250712</v>
      </c>
      <c r="K41" s="53">
        <v>135.27303849977531</v>
      </c>
      <c r="L41" s="54">
        <v>915.94683430777036</v>
      </c>
      <c r="M41" s="54">
        <v>569.80533461373193</v>
      </c>
      <c r="N41" s="54">
        <v>1061.0074830265182</v>
      </c>
      <c r="O41" s="54">
        <v>642.9529231273134</v>
      </c>
      <c r="P41" s="54">
        <v>95.009662554978021</v>
      </c>
      <c r="Q41" s="54">
        <v>75.687460558552971</v>
      </c>
      <c r="R41" s="55">
        <v>618.00870671679945</v>
      </c>
      <c r="S41" s="55">
        <v>15917.649315782226</v>
      </c>
    </row>
    <row r="42" spans="1:19" x14ac:dyDescent="0.3">
      <c r="A42" s="45">
        <f t="shared" si="1"/>
        <v>44213</v>
      </c>
      <c r="B42" s="53">
        <v>1517.8263964186986</v>
      </c>
      <c r="C42" s="54">
        <v>472.783444950008</v>
      </c>
      <c r="D42" s="54">
        <v>1768.8056274554808</v>
      </c>
      <c r="E42" s="54">
        <v>3948.8351121774276</v>
      </c>
      <c r="F42" s="54">
        <v>1993.7241237489357</v>
      </c>
      <c r="G42" s="54">
        <v>1299.3047618453575</v>
      </c>
      <c r="H42" s="54">
        <v>178.2744104635326</v>
      </c>
      <c r="I42" s="54">
        <v>673.72823090527936</v>
      </c>
      <c r="J42" s="54">
        <v>977.44069806295408</v>
      </c>
      <c r="K42" s="53">
        <v>113.56330137502297</v>
      </c>
      <c r="L42" s="54">
        <v>676.50298482735502</v>
      </c>
      <c r="M42" s="54">
        <v>494.91410363114301</v>
      </c>
      <c r="N42" s="54">
        <v>716.45266702059916</v>
      </c>
      <c r="O42" s="54">
        <v>574.50603762986418</v>
      </c>
      <c r="P42" s="54">
        <v>108.250161370678</v>
      </c>
      <c r="Q42" s="54">
        <v>71.299617024138229</v>
      </c>
      <c r="R42" s="55">
        <v>538.62107210573163</v>
      </c>
      <c r="S42" s="55">
        <v>12830.722806027683</v>
      </c>
    </row>
    <row r="43" spans="1:19" x14ac:dyDescent="0.3">
      <c r="A43" s="45">
        <f t="shared" si="1"/>
        <v>44220</v>
      </c>
      <c r="B43" s="53">
        <v>820.04509732702513</v>
      </c>
      <c r="C43" s="54">
        <v>273.52082382008257</v>
      </c>
      <c r="D43" s="54">
        <v>1038.431742021794</v>
      </c>
      <c r="E43" s="54">
        <v>1950.2229107666028</v>
      </c>
      <c r="F43" s="54">
        <v>1205.1626674098234</v>
      </c>
      <c r="G43" s="54">
        <v>848.96192300236828</v>
      </c>
      <c r="H43" s="54">
        <v>129.21653556893551</v>
      </c>
      <c r="I43" s="54">
        <v>424.69170931783958</v>
      </c>
      <c r="J43" s="54">
        <v>599.31924289530707</v>
      </c>
      <c r="K43" s="53">
        <v>45.346004903638743</v>
      </c>
      <c r="L43" s="54">
        <v>420.16139819038813</v>
      </c>
      <c r="M43" s="54">
        <v>306.30794870476024</v>
      </c>
      <c r="N43" s="54">
        <v>356.15975684613102</v>
      </c>
      <c r="O43" s="54">
        <v>382.77169747915809</v>
      </c>
      <c r="P43" s="54">
        <v>59.41301338721243</v>
      </c>
      <c r="Q43" s="54">
        <v>13.568887520848705</v>
      </c>
      <c r="R43" s="55">
        <v>296.83485697087775</v>
      </c>
      <c r="S43" s="55">
        <v>7289.5726521298056</v>
      </c>
    </row>
    <row r="44" spans="1:19" x14ac:dyDescent="0.3">
      <c r="A44" s="45">
        <f t="shared" si="1"/>
        <v>44227</v>
      </c>
      <c r="B44" s="53">
        <v>485.17828275582951</v>
      </c>
      <c r="C44" s="54">
        <v>242.75819882784015</v>
      </c>
      <c r="D44" s="54">
        <v>764.84424540992859</v>
      </c>
      <c r="E44" s="54">
        <v>1306.5928499815425</v>
      </c>
      <c r="F44" s="54">
        <v>686.90746227769091</v>
      </c>
      <c r="G44" s="54">
        <v>541.6909287904117</v>
      </c>
      <c r="H44" s="54">
        <v>106.28322731040507</v>
      </c>
      <c r="I44" s="54">
        <v>260.92184537839125</v>
      </c>
      <c r="J44" s="54">
        <v>423.14754504597954</v>
      </c>
      <c r="K44" s="53">
        <v>29.353485478649063</v>
      </c>
      <c r="L44" s="54">
        <v>344.9655424105016</v>
      </c>
      <c r="M44" s="54">
        <v>229.00661443615252</v>
      </c>
      <c r="N44" s="54">
        <v>221.27598581051325</v>
      </c>
      <c r="O44" s="54">
        <v>226.11345152091798</v>
      </c>
      <c r="P44" s="54">
        <v>53.286434850194382</v>
      </c>
      <c r="Q44" s="54">
        <v>22.963527909713804</v>
      </c>
      <c r="R44" s="55">
        <v>185.13210207820248</v>
      </c>
      <c r="S44" s="55">
        <v>4818.3245857780003</v>
      </c>
    </row>
    <row r="45" spans="1:19" x14ac:dyDescent="0.3">
      <c r="A45" s="45">
        <f t="shared" si="1"/>
        <v>44234</v>
      </c>
      <c r="B45" s="53">
        <v>400.415174219763</v>
      </c>
      <c r="C45" s="54">
        <v>185.12445786377725</v>
      </c>
      <c r="D45" s="54">
        <v>414.88268453178353</v>
      </c>
      <c r="E45" s="54">
        <v>747.89480259135826</v>
      </c>
      <c r="F45" s="54">
        <v>324.15954095553275</v>
      </c>
      <c r="G45" s="54">
        <v>336.19289599370848</v>
      </c>
      <c r="H45" s="54">
        <v>100.57908251468064</v>
      </c>
      <c r="I45" s="54">
        <v>173.30642892089793</v>
      </c>
      <c r="J45" s="54">
        <v>242.9172052520604</v>
      </c>
      <c r="K45" s="53">
        <v>45.467022737206776</v>
      </c>
      <c r="L45" s="54">
        <v>197.22750783418405</v>
      </c>
      <c r="M45" s="54">
        <v>112.98723455808124</v>
      </c>
      <c r="N45" s="54">
        <v>161.73658696929124</v>
      </c>
      <c r="O45" s="54">
        <v>199.47800355867298</v>
      </c>
      <c r="P45" s="54">
        <v>60.302550360985691</v>
      </c>
      <c r="Q45" s="54">
        <v>34.273872851886495</v>
      </c>
      <c r="R45" s="55">
        <v>144.75242542584238</v>
      </c>
      <c r="S45" s="55">
        <v>2925.4722728435881</v>
      </c>
    </row>
    <row r="46" spans="1:19" x14ac:dyDescent="0.3">
      <c r="A46" s="45">
        <f t="shared" si="1"/>
        <v>44241</v>
      </c>
      <c r="B46" s="53">
        <v>202.52501565553848</v>
      </c>
      <c r="C46" s="54">
        <v>77.4135559525335</v>
      </c>
      <c r="D46" s="54">
        <v>495.97430148603144</v>
      </c>
      <c r="E46" s="54">
        <v>531.30584667822382</v>
      </c>
      <c r="F46" s="54">
        <v>372.40836370979605</v>
      </c>
      <c r="G46" s="54">
        <v>330.74895519580616</v>
      </c>
      <c r="H46" s="54">
        <v>131.52345516193157</v>
      </c>
      <c r="I46" s="54">
        <v>188.8545991914234</v>
      </c>
      <c r="J46" s="54">
        <v>187.26367150793089</v>
      </c>
      <c r="K46" s="53">
        <v>23.186261105779153</v>
      </c>
      <c r="L46" s="54">
        <v>131.91418900113439</v>
      </c>
      <c r="M46" s="54">
        <v>115.37277515841066</v>
      </c>
      <c r="N46" s="54">
        <v>54.031873372667746</v>
      </c>
      <c r="O46" s="54">
        <v>177.35300136818529</v>
      </c>
      <c r="P46" s="54">
        <v>34.036940775261399</v>
      </c>
      <c r="Q46" s="54">
        <v>34.635742257437755</v>
      </c>
      <c r="R46" s="55">
        <v>128.63369167614019</v>
      </c>
      <c r="S46" s="55">
        <v>2518.0177645392105</v>
      </c>
    </row>
    <row r="47" spans="1:19" x14ac:dyDescent="0.3">
      <c r="A47" s="45">
        <f t="shared" si="1"/>
        <v>44248</v>
      </c>
      <c r="B47" s="53">
        <v>247.56685025035245</v>
      </c>
      <c r="C47" s="54">
        <v>138.22567368939298</v>
      </c>
      <c r="D47" s="54">
        <v>339.7911608509653</v>
      </c>
      <c r="E47" s="54">
        <v>290.05783500022017</v>
      </c>
      <c r="F47" s="54">
        <v>237.77324642280928</v>
      </c>
      <c r="G47" s="54">
        <v>261.20488465411574</v>
      </c>
      <c r="H47" s="54">
        <v>67.301186696190285</v>
      </c>
      <c r="I47" s="54">
        <v>86.10235192808932</v>
      </c>
      <c r="J47" s="54">
        <v>98.586474275924274</v>
      </c>
      <c r="K47" s="53">
        <v>40.520182978965124</v>
      </c>
      <c r="L47" s="54">
        <v>100.70379256894455</v>
      </c>
      <c r="M47" s="54">
        <v>53.451935493162125</v>
      </c>
      <c r="N47" s="54">
        <v>5.6834844763493493</v>
      </c>
      <c r="O47" s="54">
        <v>127.088119588121</v>
      </c>
      <c r="P47" s="54">
        <v>81.664089221376855</v>
      </c>
      <c r="Q47" s="54">
        <v>13.708554045915804</v>
      </c>
      <c r="R47" s="55">
        <v>102.30445367857499</v>
      </c>
      <c r="S47" s="55">
        <v>1766.609663768053</v>
      </c>
    </row>
    <row r="48" spans="1:19" x14ac:dyDescent="0.3">
      <c r="A48" s="45">
        <f t="shared" si="1"/>
        <v>44255</v>
      </c>
      <c r="B48" s="53">
        <v>201.7853446478814</v>
      </c>
      <c r="C48" s="54">
        <v>119.01750214691805</v>
      </c>
      <c r="D48" s="54">
        <v>248.10761158021501</v>
      </c>
      <c r="E48" s="54">
        <v>361.53434258332254</v>
      </c>
      <c r="F48" s="54">
        <v>303.37620612916714</v>
      </c>
      <c r="G48" s="54">
        <v>130.73009522671464</v>
      </c>
      <c r="H48" s="54">
        <v>58.955195391794717</v>
      </c>
      <c r="I48" s="54">
        <v>45.587759574259394</v>
      </c>
      <c r="J48" s="54">
        <v>131.45598219686542</v>
      </c>
      <c r="K48" s="53">
        <v>3.2861198013862349</v>
      </c>
      <c r="L48" s="54">
        <v>79.225387501865725</v>
      </c>
      <c r="M48" s="54">
        <v>59.804610360066192</v>
      </c>
      <c r="N48" s="54">
        <v>44.218063598066919</v>
      </c>
      <c r="O48" s="54">
        <v>90.085954837608881</v>
      </c>
      <c r="P48" s="54">
        <v>55.67935334142274</v>
      </c>
      <c r="Q48" s="54">
        <v>44.823516067289688</v>
      </c>
      <c r="R48" s="55">
        <v>52.821317242727105</v>
      </c>
      <c r="S48" s="55">
        <v>1600.5500394771152</v>
      </c>
    </row>
    <row r="49" spans="1:19" x14ac:dyDescent="0.3">
      <c r="A49" s="45">
        <f t="shared" si="1"/>
        <v>44262</v>
      </c>
      <c r="B49" s="53">
        <v>164.91701214102454</v>
      </c>
      <c r="C49" s="54">
        <v>124.11630590440711</v>
      </c>
      <c r="D49" s="54">
        <v>228.92034857866906</v>
      </c>
      <c r="E49" s="54">
        <v>343.79364552048696</v>
      </c>
      <c r="F49" s="54">
        <v>240.44756003497571</v>
      </c>
      <c r="G49" s="54">
        <v>251.89977212466624</v>
      </c>
      <c r="H49" s="54">
        <v>93.20020751354383</v>
      </c>
      <c r="I49" s="54">
        <v>94.672786234436785</v>
      </c>
      <c r="J49" s="54">
        <v>106.85708926792233</v>
      </c>
      <c r="K49" s="53">
        <v>22.89613058747085</v>
      </c>
      <c r="L49" s="54">
        <v>93.030267388507184</v>
      </c>
      <c r="M49" s="54">
        <v>47.990032243525661</v>
      </c>
      <c r="N49" s="54">
        <v>43.235678106227283</v>
      </c>
      <c r="O49" s="54">
        <v>108.80620633403481</v>
      </c>
      <c r="P49" s="54">
        <v>68.552747331944119</v>
      </c>
      <c r="Q49" s="54">
        <v>5.8795843492651443</v>
      </c>
      <c r="R49" s="55">
        <v>55.802863024647422</v>
      </c>
      <c r="S49" s="55">
        <v>1648.8247273201541</v>
      </c>
    </row>
    <row r="50" spans="1:19" x14ac:dyDescent="0.3">
      <c r="A50" s="45">
        <f t="shared" si="1"/>
        <v>44269</v>
      </c>
      <c r="B50" s="53">
        <v>81.6946431229469</v>
      </c>
      <c r="C50" s="54">
        <v>139.78201137022882</v>
      </c>
      <c r="D50" s="54">
        <v>191.59703389519632</v>
      </c>
      <c r="E50" s="54">
        <v>258.60880718864541</v>
      </c>
      <c r="F50" s="54">
        <v>107.08317900616555</v>
      </c>
      <c r="G50" s="54">
        <v>131.4052165073474</v>
      </c>
      <c r="H50" s="54">
        <v>62.306100311364361</v>
      </c>
      <c r="I50" s="54">
        <v>31.931814186635847</v>
      </c>
      <c r="J50" s="54">
        <v>14.651382814227873</v>
      </c>
      <c r="K50" s="53">
        <v>2.0107897481853882</v>
      </c>
      <c r="L50" s="54">
        <v>61.646377342139715</v>
      </c>
      <c r="M50" s="54">
        <v>20.624481714717547</v>
      </c>
      <c r="N50" s="54">
        <v>9.3797851338789542</v>
      </c>
      <c r="O50" s="54">
        <v>96.045417293893365</v>
      </c>
      <c r="P50" s="54">
        <v>37.633670012784052</v>
      </c>
      <c r="Q50" s="54">
        <v>13.957208617539038</v>
      </c>
      <c r="R50" s="55">
        <v>46.781129241543738</v>
      </c>
      <c r="S50" s="55">
        <v>1019.0601884027456</v>
      </c>
    </row>
    <row r="51" spans="1:19" x14ac:dyDescent="0.3">
      <c r="A51" s="45">
        <f t="shared" si="1"/>
        <v>44276</v>
      </c>
      <c r="B51" s="53">
        <v>98.504743086187318</v>
      </c>
      <c r="C51" s="54">
        <v>95.809441688863046</v>
      </c>
      <c r="D51" s="54">
        <v>123.75430073782013</v>
      </c>
      <c r="E51" s="54">
        <v>240.54308263811004</v>
      </c>
      <c r="F51" s="54">
        <v>140.53695366021384</v>
      </c>
      <c r="G51" s="54">
        <v>180.30375406346798</v>
      </c>
      <c r="H51" s="54">
        <v>63.454236775126361</v>
      </c>
      <c r="I51" s="54">
        <v>73.831444318992681</v>
      </c>
      <c r="J51" s="54">
        <v>107.90439337829298</v>
      </c>
      <c r="K51" s="53">
        <v>17.499466163409821</v>
      </c>
      <c r="L51" s="54">
        <v>106.57955795278286</v>
      </c>
      <c r="M51" s="54">
        <v>4.2385671566258907</v>
      </c>
      <c r="N51" s="54">
        <v>27.583198941814999</v>
      </c>
      <c r="O51" s="54">
        <v>60.010451768206622</v>
      </c>
      <c r="P51" s="54">
        <v>31.246767421325927</v>
      </c>
      <c r="Q51" s="54">
        <v>1.6016322530703917</v>
      </c>
      <c r="R51" s="55">
        <v>21.590003191135622</v>
      </c>
      <c r="S51" s="55">
        <v>1124.6423503471142</v>
      </c>
    </row>
    <row r="52" spans="1:19" x14ac:dyDescent="0.3">
      <c r="A52" s="45">
        <f t="shared" si="1"/>
        <v>44283</v>
      </c>
      <c r="B52" s="53">
        <v>144.72284355201577</v>
      </c>
      <c r="C52" s="54">
        <v>110.05699308846658</v>
      </c>
      <c r="D52" s="54">
        <v>218.65223307249812</v>
      </c>
      <c r="E52" s="54">
        <v>215.39431488726018</v>
      </c>
      <c r="F52" s="54">
        <v>169.26911704486474</v>
      </c>
      <c r="G52" s="54">
        <v>124.51582316674796</v>
      </c>
      <c r="H52" s="54">
        <v>41.504416210620889</v>
      </c>
      <c r="I52" s="54">
        <v>72.448627513914062</v>
      </c>
      <c r="J52" s="54">
        <v>28.349620135862438</v>
      </c>
      <c r="K52" s="53">
        <v>-1.810965296880326</v>
      </c>
      <c r="L52" s="54">
        <v>25.996400683735942</v>
      </c>
      <c r="M52" s="54">
        <v>1.5934807948673324</v>
      </c>
      <c r="N52" s="54">
        <v>-22.438227201653717</v>
      </c>
      <c r="O52" s="54">
        <v>62.498623255900952</v>
      </c>
      <c r="P52" s="54">
        <v>39.229069116833855</v>
      </c>
      <c r="Q52" s="54">
        <v>10.199254702448741</v>
      </c>
      <c r="R52" s="55">
        <v>63.268951707187057</v>
      </c>
      <c r="S52" s="55">
        <v>1124.9139886722169</v>
      </c>
    </row>
    <row r="53" spans="1:19" x14ac:dyDescent="0.3">
      <c r="A53" s="45">
        <f t="shared" si="1"/>
        <v>44290</v>
      </c>
      <c r="B53" s="53">
        <v>175.73869284081388</v>
      </c>
      <c r="C53" s="54">
        <v>171.31400040516456</v>
      </c>
      <c r="D53" s="54">
        <v>240.35449543975437</v>
      </c>
      <c r="E53" s="54">
        <v>229.13967786288686</v>
      </c>
      <c r="F53" s="54">
        <v>126.2230900716288</v>
      </c>
      <c r="G53" s="54">
        <v>168.27484073097901</v>
      </c>
      <c r="H53" s="54">
        <v>135.80732460177884</v>
      </c>
      <c r="I53" s="54">
        <v>82.700634995965174</v>
      </c>
      <c r="J53" s="54">
        <v>15.234050361412756</v>
      </c>
      <c r="K53" s="53">
        <v>37.842587305913568</v>
      </c>
      <c r="L53" s="54">
        <v>-26.024236201576855</v>
      </c>
      <c r="M53" s="54">
        <v>57.712530384795173</v>
      </c>
      <c r="N53" s="54">
        <v>-26.23351853020722</v>
      </c>
      <c r="O53" s="54">
        <v>112.1700740799734</v>
      </c>
      <c r="P53" s="54">
        <v>32.030098795719937</v>
      </c>
      <c r="Q53" s="54">
        <v>2.6951241918455366</v>
      </c>
      <c r="R53" s="55">
        <v>41.494253815408797</v>
      </c>
      <c r="S53" s="55">
        <v>1344.7868073103891</v>
      </c>
    </row>
    <row r="54" spans="1:19" x14ac:dyDescent="0.3">
      <c r="A54" s="45">
        <f t="shared" si="1"/>
        <v>44297</v>
      </c>
      <c r="B54" s="53">
        <v>132.11068336786821</v>
      </c>
      <c r="C54" s="54">
        <v>133.59694214679331</v>
      </c>
      <c r="D54" s="54">
        <v>210.94688598032644</v>
      </c>
      <c r="E54" s="54">
        <v>179.33435635112528</v>
      </c>
      <c r="F54" s="54">
        <v>119.19173951441451</v>
      </c>
      <c r="G54" s="54">
        <v>102.81177643817387</v>
      </c>
      <c r="H54" s="54">
        <v>114.57503246195404</v>
      </c>
      <c r="I54" s="54">
        <v>193.91407961871209</v>
      </c>
      <c r="J54" s="54">
        <v>89.537189667202483</v>
      </c>
      <c r="K54" s="53">
        <v>31.145741506067864</v>
      </c>
      <c r="L54" s="54">
        <v>52.294747901222024</v>
      </c>
      <c r="M54" s="54">
        <v>-19.482689790364248</v>
      </c>
      <c r="N54" s="54">
        <v>1.6543348237128157</v>
      </c>
      <c r="O54" s="54">
        <v>97.232393787196315</v>
      </c>
      <c r="P54" s="54">
        <v>58.219808000370023</v>
      </c>
      <c r="Q54" s="54">
        <v>40.497336687785889</v>
      </c>
      <c r="R54" s="55">
        <v>59.256238896893592</v>
      </c>
      <c r="S54" s="55">
        <v>1276.0186855466018</v>
      </c>
    </row>
    <row r="55" spans="1:19" x14ac:dyDescent="0.3">
      <c r="A55" s="45">
        <f t="shared" si="1"/>
        <v>44304</v>
      </c>
      <c r="B55" s="53">
        <v>71.520267141905833</v>
      </c>
      <c r="C55" s="54">
        <v>233.75840198695897</v>
      </c>
      <c r="D55" s="54">
        <v>195.66629210005362</v>
      </c>
      <c r="E55" s="54">
        <v>120.10680688203979</v>
      </c>
      <c r="F55" s="54">
        <v>182.83346341202389</v>
      </c>
      <c r="G55" s="54">
        <v>134.01965773684844</v>
      </c>
      <c r="H55" s="54">
        <v>102.46831456488582</v>
      </c>
      <c r="I55" s="54">
        <v>129.15606250761937</v>
      </c>
      <c r="J55" s="54">
        <v>-8.5483317055328598</v>
      </c>
      <c r="K55" s="53">
        <v>37.805409404642631</v>
      </c>
      <c r="L55" s="54">
        <v>-31.548984971919651</v>
      </c>
      <c r="M55" s="54">
        <v>-2.5667837461922431</v>
      </c>
      <c r="N55" s="54">
        <v>-34.970002707669039</v>
      </c>
      <c r="O55" s="54">
        <v>54.662613949999297</v>
      </c>
      <c r="P55" s="54">
        <v>80.488206602364173</v>
      </c>
      <c r="Q55" s="54">
        <v>7.6492344635622942</v>
      </c>
      <c r="R55" s="55">
        <v>62.585645248060132</v>
      </c>
      <c r="S55" s="55">
        <v>1169.5292663323289</v>
      </c>
    </row>
    <row r="56" spans="1:19" x14ac:dyDescent="0.3">
      <c r="A56" s="45">
        <f t="shared" si="1"/>
        <v>44311</v>
      </c>
      <c r="B56" s="53">
        <v>107.4157677549772</v>
      </c>
      <c r="C56" s="54">
        <v>365.74918953531909</v>
      </c>
      <c r="D56" s="54">
        <v>258.31897585271349</v>
      </c>
      <c r="E56" s="54">
        <v>218.32665842396091</v>
      </c>
      <c r="F56" s="54">
        <v>425.37026556054195</v>
      </c>
      <c r="G56" s="54">
        <v>87.500547434750047</v>
      </c>
      <c r="H56" s="54">
        <v>176.54108613687342</v>
      </c>
      <c r="I56" s="54">
        <v>135.05741993439665</v>
      </c>
      <c r="J56" s="54">
        <v>14.425471773203071</v>
      </c>
      <c r="K56" s="53">
        <v>41.102017714681324</v>
      </c>
      <c r="L56" s="54">
        <v>-10.236197600669698</v>
      </c>
      <c r="M56" s="54">
        <v>63.889753518064367</v>
      </c>
      <c r="N56" s="54">
        <v>32.413834898052812</v>
      </c>
      <c r="O56" s="54">
        <v>61.025919115992167</v>
      </c>
      <c r="P56" s="54">
        <v>84.994418201391539</v>
      </c>
      <c r="Q56" s="54">
        <v>29.444557626083878</v>
      </c>
      <c r="R56" s="55">
        <v>29.295188543073607</v>
      </c>
      <c r="S56" s="55">
        <v>1788.7053824067734</v>
      </c>
    </row>
    <row r="57" spans="1:19" x14ac:dyDescent="0.3">
      <c r="A57" s="45">
        <f t="shared" si="1"/>
        <v>44318</v>
      </c>
      <c r="B57" s="56"/>
      <c r="C57" s="10"/>
      <c r="D57" s="10"/>
      <c r="E57" s="10"/>
      <c r="F57" s="10"/>
      <c r="G57" s="10"/>
      <c r="H57" s="10"/>
      <c r="I57" s="10"/>
      <c r="J57" s="10"/>
      <c r="K57" s="56"/>
      <c r="L57" s="10"/>
      <c r="M57" s="10"/>
      <c r="N57" s="10"/>
      <c r="O57" s="10"/>
      <c r="P57" s="10"/>
      <c r="Q57" s="10"/>
      <c r="R57" s="57"/>
      <c r="S57" s="57"/>
    </row>
    <row r="58" spans="1:19" x14ac:dyDescent="0.3">
      <c r="A58" s="45">
        <f t="shared" si="1"/>
        <v>44325</v>
      </c>
      <c r="B58" s="56"/>
      <c r="C58" s="10"/>
      <c r="D58" s="10"/>
      <c r="E58" s="10"/>
      <c r="F58" s="10"/>
      <c r="G58" s="10"/>
      <c r="H58" s="10"/>
      <c r="I58" s="10"/>
      <c r="J58" s="10"/>
      <c r="K58" s="56"/>
      <c r="L58" s="10"/>
      <c r="M58" s="10"/>
      <c r="N58" s="10"/>
      <c r="O58" s="10"/>
      <c r="P58" s="10"/>
      <c r="Q58" s="10"/>
      <c r="R58" s="57"/>
      <c r="S58" s="57"/>
    </row>
    <row r="59" spans="1:19" x14ac:dyDescent="0.3">
      <c r="A59" s="45">
        <f t="shared" si="1"/>
        <v>44332</v>
      </c>
      <c r="B59" s="56"/>
      <c r="C59" s="10"/>
      <c r="D59" s="10"/>
      <c r="E59" s="10"/>
      <c r="F59" s="10"/>
      <c r="G59" s="10"/>
      <c r="H59" s="10"/>
      <c r="I59" s="10"/>
      <c r="J59" s="10"/>
      <c r="K59" s="56"/>
      <c r="L59" s="10"/>
      <c r="M59" s="10"/>
      <c r="N59" s="10"/>
      <c r="O59" s="10"/>
      <c r="P59" s="10"/>
      <c r="Q59" s="10"/>
      <c r="R59" s="57"/>
      <c r="S59" s="57"/>
    </row>
    <row r="60" spans="1:19" x14ac:dyDescent="0.3">
      <c r="A60" s="45">
        <f t="shared" si="1"/>
        <v>44339</v>
      </c>
      <c r="B60" s="56"/>
      <c r="C60" s="10"/>
      <c r="D60" s="10"/>
      <c r="E60" s="10"/>
      <c r="F60" s="10"/>
      <c r="G60" s="10"/>
      <c r="H60" s="10"/>
      <c r="I60" s="10"/>
      <c r="J60" s="10"/>
      <c r="K60" s="56"/>
      <c r="L60" s="10"/>
      <c r="M60" s="10"/>
      <c r="N60" s="10"/>
      <c r="O60" s="10"/>
      <c r="P60" s="10"/>
      <c r="Q60" s="10"/>
      <c r="R60" s="57"/>
      <c r="S60" s="57"/>
    </row>
    <row r="61" spans="1:19" x14ac:dyDescent="0.3">
      <c r="A61" s="45">
        <f t="shared" si="1"/>
        <v>44346</v>
      </c>
      <c r="B61" s="56"/>
      <c r="C61" s="10"/>
      <c r="D61" s="10"/>
      <c r="E61" s="10"/>
      <c r="F61" s="10"/>
      <c r="G61" s="10"/>
      <c r="H61" s="10"/>
      <c r="I61" s="10"/>
      <c r="J61" s="10"/>
      <c r="K61" s="56"/>
      <c r="L61" s="10"/>
      <c r="M61" s="10"/>
      <c r="N61" s="10"/>
      <c r="O61" s="10"/>
      <c r="P61" s="10"/>
      <c r="Q61" s="10"/>
      <c r="R61" s="57"/>
      <c r="S61" s="57"/>
    </row>
    <row r="62" spans="1:19" x14ac:dyDescent="0.3">
      <c r="A62" s="45">
        <f t="shared" si="1"/>
        <v>44353</v>
      </c>
      <c r="B62" s="56"/>
      <c r="C62" s="10"/>
      <c r="D62" s="10"/>
      <c r="E62" s="10"/>
      <c r="F62" s="10"/>
      <c r="G62" s="10"/>
      <c r="H62" s="10"/>
      <c r="I62" s="10"/>
      <c r="J62" s="10"/>
      <c r="K62" s="56"/>
      <c r="L62" s="10"/>
      <c r="M62" s="10"/>
      <c r="N62" s="10"/>
      <c r="O62" s="10"/>
      <c r="P62" s="10"/>
      <c r="Q62" s="10"/>
      <c r="R62" s="57"/>
      <c r="S62" s="57"/>
    </row>
    <row r="63" spans="1:19" x14ac:dyDescent="0.3">
      <c r="A63" s="45">
        <f t="shared" si="1"/>
        <v>44360</v>
      </c>
      <c r="B63" s="56"/>
      <c r="C63" s="10"/>
      <c r="D63" s="10"/>
      <c r="E63" s="10"/>
      <c r="F63" s="10"/>
      <c r="G63" s="10"/>
      <c r="H63" s="10"/>
      <c r="I63" s="10"/>
      <c r="J63" s="10"/>
      <c r="K63" s="56"/>
      <c r="L63" s="10"/>
      <c r="M63" s="10"/>
      <c r="N63" s="10"/>
      <c r="O63" s="10"/>
      <c r="P63" s="10"/>
      <c r="Q63" s="10"/>
      <c r="R63" s="57"/>
      <c r="S63" s="57"/>
    </row>
    <row r="64" spans="1:19" x14ac:dyDescent="0.3">
      <c r="A64" s="45">
        <f t="shared" si="1"/>
        <v>44367</v>
      </c>
      <c r="B64" s="56"/>
      <c r="C64" s="10"/>
      <c r="D64" s="10"/>
      <c r="E64" s="10"/>
      <c r="F64" s="10"/>
      <c r="G64" s="10"/>
      <c r="H64" s="10"/>
      <c r="I64" s="10"/>
      <c r="J64" s="10"/>
      <c r="K64" s="56"/>
      <c r="L64" s="10"/>
      <c r="M64" s="10"/>
      <c r="N64" s="10"/>
      <c r="O64" s="10"/>
      <c r="P64" s="10"/>
      <c r="Q64" s="10"/>
      <c r="R64" s="57"/>
      <c r="S64" s="57"/>
    </row>
    <row r="65" spans="1:19" x14ac:dyDescent="0.3">
      <c r="A65" s="45">
        <f t="shared" si="1"/>
        <v>44374</v>
      </c>
      <c r="B65" s="56"/>
      <c r="C65" s="10"/>
      <c r="D65" s="10"/>
      <c r="E65" s="10"/>
      <c r="F65" s="10"/>
      <c r="G65" s="10"/>
      <c r="H65" s="10"/>
      <c r="I65" s="10"/>
      <c r="J65" s="10"/>
      <c r="K65" s="56"/>
      <c r="L65" s="10"/>
      <c r="M65" s="10"/>
      <c r="N65" s="10"/>
      <c r="O65" s="10"/>
      <c r="P65" s="10"/>
      <c r="Q65" s="10"/>
      <c r="R65" s="57"/>
      <c r="S65" s="57"/>
    </row>
    <row r="66" spans="1:19" x14ac:dyDescent="0.3">
      <c r="A66" s="45">
        <f t="shared" si="1"/>
        <v>44381</v>
      </c>
      <c r="B66" s="56"/>
      <c r="C66" s="10"/>
      <c r="D66" s="10"/>
      <c r="E66" s="10"/>
      <c r="F66" s="10"/>
      <c r="G66" s="10"/>
      <c r="H66" s="10"/>
      <c r="I66" s="10"/>
      <c r="J66" s="10"/>
      <c r="K66" s="56"/>
      <c r="L66" s="10"/>
      <c r="M66" s="10"/>
      <c r="N66" s="10"/>
      <c r="O66" s="10"/>
      <c r="P66" s="10"/>
      <c r="Q66" s="10"/>
      <c r="R66" s="57"/>
      <c r="S66" s="57"/>
    </row>
    <row r="67" spans="1:19" x14ac:dyDescent="0.3">
      <c r="A67" s="45">
        <f t="shared" si="1"/>
        <v>44388</v>
      </c>
      <c r="B67" s="56"/>
      <c r="C67" s="10"/>
      <c r="D67" s="10"/>
      <c r="E67" s="10"/>
      <c r="F67" s="10"/>
      <c r="G67" s="10"/>
      <c r="H67" s="10"/>
      <c r="I67" s="10"/>
      <c r="J67" s="10"/>
      <c r="K67" s="56"/>
      <c r="L67" s="10"/>
      <c r="M67" s="10"/>
      <c r="N67" s="10"/>
      <c r="O67" s="10"/>
      <c r="P67" s="10"/>
      <c r="Q67" s="10"/>
      <c r="R67" s="57"/>
      <c r="S67" s="57"/>
    </row>
    <row r="68" spans="1:19" x14ac:dyDescent="0.3">
      <c r="A68" s="45">
        <f t="shared" si="1"/>
        <v>44395</v>
      </c>
      <c r="B68" s="56"/>
      <c r="C68" s="10"/>
      <c r="D68" s="10"/>
      <c r="E68" s="10"/>
      <c r="F68" s="10"/>
      <c r="G68" s="10"/>
      <c r="H68" s="10"/>
      <c r="I68" s="10"/>
      <c r="J68" s="10"/>
      <c r="K68" s="56"/>
      <c r="L68" s="10"/>
      <c r="M68" s="10"/>
      <c r="N68" s="10"/>
      <c r="O68" s="10"/>
      <c r="P68" s="10"/>
      <c r="Q68" s="10"/>
      <c r="R68" s="57"/>
      <c r="S68" s="57"/>
    </row>
    <row r="69" spans="1:19" x14ac:dyDescent="0.3">
      <c r="A69" s="45">
        <f t="shared" si="1"/>
        <v>44402</v>
      </c>
      <c r="B69" s="56"/>
      <c r="C69" s="10"/>
      <c r="D69" s="10"/>
      <c r="E69" s="10"/>
      <c r="F69" s="10"/>
      <c r="G69" s="10"/>
      <c r="H69" s="10"/>
      <c r="I69" s="10"/>
      <c r="J69" s="10"/>
      <c r="K69" s="56"/>
      <c r="L69" s="10"/>
      <c r="M69" s="10"/>
      <c r="N69" s="10"/>
      <c r="O69" s="10"/>
      <c r="P69" s="10"/>
      <c r="Q69" s="10"/>
      <c r="R69" s="57"/>
      <c r="S69" s="57"/>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06" t="s">
        <v>18</v>
      </c>
      <c r="B1" s="107"/>
      <c r="C1" s="107"/>
      <c r="D1" s="107"/>
      <c r="E1" s="107"/>
      <c r="F1" s="107"/>
      <c r="G1" s="107"/>
      <c r="H1" s="107"/>
      <c r="I1" s="107"/>
      <c r="J1" s="107"/>
      <c r="K1" s="108"/>
      <c r="M1" s="106" t="s">
        <v>48</v>
      </c>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8"/>
      <c r="AQ1" s="106" t="s">
        <v>48</v>
      </c>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8"/>
    </row>
    <row r="2" spans="1:68" ht="13.8" customHeight="1" x14ac:dyDescent="0.3">
      <c r="A2" s="109" t="s">
        <v>49</v>
      </c>
      <c r="B2" s="109" t="s">
        <v>50</v>
      </c>
      <c r="C2" s="103" t="s">
        <v>51</v>
      </c>
      <c r="D2" s="104"/>
      <c r="E2" s="105"/>
      <c r="F2" s="103" t="s">
        <v>48</v>
      </c>
      <c r="G2" s="104"/>
      <c r="H2" s="105"/>
      <c r="I2" s="103" t="s">
        <v>52</v>
      </c>
      <c r="J2" s="104"/>
      <c r="K2" s="105"/>
      <c r="M2" s="109" t="s">
        <v>49</v>
      </c>
      <c r="N2" s="109" t="s">
        <v>50</v>
      </c>
      <c r="O2" s="103" t="s">
        <v>53</v>
      </c>
      <c r="P2" s="104"/>
      <c r="Q2" s="105"/>
      <c r="R2" s="103" t="s">
        <v>10</v>
      </c>
      <c r="S2" s="104"/>
      <c r="T2" s="105"/>
      <c r="U2" s="103" t="s">
        <v>11</v>
      </c>
      <c r="V2" s="104"/>
      <c r="W2" s="105"/>
      <c r="X2" s="103" t="s">
        <v>12</v>
      </c>
      <c r="Y2" s="104"/>
      <c r="Z2" s="105"/>
      <c r="AA2" s="103" t="s">
        <v>13</v>
      </c>
      <c r="AB2" s="104"/>
      <c r="AC2" s="105"/>
      <c r="AD2" s="103" t="s">
        <v>14</v>
      </c>
      <c r="AE2" s="104"/>
      <c r="AF2" s="105"/>
      <c r="AG2" s="103" t="s">
        <v>15</v>
      </c>
      <c r="AH2" s="104"/>
      <c r="AI2" s="105"/>
      <c r="AJ2" s="103" t="s">
        <v>16</v>
      </c>
      <c r="AK2" s="104"/>
      <c r="AL2" s="105"/>
      <c r="AM2" s="103" t="s">
        <v>54</v>
      </c>
      <c r="AN2" s="104"/>
      <c r="AO2" s="105"/>
      <c r="AQ2" s="109" t="s">
        <v>49</v>
      </c>
      <c r="AR2" s="109" t="s">
        <v>50</v>
      </c>
      <c r="AS2" s="103" t="s">
        <v>3</v>
      </c>
      <c r="AT2" s="104"/>
      <c r="AU2" s="105"/>
      <c r="AV2" s="103" t="s">
        <v>55</v>
      </c>
      <c r="AW2" s="104"/>
      <c r="AX2" s="105"/>
      <c r="AY2" s="103" t="s">
        <v>5</v>
      </c>
      <c r="AZ2" s="104"/>
      <c r="BA2" s="105"/>
      <c r="BB2" s="103" t="s">
        <v>56</v>
      </c>
      <c r="BC2" s="104"/>
      <c r="BD2" s="105"/>
      <c r="BE2" s="103" t="s">
        <v>7</v>
      </c>
      <c r="BF2" s="104"/>
      <c r="BG2" s="105"/>
      <c r="BH2" s="103" t="s">
        <v>0</v>
      </c>
      <c r="BI2" s="104"/>
      <c r="BJ2" s="105"/>
      <c r="BK2" s="103" t="s">
        <v>1</v>
      </c>
      <c r="BL2" s="104"/>
      <c r="BM2" s="105"/>
      <c r="BN2" s="103" t="s">
        <v>2</v>
      </c>
      <c r="BO2" s="104"/>
      <c r="BP2" s="105"/>
    </row>
    <row r="3" spans="1:68" ht="13.2" customHeight="1" thickBot="1" x14ac:dyDescent="0.35">
      <c r="A3" s="110"/>
      <c r="B3" s="110"/>
      <c r="C3" s="61" t="s">
        <v>57</v>
      </c>
      <c r="D3" s="111" t="s">
        <v>58</v>
      </c>
      <c r="E3" s="112"/>
      <c r="F3" s="61" t="s">
        <v>57</v>
      </c>
      <c r="G3" s="111" t="s">
        <v>58</v>
      </c>
      <c r="H3" s="112"/>
      <c r="I3" s="61" t="s">
        <v>57</v>
      </c>
      <c r="J3" s="111" t="s">
        <v>58</v>
      </c>
      <c r="K3" s="112"/>
      <c r="M3" s="110"/>
      <c r="N3" s="110"/>
      <c r="O3" s="61" t="s">
        <v>57</v>
      </c>
      <c r="P3" s="111" t="s">
        <v>58</v>
      </c>
      <c r="Q3" s="112"/>
      <c r="R3" s="61" t="s">
        <v>57</v>
      </c>
      <c r="S3" s="111" t="s">
        <v>58</v>
      </c>
      <c r="T3" s="112"/>
      <c r="U3" s="61" t="s">
        <v>57</v>
      </c>
      <c r="V3" s="111" t="s">
        <v>58</v>
      </c>
      <c r="W3" s="112"/>
      <c r="X3" s="61" t="s">
        <v>57</v>
      </c>
      <c r="Y3" s="111" t="s">
        <v>58</v>
      </c>
      <c r="Z3" s="112"/>
      <c r="AA3" s="61" t="s">
        <v>57</v>
      </c>
      <c r="AB3" s="111" t="s">
        <v>58</v>
      </c>
      <c r="AC3" s="112"/>
      <c r="AD3" s="61" t="s">
        <v>57</v>
      </c>
      <c r="AE3" s="111" t="s">
        <v>58</v>
      </c>
      <c r="AF3" s="112"/>
      <c r="AG3" s="61" t="s">
        <v>57</v>
      </c>
      <c r="AH3" s="111" t="s">
        <v>58</v>
      </c>
      <c r="AI3" s="112"/>
      <c r="AJ3" s="61" t="s">
        <v>57</v>
      </c>
      <c r="AK3" s="111" t="s">
        <v>58</v>
      </c>
      <c r="AL3" s="112"/>
      <c r="AM3" s="61" t="s">
        <v>57</v>
      </c>
      <c r="AN3" s="111" t="s">
        <v>58</v>
      </c>
      <c r="AO3" s="112"/>
      <c r="AQ3" s="110"/>
      <c r="AR3" s="110"/>
      <c r="AS3" s="61" t="s">
        <v>57</v>
      </c>
      <c r="AT3" s="111" t="s">
        <v>58</v>
      </c>
      <c r="AU3" s="112"/>
      <c r="AV3" s="61" t="s">
        <v>57</v>
      </c>
      <c r="AW3" s="111" t="s">
        <v>58</v>
      </c>
      <c r="AX3" s="112"/>
      <c r="AY3" s="61" t="s">
        <v>57</v>
      </c>
      <c r="AZ3" s="111" t="s">
        <v>58</v>
      </c>
      <c r="BA3" s="112"/>
      <c r="BB3" s="61" t="s">
        <v>57</v>
      </c>
      <c r="BC3" s="111" t="s">
        <v>58</v>
      </c>
      <c r="BD3" s="112"/>
      <c r="BE3" s="61" t="s">
        <v>57</v>
      </c>
      <c r="BF3" s="111" t="s">
        <v>58</v>
      </c>
      <c r="BG3" s="112"/>
      <c r="BH3" s="61" t="s">
        <v>57</v>
      </c>
      <c r="BI3" s="111" t="s">
        <v>58</v>
      </c>
      <c r="BJ3" s="112"/>
      <c r="BK3" s="61" t="s">
        <v>57</v>
      </c>
      <c r="BL3" s="111" t="s">
        <v>58</v>
      </c>
      <c r="BM3" s="112"/>
      <c r="BN3" s="61" t="s">
        <v>57</v>
      </c>
      <c r="BO3" s="111" t="s">
        <v>58</v>
      </c>
      <c r="BP3" s="112"/>
    </row>
    <row r="4" spans="1:68" ht="15" thickBot="1" x14ac:dyDescent="0.35">
      <c r="A4" s="113">
        <v>2020</v>
      </c>
      <c r="B4" s="114"/>
      <c r="C4" s="114"/>
      <c r="D4" s="114"/>
      <c r="E4" s="114"/>
      <c r="F4" s="114"/>
      <c r="G4" s="114"/>
      <c r="H4" s="114"/>
      <c r="I4" s="114"/>
      <c r="J4" s="114"/>
      <c r="K4" s="115"/>
      <c r="M4" s="113">
        <v>2020</v>
      </c>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5"/>
      <c r="AQ4" s="113">
        <v>2020</v>
      </c>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5"/>
    </row>
    <row r="5" spans="1:68" x14ac:dyDescent="0.3">
      <c r="A5" s="62" t="s">
        <v>59</v>
      </c>
      <c r="B5" s="63">
        <v>1</v>
      </c>
      <c r="C5" s="64">
        <v>9001.8940000000002</v>
      </c>
      <c r="D5" s="64">
        <v>8436.9857604106892</v>
      </c>
      <c r="E5" s="65">
        <v>9566.8022395893113</v>
      </c>
      <c r="F5" s="66">
        <v>7873.7089999999998</v>
      </c>
      <c r="G5" s="64">
        <v>7311.8634833026563</v>
      </c>
      <c r="H5" s="65">
        <v>8435.5545166973425</v>
      </c>
      <c r="I5" s="64">
        <v>1128.1849999999999</v>
      </c>
      <c r="J5" s="64">
        <v>958.72434660508839</v>
      </c>
      <c r="K5" s="65">
        <v>1297.6456533949115</v>
      </c>
      <c r="M5" s="67" t="s">
        <v>59</v>
      </c>
      <c r="N5" s="68">
        <f>B5</f>
        <v>1</v>
      </c>
      <c r="O5" s="66">
        <v>1224.3620000000001</v>
      </c>
      <c r="P5" s="64">
        <v>1077.6170208702947</v>
      </c>
      <c r="Q5" s="65">
        <v>1371.1069791297055</v>
      </c>
      <c r="R5" s="69">
        <v>481.66221000000002</v>
      </c>
      <c r="S5" s="69">
        <v>407.8722013126557</v>
      </c>
      <c r="T5" s="69">
        <v>555.45221868734438</v>
      </c>
      <c r="U5" s="66">
        <v>1406.7339999999999</v>
      </c>
      <c r="V5" s="64">
        <v>1277.8583899904534</v>
      </c>
      <c r="W5" s="65">
        <v>1535.6096100095465</v>
      </c>
      <c r="X5" s="69">
        <v>1497.175</v>
      </c>
      <c r="Y5" s="69">
        <v>1318.2022350617713</v>
      </c>
      <c r="Z5" s="69">
        <v>1676.1477649382286</v>
      </c>
      <c r="AA5" s="66">
        <v>978.10206000000005</v>
      </c>
      <c r="AB5" s="64">
        <v>863.83681972337422</v>
      </c>
      <c r="AC5" s="65">
        <v>1092.3673002766259</v>
      </c>
      <c r="AD5" s="69">
        <v>710.38404000000003</v>
      </c>
      <c r="AE5" s="69">
        <v>624.12339644077292</v>
      </c>
      <c r="AF5" s="69">
        <v>796.64468355922713</v>
      </c>
      <c r="AG5" s="66">
        <v>228.41596000000001</v>
      </c>
      <c r="AH5" s="64">
        <v>183.6959614508196</v>
      </c>
      <c r="AI5" s="65">
        <v>273.13595854918043</v>
      </c>
      <c r="AJ5" s="69">
        <v>594.50503000000003</v>
      </c>
      <c r="AK5" s="69">
        <v>488.13659136120958</v>
      </c>
      <c r="AL5" s="69">
        <v>700.87346863879054</v>
      </c>
      <c r="AM5" s="66">
        <v>752.36860999999999</v>
      </c>
      <c r="AN5" s="64">
        <v>632.17842712792799</v>
      </c>
      <c r="AO5" s="65">
        <v>872.55879287207199</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8740.4169999999995</v>
      </c>
      <c r="D6" s="69">
        <v>8175.5087604106884</v>
      </c>
      <c r="E6" s="70">
        <v>9305.3252395893105</v>
      </c>
      <c r="F6" s="72">
        <v>7849.2269999999999</v>
      </c>
      <c r="G6" s="69">
        <v>7287.3814833026563</v>
      </c>
      <c r="H6" s="70">
        <v>8411.0725166973425</v>
      </c>
      <c r="I6" s="69">
        <v>891.18942000000004</v>
      </c>
      <c r="J6" s="69">
        <v>721.72876660508848</v>
      </c>
      <c r="K6" s="70">
        <v>1060.6500733949115</v>
      </c>
      <c r="M6" s="67" t="s">
        <v>60</v>
      </c>
      <c r="N6" s="68">
        <f t="shared" ref="N6:N57" si="0">B6</f>
        <v>2</v>
      </c>
      <c r="O6" s="72">
        <v>1196.1030000000001</v>
      </c>
      <c r="P6" s="69">
        <v>1049.3580208702947</v>
      </c>
      <c r="Q6" s="70">
        <v>1342.8479791297054</v>
      </c>
      <c r="R6" s="69">
        <v>472.13157999999999</v>
      </c>
      <c r="S6" s="69">
        <v>398.34157131265567</v>
      </c>
      <c r="T6" s="69">
        <v>545.9215886873443</v>
      </c>
      <c r="U6" s="72">
        <v>1383.174</v>
      </c>
      <c r="V6" s="69">
        <v>1254.2983899904534</v>
      </c>
      <c r="W6" s="70">
        <v>1512.0496100095465</v>
      </c>
      <c r="X6" s="69">
        <v>1553.6590000000001</v>
      </c>
      <c r="Y6" s="69">
        <v>1374.6862350617714</v>
      </c>
      <c r="Z6" s="69">
        <v>1732.6317649382288</v>
      </c>
      <c r="AA6" s="72">
        <v>955.35256100000004</v>
      </c>
      <c r="AB6" s="69">
        <v>841.08732072337421</v>
      </c>
      <c r="AC6" s="70">
        <v>1069.6178012766259</v>
      </c>
      <c r="AD6" s="69">
        <v>696.73937999999998</v>
      </c>
      <c r="AE6" s="69">
        <v>610.47873644077288</v>
      </c>
      <c r="AF6" s="69">
        <v>783.00002355922709</v>
      </c>
      <c r="AG6" s="72">
        <v>223.456684</v>
      </c>
      <c r="AH6" s="69">
        <v>178.73668545081958</v>
      </c>
      <c r="AI6" s="70">
        <v>268.17668254918038</v>
      </c>
      <c r="AJ6" s="69">
        <v>582.90093400000001</v>
      </c>
      <c r="AK6" s="69">
        <v>476.53249536120956</v>
      </c>
      <c r="AL6" s="69">
        <v>689.26937263879051</v>
      </c>
      <c r="AM6" s="72">
        <v>785.70991000000004</v>
      </c>
      <c r="AN6" s="69">
        <v>665.51972712792804</v>
      </c>
      <c r="AO6" s="70">
        <v>905.90009287207204</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8597.6769999999997</v>
      </c>
      <c r="D7" s="69">
        <v>8032.7687604106886</v>
      </c>
      <c r="E7" s="70">
        <v>9162.5852395893107</v>
      </c>
      <c r="F7" s="72">
        <v>7736.3149999999996</v>
      </c>
      <c r="G7" s="69">
        <v>7174.469483302656</v>
      </c>
      <c r="H7" s="70">
        <v>8298.1605166973422</v>
      </c>
      <c r="I7" s="69">
        <v>861.36181999999997</v>
      </c>
      <c r="J7" s="69">
        <v>691.90116660508841</v>
      </c>
      <c r="K7" s="70">
        <v>1030.8224733949114</v>
      </c>
      <c r="M7" s="67" t="s">
        <v>61</v>
      </c>
      <c r="N7" s="68">
        <f t="shared" si="0"/>
        <v>3</v>
      </c>
      <c r="O7" s="72">
        <v>1197.5609999999999</v>
      </c>
      <c r="P7" s="69">
        <v>1050.8160208702946</v>
      </c>
      <c r="Q7" s="70">
        <v>1344.3059791297053</v>
      </c>
      <c r="R7" s="69">
        <v>470.98721899999998</v>
      </c>
      <c r="S7" s="69">
        <v>397.19721031265567</v>
      </c>
      <c r="T7" s="69">
        <v>544.77722768734429</v>
      </c>
      <c r="U7" s="72">
        <v>1375.11</v>
      </c>
      <c r="V7" s="69">
        <v>1246.2343899904533</v>
      </c>
      <c r="W7" s="70">
        <v>1503.9856100095465</v>
      </c>
      <c r="X7" s="69">
        <v>1475.509</v>
      </c>
      <c r="Y7" s="69">
        <v>1296.5362350617713</v>
      </c>
      <c r="Z7" s="69">
        <v>1654.4817649382287</v>
      </c>
      <c r="AA7" s="72">
        <v>956.76079000000004</v>
      </c>
      <c r="AB7" s="69">
        <v>842.49554972337421</v>
      </c>
      <c r="AC7" s="70">
        <v>1071.026030276626</v>
      </c>
      <c r="AD7" s="69">
        <v>694.61176</v>
      </c>
      <c r="AE7" s="69">
        <v>608.3511164407729</v>
      </c>
      <c r="AF7" s="69">
        <v>780.87240355922711</v>
      </c>
      <c r="AG7" s="72">
        <v>223.39959999999999</v>
      </c>
      <c r="AH7" s="69">
        <v>178.67960145081958</v>
      </c>
      <c r="AI7" s="70">
        <v>268.11959854918041</v>
      </c>
      <c r="AJ7" s="69">
        <v>581.31199000000004</v>
      </c>
      <c r="AK7" s="69">
        <v>474.94355136120959</v>
      </c>
      <c r="AL7" s="69">
        <v>687.68042863879054</v>
      </c>
      <c r="AM7" s="72">
        <v>761.06408999999996</v>
      </c>
      <c r="AN7" s="69">
        <v>640.87390712792808</v>
      </c>
      <c r="AO7" s="70">
        <v>881.25427287207185</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8370.3889999999992</v>
      </c>
      <c r="D8" s="69">
        <v>7805.4807604106882</v>
      </c>
      <c r="E8" s="70">
        <v>8935.2972395893103</v>
      </c>
      <c r="F8" s="72">
        <v>7436.652</v>
      </c>
      <c r="G8" s="69">
        <v>6874.8064833026565</v>
      </c>
      <c r="H8" s="70">
        <v>7998.4975166973436</v>
      </c>
      <c r="I8" s="69">
        <v>933.73720000000003</v>
      </c>
      <c r="J8" s="69">
        <v>764.27654660508847</v>
      </c>
      <c r="K8" s="70">
        <v>1103.1978533949116</v>
      </c>
      <c r="M8" s="67" t="s">
        <v>62</v>
      </c>
      <c r="N8" s="68">
        <f t="shared" si="0"/>
        <v>4</v>
      </c>
      <c r="O8" s="72">
        <v>1141.423</v>
      </c>
      <c r="P8" s="69">
        <v>994.67802087029463</v>
      </c>
      <c r="Q8" s="70">
        <v>1288.1679791297054</v>
      </c>
      <c r="R8" s="69">
        <v>449.66496000000001</v>
      </c>
      <c r="S8" s="69">
        <v>375.8749513126557</v>
      </c>
      <c r="T8" s="69">
        <v>523.45496868734426</v>
      </c>
      <c r="U8" s="72">
        <v>1314.1782000000001</v>
      </c>
      <c r="V8" s="69">
        <v>1185.3025899904535</v>
      </c>
      <c r="W8" s="70">
        <v>1443.0538100095466</v>
      </c>
      <c r="X8" s="69">
        <v>1451.4690000000001</v>
      </c>
      <c r="Y8" s="69">
        <v>1272.4962350617714</v>
      </c>
      <c r="Z8" s="69">
        <v>1630.4417649382287</v>
      </c>
      <c r="AA8" s="72">
        <v>912.25226999999995</v>
      </c>
      <c r="AB8" s="69">
        <v>797.98702972337412</v>
      </c>
      <c r="AC8" s="70">
        <v>1026.5175102766259</v>
      </c>
      <c r="AD8" s="69">
        <v>663.40853000000004</v>
      </c>
      <c r="AE8" s="69">
        <v>577.14788644077294</v>
      </c>
      <c r="AF8" s="69">
        <v>749.66917355922715</v>
      </c>
      <c r="AG8" s="72">
        <v>213.15047000000001</v>
      </c>
      <c r="AH8" s="69">
        <v>168.4304714508196</v>
      </c>
      <c r="AI8" s="70">
        <v>257.87046854918043</v>
      </c>
      <c r="AJ8" s="69">
        <v>555.04057</v>
      </c>
      <c r="AK8" s="69">
        <v>448.67213136120955</v>
      </c>
      <c r="AL8" s="69">
        <v>661.40900863879051</v>
      </c>
      <c r="AM8" s="72">
        <v>736.06470400000001</v>
      </c>
      <c r="AN8" s="69">
        <v>615.87452112792812</v>
      </c>
      <c r="AO8" s="70">
        <v>856.25488687207189</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8574.7610000000004</v>
      </c>
      <c r="D9" s="69">
        <v>8009.8527604106894</v>
      </c>
      <c r="E9" s="70">
        <v>9139.6692395893115</v>
      </c>
      <c r="F9" s="72">
        <v>7531.0550000000003</v>
      </c>
      <c r="G9" s="69">
        <v>6969.2094833026567</v>
      </c>
      <c r="H9" s="70">
        <v>8092.9005166973438</v>
      </c>
      <c r="I9" s="69">
        <v>1043.7059999999999</v>
      </c>
      <c r="J9" s="69">
        <v>874.24534660508834</v>
      </c>
      <c r="K9" s="70">
        <v>1213.1666533949115</v>
      </c>
      <c r="M9" s="67" t="s">
        <v>63</v>
      </c>
      <c r="N9" s="68">
        <f t="shared" si="0"/>
        <v>5</v>
      </c>
      <c r="O9" s="72">
        <v>1147.2190000000001</v>
      </c>
      <c r="P9" s="69">
        <v>1000.4740208702947</v>
      </c>
      <c r="Q9" s="70">
        <v>1293.9639791297054</v>
      </c>
      <c r="R9" s="69">
        <v>452.16363000000001</v>
      </c>
      <c r="S9" s="69">
        <v>378.3736213126557</v>
      </c>
      <c r="T9" s="69">
        <v>525.95363868734432</v>
      </c>
      <c r="U9" s="72">
        <v>1320.5160000000001</v>
      </c>
      <c r="V9" s="69">
        <v>1191.6403899904535</v>
      </c>
      <c r="W9" s="70">
        <v>1449.3916100095466</v>
      </c>
      <c r="X9" s="69">
        <v>1483.604</v>
      </c>
      <c r="Y9" s="69">
        <v>1304.6312350617713</v>
      </c>
      <c r="Z9" s="69">
        <v>1662.5767649382287</v>
      </c>
      <c r="AA9" s="72">
        <v>917.77552700000001</v>
      </c>
      <c r="AB9" s="69">
        <v>803.51028672337418</v>
      </c>
      <c r="AC9" s="70">
        <v>1032.040767276626</v>
      </c>
      <c r="AD9" s="69">
        <v>667.25054999999998</v>
      </c>
      <c r="AE9" s="69">
        <v>580.98990644077287</v>
      </c>
      <c r="AF9" s="69">
        <v>753.51119355922708</v>
      </c>
      <c r="AG9" s="72">
        <v>214.43481</v>
      </c>
      <c r="AH9" s="69">
        <v>169.71481145081958</v>
      </c>
      <c r="AI9" s="70">
        <v>259.15480854918042</v>
      </c>
      <c r="AJ9" s="69">
        <v>558.08053199999995</v>
      </c>
      <c r="AK9" s="69">
        <v>451.7120933612095</v>
      </c>
      <c r="AL9" s="69">
        <v>664.44897063879046</v>
      </c>
      <c r="AM9" s="72">
        <v>770.01004</v>
      </c>
      <c r="AN9" s="69">
        <v>649.81985712792812</v>
      </c>
      <c r="AO9" s="70">
        <v>890.20022287207189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8758.2060000000001</v>
      </c>
      <c r="D10" s="69">
        <v>8193.2977604106891</v>
      </c>
      <c r="E10" s="70">
        <v>9323.1142395893112</v>
      </c>
      <c r="F10" s="72">
        <v>7716.6189999999997</v>
      </c>
      <c r="G10" s="69">
        <v>7154.7734833026561</v>
      </c>
      <c r="H10" s="70">
        <v>8278.4645166973423</v>
      </c>
      <c r="I10" s="69">
        <v>1041.587</v>
      </c>
      <c r="J10" s="69">
        <v>872.12634660508843</v>
      </c>
      <c r="K10" s="70">
        <v>1211.0476533949115</v>
      </c>
      <c r="M10" s="67" t="s">
        <v>64</v>
      </c>
      <c r="N10" s="68">
        <f t="shared" si="0"/>
        <v>6</v>
      </c>
      <c r="O10" s="72">
        <v>1184.1220000000001</v>
      </c>
      <c r="P10" s="69">
        <v>1037.3770208702947</v>
      </c>
      <c r="Q10" s="70">
        <v>1330.8669791297054</v>
      </c>
      <c r="R10" s="69">
        <v>466.30387999999999</v>
      </c>
      <c r="S10" s="69">
        <v>392.51387131265568</v>
      </c>
      <c r="T10" s="69">
        <v>540.09388868734436</v>
      </c>
      <c r="U10" s="72">
        <v>1361.2339999999999</v>
      </c>
      <c r="V10" s="69">
        <v>1232.3583899904534</v>
      </c>
      <c r="W10" s="70">
        <v>1490.1096100095465</v>
      </c>
      <c r="X10" s="69">
        <v>1503.624</v>
      </c>
      <c r="Y10" s="69">
        <v>1324.6512350617713</v>
      </c>
      <c r="Z10" s="69">
        <v>1682.5967649382287</v>
      </c>
      <c r="AA10" s="72">
        <v>947.03900999999996</v>
      </c>
      <c r="AB10" s="69">
        <v>832.77376972337413</v>
      </c>
      <c r="AC10" s="70">
        <v>1061.3042502766259</v>
      </c>
      <c r="AD10" s="69">
        <v>687.97925999999995</v>
      </c>
      <c r="AE10" s="69">
        <v>601.71861644077285</v>
      </c>
      <c r="AF10" s="69">
        <v>774.23990355922706</v>
      </c>
      <c r="AG10" s="72">
        <v>221.19990999999999</v>
      </c>
      <c r="AH10" s="69">
        <v>176.47991145081957</v>
      </c>
      <c r="AI10" s="70">
        <v>265.91990854918038</v>
      </c>
      <c r="AJ10" s="69">
        <v>575.51425800000004</v>
      </c>
      <c r="AK10" s="69">
        <v>469.14581936120959</v>
      </c>
      <c r="AL10" s="69">
        <v>681.88269663879055</v>
      </c>
      <c r="AM10" s="72">
        <v>769.60250099999996</v>
      </c>
      <c r="AN10" s="69">
        <v>649.41231812792807</v>
      </c>
      <c r="AO10" s="70">
        <v>889.79268387207185</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8515.2705999999998</v>
      </c>
      <c r="D11" s="69">
        <v>7950.3623604106888</v>
      </c>
      <c r="E11" s="70">
        <v>9080.1788395893109</v>
      </c>
      <c r="F11" s="72">
        <v>7516.9440000000004</v>
      </c>
      <c r="G11" s="69">
        <v>6955.0984833026569</v>
      </c>
      <c r="H11" s="70">
        <v>8078.789516697344</v>
      </c>
      <c r="I11" s="69">
        <v>998.32677999999999</v>
      </c>
      <c r="J11" s="69">
        <v>828.86612660508843</v>
      </c>
      <c r="K11" s="70">
        <v>1167.7874333949117</v>
      </c>
      <c r="M11" s="67" t="s">
        <v>65</v>
      </c>
      <c r="N11" s="68">
        <f t="shared" si="0"/>
        <v>7</v>
      </c>
      <c r="O11" s="72">
        <v>1154.7719999999999</v>
      </c>
      <c r="P11" s="69">
        <v>1008.0270208702946</v>
      </c>
      <c r="Q11" s="70">
        <v>1301.5169791297053</v>
      </c>
      <c r="R11" s="69">
        <v>454.81880000000001</v>
      </c>
      <c r="S11" s="69">
        <v>381.0287913126557</v>
      </c>
      <c r="T11" s="69">
        <v>528.60880868734432</v>
      </c>
      <c r="U11" s="72">
        <v>1327.9929999999999</v>
      </c>
      <c r="V11" s="69">
        <v>1199.1173899904534</v>
      </c>
      <c r="W11" s="70">
        <v>1456.8686100095465</v>
      </c>
      <c r="X11" s="69">
        <v>1473.971</v>
      </c>
      <c r="Y11" s="69">
        <v>1294.9982350617713</v>
      </c>
      <c r="Z11" s="69">
        <v>1652.9437649382287</v>
      </c>
      <c r="AA11" s="72">
        <v>923.50385000000006</v>
      </c>
      <c r="AB11" s="69">
        <v>809.23860972337422</v>
      </c>
      <c r="AC11" s="70">
        <v>1037.769090276626</v>
      </c>
      <c r="AD11" s="69">
        <v>671.04738999999995</v>
      </c>
      <c r="AE11" s="69">
        <v>584.78674644077284</v>
      </c>
      <c r="AF11" s="69">
        <v>757.30803355922706</v>
      </c>
      <c r="AG11" s="72">
        <v>215.72221999999999</v>
      </c>
      <c r="AH11" s="69">
        <v>171.00222145081958</v>
      </c>
      <c r="AI11" s="70">
        <v>260.44221854918038</v>
      </c>
      <c r="AJ11" s="69">
        <v>561.35049000000004</v>
      </c>
      <c r="AK11" s="69">
        <v>454.98205136120959</v>
      </c>
      <c r="AL11" s="69">
        <v>667.71892863879054</v>
      </c>
      <c r="AM11" s="72">
        <v>733.76466300000004</v>
      </c>
      <c r="AN11" s="69">
        <v>613.57448012792815</v>
      </c>
      <c r="AO11" s="70">
        <v>853.95484587207193</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8345.0360000000001</v>
      </c>
      <c r="D12" s="69">
        <v>7780.127760410689</v>
      </c>
      <c r="E12" s="70">
        <v>8909.9442395893111</v>
      </c>
      <c r="F12" s="72">
        <v>7350.8432000000003</v>
      </c>
      <c r="G12" s="69">
        <v>6788.9976833026567</v>
      </c>
      <c r="H12" s="70">
        <v>7912.6887166973438</v>
      </c>
      <c r="I12" s="69">
        <v>994.19295999999997</v>
      </c>
      <c r="J12" s="69">
        <v>824.73230660508841</v>
      </c>
      <c r="K12" s="70">
        <v>1163.6536133949116</v>
      </c>
      <c r="M12" s="67" t="s">
        <v>66</v>
      </c>
      <c r="N12" s="68">
        <f t="shared" si="0"/>
        <v>8</v>
      </c>
      <c r="O12" s="72">
        <v>1120.3019999999999</v>
      </c>
      <c r="P12" s="69">
        <v>973.55702087029454</v>
      </c>
      <c r="Q12" s="70">
        <v>1267.0469791297053</v>
      </c>
      <c r="R12" s="69">
        <v>441.37124</v>
      </c>
      <c r="S12" s="69">
        <v>367.58123131265569</v>
      </c>
      <c r="T12" s="69">
        <v>515.16124868734437</v>
      </c>
      <c r="U12" s="72">
        <v>1288.48</v>
      </c>
      <c r="V12" s="69">
        <v>1159.6043899904535</v>
      </c>
      <c r="W12" s="70">
        <v>1417.3556100095466</v>
      </c>
      <c r="X12" s="69">
        <v>1444.0889999999999</v>
      </c>
      <c r="Y12" s="69">
        <v>1265.1162350617712</v>
      </c>
      <c r="Z12" s="69">
        <v>1623.0617649382286</v>
      </c>
      <c r="AA12" s="72">
        <v>896.27603999999997</v>
      </c>
      <c r="AB12" s="69">
        <v>782.01079972337413</v>
      </c>
      <c r="AC12" s="70">
        <v>1010.5412802766258</v>
      </c>
      <c r="AD12" s="69">
        <v>651.27864</v>
      </c>
      <c r="AE12" s="69">
        <v>565.01799644077289</v>
      </c>
      <c r="AF12" s="69">
        <v>737.5392835592271</v>
      </c>
      <c r="AG12" s="72">
        <v>209.36989</v>
      </c>
      <c r="AH12" s="69">
        <v>164.64989145081958</v>
      </c>
      <c r="AI12" s="70">
        <v>254.08988854918042</v>
      </c>
      <c r="AJ12" s="69">
        <v>544.74063999999998</v>
      </c>
      <c r="AK12" s="69">
        <v>438.37220136120953</v>
      </c>
      <c r="AL12" s="69">
        <v>651.10907863879049</v>
      </c>
      <c r="AM12" s="72">
        <v>754.93606</v>
      </c>
      <c r="AN12" s="69">
        <v>634.745877127928</v>
      </c>
      <c r="AO12" s="70">
        <v>875.126242872072</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8717.8029999999999</v>
      </c>
      <c r="D13" s="69">
        <v>8152.8947604106888</v>
      </c>
      <c r="E13" s="70">
        <v>9282.7112395893109</v>
      </c>
      <c r="F13" s="72">
        <v>7573.9790000000003</v>
      </c>
      <c r="G13" s="69">
        <v>7012.1334833026567</v>
      </c>
      <c r="H13" s="70">
        <v>8135.8245166973438</v>
      </c>
      <c r="I13" s="69">
        <v>1143.8240000000001</v>
      </c>
      <c r="J13" s="69">
        <v>974.36334660508851</v>
      </c>
      <c r="K13" s="70">
        <v>1313.2846533949116</v>
      </c>
      <c r="M13" s="67" t="s">
        <v>67</v>
      </c>
      <c r="N13" s="68">
        <f t="shared" si="0"/>
        <v>9</v>
      </c>
      <c r="O13" s="72">
        <v>1166.1880000000001</v>
      </c>
      <c r="P13" s="69">
        <v>1019.4430208702947</v>
      </c>
      <c r="Q13" s="70">
        <v>1312.9329791297055</v>
      </c>
      <c r="R13" s="69">
        <v>459.03985</v>
      </c>
      <c r="S13" s="69">
        <v>385.24984131265569</v>
      </c>
      <c r="T13" s="69">
        <v>532.82985868734431</v>
      </c>
      <c r="U13" s="72">
        <v>1339.01</v>
      </c>
      <c r="V13" s="69">
        <v>1210.1343899904534</v>
      </c>
      <c r="W13" s="70">
        <v>1467.8856100095466</v>
      </c>
      <c r="X13" s="69">
        <v>1445.9165</v>
      </c>
      <c r="Y13" s="69">
        <v>1266.9437350617713</v>
      </c>
      <c r="Z13" s="69">
        <v>1624.8892649382287</v>
      </c>
      <c r="AA13" s="72">
        <v>932.99874</v>
      </c>
      <c r="AB13" s="69">
        <v>818.73349972337417</v>
      </c>
      <c r="AC13" s="70">
        <v>1047.2639802766259</v>
      </c>
      <c r="AD13" s="69">
        <v>677.24048000000005</v>
      </c>
      <c r="AE13" s="69">
        <v>590.97983644077294</v>
      </c>
      <c r="AF13" s="69">
        <v>763.50112355922715</v>
      </c>
      <c r="AG13" s="72">
        <v>217.85900000000001</v>
      </c>
      <c r="AH13" s="69">
        <v>173.13900145081959</v>
      </c>
      <c r="AI13" s="70">
        <v>262.57899854918043</v>
      </c>
      <c r="AJ13" s="69">
        <v>566.50845000000004</v>
      </c>
      <c r="AK13" s="69">
        <v>460.14001136120959</v>
      </c>
      <c r="AL13" s="69">
        <v>672.87688863879055</v>
      </c>
      <c r="AM13" s="72">
        <v>769.21756000000005</v>
      </c>
      <c r="AN13" s="69">
        <v>649.02737712792805</v>
      </c>
      <c r="AO13" s="70">
        <v>889.40774287207205</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8739.6749999999993</v>
      </c>
      <c r="D14" s="69">
        <v>8174.7667604106882</v>
      </c>
      <c r="E14" s="70">
        <v>9304.5832395893103</v>
      </c>
      <c r="F14" s="72">
        <v>7614.3540000000003</v>
      </c>
      <c r="G14" s="69">
        <v>7052.5084833026567</v>
      </c>
      <c r="H14" s="70">
        <v>8176.1995166973438</v>
      </c>
      <c r="I14" s="69">
        <v>1125.3216</v>
      </c>
      <c r="J14" s="69">
        <v>955.86094660508843</v>
      </c>
      <c r="K14" s="70">
        <v>1294.7822533949115</v>
      </c>
      <c r="M14" s="67" t="s">
        <v>68</v>
      </c>
      <c r="N14" s="68">
        <f t="shared" si="0"/>
        <v>10</v>
      </c>
      <c r="O14" s="72">
        <v>1171.6759999999999</v>
      </c>
      <c r="P14" s="69">
        <v>1024.9310208702946</v>
      </c>
      <c r="Q14" s="70">
        <v>1318.4209791297053</v>
      </c>
      <c r="R14" s="69">
        <v>460.86079999999998</v>
      </c>
      <c r="S14" s="69">
        <v>387.07079131265567</v>
      </c>
      <c r="T14" s="69">
        <v>534.65080868734435</v>
      </c>
      <c r="U14" s="72">
        <v>1342.4770000000001</v>
      </c>
      <c r="V14" s="69">
        <v>1213.6013899904535</v>
      </c>
      <c r="W14" s="70">
        <v>1471.3526100095467</v>
      </c>
      <c r="X14" s="69">
        <v>1453.6220000000001</v>
      </c>
      <c r="Y14" s="69">
        <v>1274.6492350617714</v>
      </c>
      <c r="Z14" s="69">
        <v>1632.5947649382288</v>
      </c>
      <c r="AA14" s="72">
        <v>937.97720000000004</v>
      </c>
      <c r="AB14" s="69">
        <v>823.71195972337421</v>
      </c>
      <c r="AC14" s="70">
        <v>1052.242440276626</v>
      </c>
      <c r="AD14" s="69">
        <v>679.89931999999999</v>
      </c>
      <c r="AE14" s="69">
        <v>593.63867644077288</v>
      </c>
      <c r="AF14" s="69">
        <v>766.15996355922709</v>
      </c>
      <c r="AG14" s="72">
        <v>218.91341</v>
      </c>
      <c r="AH14" s="69">
        <v>174.19341145081958</v>
      </c>
      <c r="AI14" s="70">
        <v>263.63340854918039</v>
      </c>
      <c r="AJ14" s="69">
        <v>568.68194000000005</v>
      </c>
      <c r="AK14" s="69">
        <v>462.3135013612096</v>
      </c>
      <c r="AL14" s="69">
        <v>675.05037863879056</v>
      </c>
      <c r="AM14" s="72">
        <v>780.24563999999998</v>
      </c>
      <c r="AN14" s="69">
        <v>660.05545712792809</v>
      </c>
      <c r="AO14" s="70">
        <v>900.43582287207187</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8512.2270000000008</v>
      </c>
      <c r="D15" s="69">
        <v>7947.3187604106897</v>
      </c>
      <c r="E15" s="70">
        <v>9077.1352395893118</v>
      </c>
      <c r="F15" s="72">
        <v>7544.5769</v>
      </c>
      <c r="G15" s="69">
        <v>6982.7313833026565</v>
      </c>
      <c r="H15" s="70">
        <v>8106.4224166973436</v>
      </c>
      <c r="I15" s="69">
        <v>967.65009999999995</v>
      </c>
      <c r="J15" s="69">
        <v>798.18944660508839</v>
      </c>
      <c r="K15" s="70">
        <v>1137.1107533949116</v>
      </c>
      <c r="M15" s="67" t="s">
        <v>69</v>
      </c>
      <c r="N15" s="68">
        <f t="shared" si="0"/>
        <v>11</v>
      </c>
      <c r="O15" s="72">
        <v>1155.7909999999999</v>
      </c>
      <c r="P15" s="69">
        <v>1009.0460208702946</v>
      </c>
      <c r="Q15" s="70">
        <v>1302.5359791297053</v>
      </c>
      <c r="R15" s="69">
        <v>455.16448000000003</v>
      </c>
      <c r="S15" s="69">
        <v>381.37447131265571</v>
      </c>
      <c r="T15" s="69">
        <v>528.95448868734434</v>
      </c>
      <c r="U15" s="72">
        <v>1328.5029999999999</v>
      </c>
      <c r="V15" s="69">
        <v>1199.6273899904534</v>
      </c>
      <c r="W15" s="70">
        <v>1457.3786100095465</v>
      </c>
      <c r="X15" s="69">
        <v>1458.66</v>
      </c>
      <c r="Y15" s="69">
        <v>1279.6872350617714</v>
      </c>
      <c r="Z15" s="69">
        <v>1637.6327649382288</v>
      </c>
      <c r="AA15" s="72">
        <v>924.53151000000003</v>
      </c>
      <c r="AB15" s="69">
        <v>810.26626972337419</v>
      </c>
      <c r="AC15" s="70">
        <v>1038.796750276626</v>
      </c>
      <c r="AD15" s="69">
        <v>671.56561999999997</v>
      </c>
      <c r="AE15" s="69">
        <v>585.30497644077286</v>
      </c>
      <c r="AF15" s="69">
        <v>757.82626355922707</v>
      </c>
      <c r="AG15" s="72">
        <v>215.93765999999999</v>
      </c>
      <c r="AH15" s="69">
        <v>171.21766145081958</v>
      </c>
      <c r="AI15" s="70">
        <v>260.65765854918038</v>
      </c>
      <c r="AJ15" s="69">
        <v>561.75665000000004</v>
      </c>
      <c r="AK15" s="69">
        <v>455.38821136120958</v>
      </c>
      <c r="AL15" s="69">
        <v>668.12508863879054</v>
      </c>
      <c r="AM15" s="72">
        <v>772.66677000000004</v>
      </c>
      <c r="AN15" s="69">
        <v>652.47658712792804</v>
      </c>
      <c r="AO15" s="70">
        <v>892.85695287207204</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8413.3179999999993</v>
      </c>
      <c r="D16" s="69">
        <v>7848.4097604106882</v>
      </c>
      <c r="E16" s="70">
        <v>8978.2262395893104</v>
      </c>
      <c r="F16" s="72">
        <v>7446.4759999999997</v>
      </c>
      <c r="G16" s="69">
        <v>6884.6304833026561</v>
      </c>
      <c r="H16" s="70">
        <v>8008.3215166973432</v>
      </c>
      <c r="I16" s="69">
        <v>966.84209999999996</v>
      </c>
      <c r="J16" s="69">
        <v>797.3814466050884</v>
      </c>
      <c r="K16" s="70">
        <v>1136.3027533949116</v>
      </c>
      <c r="M16" s="67" t="s">
        <v>70</v>
      </c>
      <c r="N16" s="68">
        <f t="shared" si="0"/>
        <v>12</v>
      </c>
      <c r="O16" s="72">
        <v>1139.6300000000001</v>
      </c>
      <c r="P16" s="69">
        <v>992.88502087029474</v>
      </c>
      <c r="Q16" s="70">
        <v>1286.3749791297055</v>
      </c>
      <c r="R16" s="69">
        <v>448.71713</v>
      </c>
      <c r="S16" s="69">
        <v>374.92712131265569</v>
      </c>
      <c r="T16" s="69">
        <v>522.50713868734431</v>
      </c>
      <c r="U16" s="72">
        <v>1308.8879999999999</v>
      </c>
      <c r="V16" s="69">
        <v>1180.0123899904534</v>
      </c>
      <c r="W16" s="70">
        <v>1437.7636100095465</v>
      </c>
      <c r="X16" s="69">
        <v>1440.617</v>
      </c>
      <c r="Y16" s="69">
        <v>1261.6442350617713</v>
      </c>
      <c r="Z16" s="69">
        <v>1619.5897649382287</v>
      </c>
      <c r="AA16" s="72">
        <v>911.95308999999997</v>
      </c>
      <c r="AB16" s="69">
        <v>797.68784972337414</v>
      </c>
      <c r="AC16" s="70">
        <v>1026.2183302766259</v>
      </c>
      <c r="AD16" s="69">
        <v>662.06857000000002</v>
      </c>
      <c r="AE16" s="69">
        <v>575.80792644077292</v>
      </c>
      <c r="AF16" s="69">
        <v>748.32921355922713</v>
      </c>
      <c r="AG16" s="72">
        <v>212.96120999999999</v>
      </c>
      <c r="AH16" s="69">
        <v>168.24121145081958</v>
      </c>
      <c r="AI16" s="70">
        <v>257.68120854918038</v>
      </c>
      <c r="AJ16" s="69">
        <v>553.76666</v>
      </c>
      <c r="AK16" s="69">
        <v>447.39822136120955</v>
      </c>
      <c r="AL16" s="69">
        <v>660.13509863879051</v>
      </c>
      <c r="AM16" s="72">
        <v>767.87396000000001</v>
      </c>
      <c r="AN16" s="69">
        <v>647.68377712792812</v>
      </c>
      <c r="AO16" s="70">
        <v>888.0641428720719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8716.866</v>
      </c>
      <c r="D17" s="69">
        <v>8151.9577604106889</v>
      </c>
      <c r="E17" s="70">
        <v>9281.774239589311</v>
      </c>
      <c r="F17" s="72">
        <v>7650.665</v>
      </c>
      <c r="G17" s="69">
        <v>7088.8194833026564</v>
      </c>
      <c r="H17" s="70">
        <v>8212.5105166973426</v>
      </c>
      <c r="I17" s="69">
        <v>1066.201</v>
      </c>
      <c r="J17" s="69">
        <v>896.74034660508846</v>
      </c>
      <c r="K17" s="70">
        <v>1235.6616533949116</v>
      </c>
      <c r="M17" s="67" t="s">
        <v>71</v>
      </c>
      <c r="N17" s="68">
        <f t="shared" si="0"/>
        <v>13</v>
      </c>
      <c r="O17" s="72">
        <v>1173.126</v>
      </c>
      <c r="P17" s="69">
        <v>1026.3810208702946</v>
      </c>
      <c r="Q17" s="70">
        <v>1319.8709791297053</v>
      </c>
      <c r="R17" s="69">
        <v>462.24450999999999</v>
      </c>
      <c r="S17" s="69">
        <v>388.45450131265568</v>
      </c>
      <c r="T17" s="69">
        <v>536.0345186873443</v>
      </c>
      <c r="U17" s="72">
        <v>1348.771</v>
      </c>
      <c r="V17" s="69">
        <v>1219.8953899904534</v>
      </c>
      <c r="W17" s="70">
        <v>1477.6466100095465</v>
      </c>
      <c r="X17" s="69">
        <v>1471.65</v>
      </c>
      <c r="Y17" s="69">
        <v>1292.6772350617714</v>
      </c>
      <c r="Z17" s="69">
        <v>1650.6227649382288</v>
      </c>
      <c r="AA17" s="72">
        <v>939.00954999999999</v>
      </c>
      <c r="AB17" s="69">
        <v>824.74430972337416</v>
      </c>
      <c r="AC17" s="70">
        <v>1053.2747902766259</v>
      </c>
      <c r="AD17" s="69">
        <v>682.14730999999995</v>
      </c>
      <c r="AE17" s="69">
        <v>595.88666644077284</v>
      </c>
      <c r="AF17" s="69">
        <v>768.40795355922705</v>
      </c>
      <c r="AG17" s="72">
        <v>219.33787000000001</v>
      </c>
      <c r="AH17" s="69">
        <v>174.61787145081959</v>
      </c>
      <c r="AI17" s="70">
        <v>264.0578685491804</v>
      </c>
      <c r="AJ17" s="69">
        <v>570.47412999999995</v>
      </c>
      <c r="AK17" s="69">
        <v>464.10569136120949</v>
      </c>
      <c r="AL17" s="69">
        <v>676.84256863879045</v>
      </c>
      <c r="AM17" s="72">
        <v>783.90439000000003</v>
      </c>
      <c r="AN17" s="69">
        <v>663.71420712792815</v>
      </c>
      <c r="AO17" s="70">
        <v>904.09457287207192</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8956.6470000000008</v>
      </c>
      <c r="D18" s="69">
        <v>8391.7387604106898</v>
      </c>
      <c r="E18" s="70">
        <v>9521.5552395893119</v>
      </c>
      <c r="F18" s="72">
        <v>7845.7619999999997</v>
      </c>
      <c r="G18" s="69">
        <v>7283.9164833026562</v>
      </c>
      <c r="H18" s="70">
        <v>8407.6075166973424</v>
      </c>
      <c r="I18" s="69">
        <v>1110.885</v>
      </c>
      <c r="J18" s="69">
        <v>941.42434660508843</v>
      </c>
      <c r="K18" s="70">
        <v>1280.3456533949116</v>
      </c>
      <c r="M18" s="67" t="s">
        <v>72</v>
      </c>
      <c r="N18" s="68">
        <f t="shared" si="0"/>
        <v>14</v>
      </c>
      <c r="O18" s="72">
        <v>1192.32</v>
      </c>
      <c r="P18" s="69">
        <v>1045.5750208702946</v>
      </c>
      <c r="Q18" s="70">
        <v>1339.0649791297053</v>
      </c>
      <c r="R18" s="69">
        <v>469.97492</v>
      </c>
      <c r="S18" s="69">
        <v>396.18491131265569</v>
      </c>
      <c r="T18" s="69">
        <v>543.76492868734431</v>
      </c>
      <c r="U18" s="72">
        <v>1372.0530000000001</v>
      </c>
      <c r="V18" s="69">
        <v>1243.1773899904535</v>
      </c>
      <c r="W18" s="70">
        <v>1500.9286100095467</v>
      </c>
      <c r="X18" s="69">
        <v>1532.518</v>
      </c>
      <c r="Y18" s="69">
        <v>1353.5452350617713</v>
      </c>
      <c r="Z18" s="69">
        <v>1711.4907649382287</v>
      </c>
      <c r="AA18" s="72">
        <v>954.19240000000002</v>
      </c>
      <c r="AB18" s="69">
        <v>839.92715972337419</v>
      </c>
      <c r="AC18" s="70">
        <v>1068.4576402766259</v>
      </c>
      <c r="AD18" s="69">
        <v>693.58083999999997</v>
      </c>
      <c r="AE18" s="69">
        <v>607.32019644077286</v>
      </c>
      <c r="AF18" s="69">
        <v>779.84148355922707</v>
      </c>
      <c r="AG18" s="72">
        <v>222.93124</v>
      </c>
      <c r="AH18" s="69">
        <v>178.21124145081959</v>
      </c>
      <c r="AI18" s="70">
        <v>267.65123854918039</v>
      </c>
      <c r="AJ18" s="69">
        <v>580.04308100000003</v>
      </c>
      <c r="AK18" s="69">
        <v>473.67464236120958</v>
      </c>
      <c r="AL18" s="69">
        <v>686.41151963879054</v>
      </c>
      <c r="AM18" s="72">
        <v>828.14873</v>
      </c>
      <c r="AN18" s="69">
        <v>707.95854712792811</v>
      </c>
      <c r="AO18" s="70">
        <v>948.33891287207189</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8753.0249999999996</v>
      </c>
      <c r="D19" s="69">
        <v>8188.1167604106886</v>
      </c>
      <c r="E19" s="70">
        <v>9317.9332395893107</v>
      </c>
      <c r="F19" s="72">
        <v>7814.2820000000002</v>
      </c>
      <c r="G19" s="69">
        <v>7252.4364833026566</v>
      </c>
      <c r="H19" s="70">
        <v>8376.1275166973428</v>
      </c>
      <c r="I19" s="69">
        <v>938.74384999999995</v>
      </c>
      <c r="J19" s="69">
        <v>769.28319660508839</v>
      </c>
      <c r="K19" s="70">
        <v>1108.2045033949116</v>
      </c>
      <c r="M19" s="67" t="s">
        <v>73</v>
      </c>
      <c r="N19" s="68">
        <f t="shared" si="0"/>
        <v>15</v>
      </c>
      <c r="O19" s="72">
        <v>1188.357</v>
      </c>
      <c r="P19" s="69">
        <v>1041.6120208702946</v>
      </c>
      <c r="Q19" s="70">
        <v>1335.1019791297053</v>
      </c>
      <c r="R19" s="69">
        <v>467.50130999999999</v>
      </c>
      <c r="S19" s="69">
        <v>393.71130131265568</v>
      </c>
      <c r="T19" s="69">
        <v>541.2913186873443</v>
      </c>
      <c r="U19" s="72">
        <v>1363.1790000000001</v>
      </c>
      <c r="V19" s="69">
        <v>1234.3033899904535</v>
      </c>
      <c r="W19" s="70">
        <v>1492.0546100095466</v>
      </c>
      <c r="X19" s="69">
        <v>1547.752</v>
      </c>
      <c r="Y19" s="69">
        <v>1368.7792350617713</v>
      </c>
      <c r="Z19" s="69">
        <v>1726.7247649382286</v>
      </c>
      <c r="AA19" s="72">
        <v>950.64482999999996</v>
      </c>
      <c r="AB19" s="69">
        <v>836.37958972337412</v>
      </c>
      <c r="AC19" s="70">
        <v>1064.9100702766259</v>
      </c>
      <c r="AD19" s="69">
        <v>689.64248999999995</v>
      </c>
      <c r="AE19" s="69">
        <v>603.38184644077285</v>
      </c>
      <c r="AF19" s="69">
        <v>775.90313355922706</v>
      </c>
      <c r="AG19" s="72">
        <v>221.92750000000001</v>
      </c>
      <c r="AH19" s="69">
        <v>177.20750145081959</v>
      </c>
      <c r="AI19" s="70">
        <v>266.6474985491804</v>
      </c>
      <c r="AJ19" s="69">
        <v>576.93281999999999</v>
      </c>
      <c r="AK19" s="69">
        <v>470.56438136120954</v>
      </c>
      <c r="AL19" s="69">
        <v>683.3012586387905</v>
      </c>
      <c r="AM19" s="72">
        <v>808.34445000000005</v>
      </c>
      <c r="AN19" s="69">
        <v>688.15426712792805</v>
      </c>
      <c r="AO19" s="70">
        <v>928.53463287207205</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8781.5820000000003</v>
      </c>
      <c r="D20" s="69">
        <v>8216.6737604106893</v>
      </c>
      <c r="E20" s="70">
        <v>9346.4902395893114</v>
      </c>
      <c r="F20" s="72">
        <v>7811.152</v>
      </c>
      <c r="G20" s="69">
        <v>7249.3064833026565</v>
      </c>
      <c r="H20" s="70">
        <v>8372.9975166973436</v>
      </c>
      <c r="I20" s="69">
        <v>970.4307</v>
      </c>
      <c r="J20" s="69">
        <v>800.97004660508844</v>
      </c>
      <c r="K20" s="70">
        <v>1139.8913533949117</v>
      </c>
      <c r="M20" s="67" t="s">
        <v>74</v>
      </c>
      <c r="N20" s="68">
        <f t="shared" si="0"/>
        <v>16</v>
      </c>
      <c r="O20" s="72">
        <v>1194.028</v>
      </c>
      <c r="P20" s="69">
        <v>1047.2830208702946</v>
      </c>
      <c r="Q20" s="70">
        <v>1340.7729791297054</v>
      </c>
      <c r="R20" s="69">
        <v>469.250407</v>
      </c>
      <c r="S20" s="69">
        <v>395.46039831265568</v>
      </c>
      <c r="T20" s="69">
        <v>543.04041568734431</v>
      </c>
      <c r="U20" s="72">
        <v>1367.088</v>
      </c>
      <c r="V20" s="69">
        <v>1238.2123899904534</v>
      </c>
      <c r="W20" s="70">
        <v>1495.9636100095465</v>
      </c>
      <c r="X20" s="69">
        <v>1532.9949999999999</v>
      </c>
      <c r="Y20" s="69">
        <v>1354.0222350617712</v>
      </c>
      <c r="Z20" s="69">
        <v>1711.9677649382286</v>
      </c>
      <c r="AA20" s="72">
        <v>955.16975000000002</v>
      </c>
      <c r="AB20" s="69">
        <v>840.90450972337419</v>
      </c>
      <c r="AC20" s="70">
        <v>1069.434990276626</v>
      </c>
      <c r="AD20" s="69">
        <v>692.09061999999994</v>
      </c>
      <c r="AE20" s="69">
        <v>605.82997644077284</v>
      </c>
      <c r="AF20" s="69">
        <v>778.35126355922705</v>
      </c>
      <c r="AG20" s="72">
        <v>222.88028</v>
      </c>
      <c r="AH20" s="69">
        <v>178.16028145081958</v>
      </c>
      <c r="AI20" s="70">
        <v>267.60027854918042</v>
      </c>
      <c r="AJ20" s="69">
        <v>579.04749500000003</v>
      </c>
      <c r="AK20" s="69">
        <v>472.67905636120958</v>
      </c>
      <c r="AL20" s="69">
        <v>685.41593363879053</v>
      </c>
      <c r="AM20" s="72">
        <v>798.60229000000004</v>
      </c>
      <c r="AN20" s="69">
        <v>678.41210712792804</v>
      </c>
      <c r="AO20" s="70">
        <v>918.79247287207204</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8965.1299999999992</v>
      </c>
      <c r="D21" s="69">
        <v>8400.2217604106881</v>
      </c>
      <c r="E21" s="70">
        <v>9530.0382395893103</v>
      </c>
      <c r="F21" s="72">
        <v>7902.8440000000001</v>
      </c>
      <c r="G21" s="69">
        <v>7340.9984833026565</v>
      </c>
      <c r="H21" s="70">
        <v>8464.6895166973427</v>
      </c>
      <c r="I21" s="69">
        <v>1062.2860000000001</v>
      </c>
      <c r="J21" s="69">
        <v>892.8253466050885</v>
      </c>
      <c r="K21" s="70">
        <v>1231.7466533949116</v>
      </c>
      <c r="M21" s="67" t="s">
        <v>75</v>
      </c>
      <c r="N21" s="68">
        <f t="shared" si="0"/>
        <v>17</v>
      </c>
      <c r="O21" s="72">
        <v>1214.3109999999999</v>
      </c>
      <c r="P21" s="69">
        <v>1067.5660208702946</v>
      </c>
      <c r="Q21" s="70">
        <v>1361.0559791297053</v>
      </c>
      <c r="R21" s="69">
        <v>477.09305999999998</v>
      </c>
      <c r="S21" s="69">
        <v>403.30305131265567</v>
      </c>
      <c r="T21" s="69">
        <v>550.88306868734435</v>
      </c>
      <c r="U21" s="72">
        <v>1389.6110000000001</v>
      </c>
      <c r="V21" s="69">
        <v>1260.7353899904535</v>
      </c>
      <c r="W21" s="70">
        <v>1518.4866100095467</v>
      </c>
      <c r="X21" s="69">
        <v>1508.6790000000001</v>
      </c>
      <c r="Y21" s="69">
        <v>1329.7062350617714</v>
      </c>
      <c r="Z21" s="69">
        <v>1687.6517649382288</v>
      </c>
      <c r="AA21" s="72">
        <v>971.39643000000001</v>
      </c>
      <c r="AB21" s="69">
        <v>857.13118972337418</v>
      </c>
      <c r="AC21" s="70">
        <v>1085.661670276626</v>
      </c>
      <c r="AD21" s="69">
        <v>703.62283000000002</v>
      </c>
      <c r="AE21" s="69">
        <v>617.36218644077292</v>
      </c>
      <c r="AF21" s="69">
        <v>789.88347355922713</v>
      </c>
      <c r="AG21" s="72">
        <v>226.63875999999999</v>
      </c>
      <c r="AH21" s="69">
        <v>181.91876145081957</v>
      </c>
      <c r="AI21" s="70">
        <v>271.35875854918038</v>
      </c>
      <c r="AJ21" s="69">
        <v>588.71318699999995</v>
      </c>
      <c r="AK21" s="69">
        <v>482.3447483612095</v>
      </c>
      <c r="AL21" s="69">
        <v>695.08162563879046</v>
      </c>
      <c r="AM21" s="72">
        <v>822.77904999999998</v>
      </c>
      <c r="AN21" s="69">
        <v>702.5888671279281</v>
      </c>
      <c r="AO21" s="70">
        <v>942.96923287207187</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9443.9699999999993</v>
      </c>
      <c r="D22" s="69">
        <v>8879.0617604106883</v>
      </c>
      <c r="E22" s="70">
        <v>10008.87823958931</v>
      </c>
      <c r="F22" s="72">
        <v>8312.098</v>
      </c>
      <c r="G22" s="69">
        <v>7750.2524833026564</v>
      </c>
      <c r="H22" s="70">
        <v>8873.9435166973435</v>
      </c>
      <c r="I22" s="69">
        <v>1131.873</v>
      </c>
      <c r="J22" s="69">
        <v>962.41234660508849</v>
      </c>
      <c r="K22" s="70">
        <v>1301.3336533949116</v>
      </c>
      <c r="M22" s="67" t="s">
        <v>76</v>
      </c>
      <c r="N22" s="68">
        <f t="shared" si="0"/>
        <v>18</v>
      </c>
      <c r="O22" s="72">
        <v>1269.8330000000001</v>
      </c>
      <c r="P22" s="69">
        <v>1123.0880208702947</v>
      </c>
      <c r="Q22" s="70">
        <v>1416.5779791297055</v>
      </c>
      <c r="R22" s="69">
        <v>499.73718000000002</v>
      </c>
      <c r="S22" s="69">
        <v>425.94717131265571</v>
      </c>
      <c r="T22" s="69">
        <v>573.52718868734428</v>
      </c>
      <c r="U22" s="72">
        <v>1456.894</v>
      </c>
      <c r="V22" s="69">
        <v>1328.0183899904534</v>
      </c>
      <c r="W22" s="70">
        <v>1585.7696100095466</v>
      </c>
      <c r="X22" s="69">
        <v>1602.29</v>
      </c>
      <c r="Y22" s="69">
        <v>1423.3172350617713</v>
      </c>
      <c r="Z22" s="69">
        <v>1781.2627649382287</v>
      </c>
      <c r="AA22" s="72">
        <v>1016.261</v>
      </c>
      <c r="AB22" s="69">
        <v>901.99575972337414</v>
      </c>
      <c r="AC22" s="70">
        <v>1130.5262402766259</v>
      </c>
      <c r="AD22" s="69">
        <v>737.29345000000001</v>
      </c>
      <c r="AE22" s="69">
        <v>651.0328064407729</v>
      </c>
      <c r="AF22" s="69">
        <v>823.55409355922711</v>
      </c>
      <c r="AG22" s="72">
        <v>237.2594</v>
      </c>
      <c r="AH22" s="69">
        <v>192.53940145081958</v>
      </c>
      <c r="AI22" s="70">
        <v>281.97939854918042</v>
      </c>
      <c r="AJ22" s="69">
        <v>616.69975999999997</v>
      </c>
      <c r="AK22" s="69">
        <v>510.33132136120952</v>
      </c>
      <c r="AL22" s="69">
        <v>723.06819863879048</v>
      </c>
      <c r="AM22" s="72">
        <v>875.82952</v>
      </c>
      <c r="AN22" s="69">
        <v>755.639337127928</v>
      </c>
      <c r="AO22" s="70">
        <v>996.019702872072</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9380.0529999999999</v>
      </c>
      <c r="D23" s="69">
        <v>8815.1447604106888</v>
      </c>
      <c r="E23" s="70">
        <v>9944.9612395893109</v>
      </c>
      <c r="F23" s="72">
        <v>8414.4689999999991</v>
      </c>
      <c r="G23" s="69">
        <v>7852.6234833026556</v>
      </c>
      <c r="H23" s="70">
        <v>8976.3145166973427</v>
      </c>
      <c r="I23" s="69">
        <v>965.58406000000002</v>
      </c>
      <c r="J23" s="69">
        <v>796.12340660508846</v>
      </c>
      <c r="K23" s="70">
        <v>1135.0447133949115</v>
      </c>
      <c r="M23" s="67" t="s">
        <v>77</v>
      </c>
      <c r="N23" s="68">
        <f t="shared" si="0"/>
        <v>19</v>
      </c>
      <c r="O23" s="72">
        <v>1291.329</v>
      </c>
      <c r="P23" s="69">
        <v>1144.5840208702946</v>
      </c>
      <c r="Q23" s="70">
        <v>1438.0739791297053</v>
      </c>
      <c r="R23" s="69">
        <v>507.63958000000002</v>
      </c>
      <c r="S23" s="69">
        <v>433.84957131265571</v>
      </c>
      <c r="T23" s="69">
        <v>581.42958868734434</v>
      </c>
      <c r="U23" s="72">
        <v>1479.229</v>
      </c>
      <c r="V23" s="69">
        <v>1350.3533899904535</v>
      </c>
      <c r="W23" s="70">
        <v>1608.1046100095466</v>
      </c>
      <c r="X23" s="69">
        <v>1585.1075000000001</v>
      </c>
      <c r="Y23" s="69">
        <v>1406.1347350617714</v>
      </c>
      <c r="Z23" s="69">
        <v>1764.0802649382288</v>
      </c>
      <c r="AA23" s="72">
        <v>1033.0519999999999</v>
      </c>
      <c r="AB23" s="69">
        <v>918.78675972337408</v>
      </c>
      <c r="AC23" s="70">
        <v>1147.3172402766259</v>
      </c>
      <c r="AD23" s="69">
        <v>748.75603000000001</v>
      </c>
      <c r="AE23" s="69">
        <v>662.4953864407729</v>
      </c>
      <c r="AF23" s="69">
        <v>835.01667355922712</v>
      </c>
      <c r="AG23" s="72">
        <v>241.08313999999999</v>
      </c>
      <c r="AH23" s="69">
        <v>196.36314145081957</v>
      </c>
      <c r="AI23" s="70">
        <v>285.8031385491804</v>
      </c>
      <c r="AJ23" s="69">
        <v>626.42978000000005</v>
      </c>
      <c r="AK23" s="69">
        <v>520.06134136120954</v>
      </c>
      <c r="AL23" s="69">
        <v>732.79821863879056</v>
      </c>
      <c r="AM23" s="72">
        <v>901.84295999999995</v>
      </c>
      <c r="AN23" s="69">
        <v>781.65277712792795</v>
      </c>
      <c r="AO23" s="70">
        <v>1022.0331428720719</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9440.1018999999997</v>
      </c>
      <c r="D24" s="69">
        <v>8875.1936604106886</v>
      </c>
      <c r="E24" s="70">
        <v>10005.010139589311</v>
      </c>
      <c r="F24" s="72">
        <v>8492.0439999999999</v>
      </c>
      <c r="G24" s="69">
        <v>7930.1984833026563</v>
      </c>
      <c r="H24" s="70">
        <v>9053.8895166973434</v>
      </c>
      <c r="I24" s="69">
        <v>948.05829000000006</v>
      </c>
      <c r="J24" s="69">
        <v>778.5976366050885</v>
      </c>
      <c r="K24" s="70">
        <v>1117.5189433949117</v>
      </c>
      <c r="M24" s="67" t="s">
        <v>78</v>
      </c>
      <c r="N24" s="68">
        <f t="shared" si="0"/>
        <v>20</v>
      </c>
      <c r="O24" s="72">
        <v>1299.77</v>
      </c>
      <c r="P24" s="69">
        <v>1153.0250208702946</v>
      </c>
      <c r="Q24" s="70">
        <v>1446.5149791297054</v>
      </c>
      <c r="R24" s="69">
        <v>509.45798000000002</v>
      </c>
      <c r="S24" s="69">
        <v>435.66797131265571</v>
      </c>
      <c r="T24" s="69">
        <v>583.24798868734433</v>
      </c>
      <c r="U24" s="72">
        <v>1480.3489999999999</v>
      </c>
      <c r="V24" s="69">
        <v>1351.4733899904534</v>
      </c>
      <c r="W24" s="70">
        <v>1609.2246100095465</v>
      </c>
      <c r="X24" s="69">
        <v>1616.28</v>
      </c>
      <c r="Y24" s="69">
        <v>1437.3072350617713</v>
      </c>
      <c r="Z24" s="69">
        <v>1795.2527649382287</v>
      </c>
      <c r="AA24" s="72">
        <v>1040.0450000000001</v>
      </c>
      <c r="AB24" s="69">
        <v>925.77975972337424</v>
      </c>
      <c r="AC24" s="70">
        <v>1154.310240276626</v>
      </c>
      <c r="AD24" s="69">
        <v>751.05723999999998</v>
      </c>
      <c r="AE24" s="69">
        <v>664.79659644077287</v>
      </c>
      <c r="AF24" s="69">
        <v>837.31788355922708</v>
      </c>
      <c r="AG24" s="72">
        <v>242.37654000000001</v>
      </c>
      <c r="AH24" s="69">
        <v>197.65654145081959</v>
      </c>
      <c r="AI24" s="70">
        <v>287.09653854918042</v>
      </c>
      <c r="AJ24" s="69">
        <v>628.51719000000003</v>
      </c>
      <c r="AK24" s="69">
        <v>522.14875136120952</v>
      </c>
      <c r="AL24" s="69">
        <v>734.88562863879054</v>
      </c>
      <c r="AM24" s="72">
        <v>924.19061999999997</v>
      </c>
      <c r="AN24" s="69">
        <v>804.00043712792808</v>
      </c>
      <c r="AO24" s="70">
        <v>1044.3808028720719</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9249.5990000000002</v>
      </c>
      <c r="D25" s="69">
        <v>8684.6907604106891</v>
      </c>
      <c r="E25" s="70">
        <v>9814.5072395893112</v>
      </c>
      <c r="F25" s="72">
        <v>8277.41</v>
      </c>
      <c r="G25" s="69">
        <v>7715.5644833026563</v>
      </c>
      <c r="H25" s="70">
        <v>8839.2555166973434</v>
      </c>
      <c r="I25" s="69">
        <v>972.18931999999995</v>
      </c>
      <c r="J25" s="69">
        <v>802.72866660508839</v>
      </c>
      <c r="K25" s="70">
        <v>1141.6499733949115</v>
      </c>
      <c r="M25" s="67" t="s">
        <v>79</v>
      </c>
      <c r="N25" s="68">
        <f t="shared" si="0"/>
        <v>21</v>
      </c>
      <c r="O25" s="72">
        <v>1276.6599000000001</v>
      </c>
      <c r="P25" s="69">
        <v>1129.9149208702947</v>
      </c>
      <c r="Q25" s="70">
        <v>1423.4048791297055</v>
      </c>
      <c r="R25" s="69">
        <v>500.25304999999997</v>
      </c>
      <c r="S25" s="69">
        <v>426.46304131265566</v>
      </c>
      <c r="T25" s="69">
        <v>574.04305868734423</v>
      </c>
      <c r="U25" s="72">
        <v>1453.008</v>
      </c>
      <c r="V25" s="69">
        <v>1324.1323899904535</v>
      </c>
      <c r="W25" s="70">
        <v>1581.8836100095466</v>
      </c>
      <c r="X25" s="69">
        <v>1543.163</v>
      </c>
      <c r="Y25" s="69">
        <v>1364.1902350617713</v>
      </c>
      <c r="Z25" s="69">
        <v>1722.1357649382287</v>
      </c>
      <c r="AA25" s="72">
        <v>1021.6849999999999</v>
      </c>
      <c r="AB25" s="69">
        <v>907.41975972337411</v>
      </c>
      <c r="AC25" s="70">
        <v>1135.9502402766259</v>
      </c>
      <c r="AD25" s="69">
        <v>737.46168</v>
      </c>
      <c r="AE25" s="69">
        <v>651.2010364407729</v>
      </c>
      <c r="AF25" s="69">
        <v>823.72232355922711</v>
      </c>
      <c r="AG25" s="72">
        <v>238.05847</v>
      </c>
      <c r="AH25" s="69">
        <v>193.33847145081958</v>
      </c>
      <c r="AI25" s="70">
        <v>282.77846854918039</v>
      </c>
      <c r="AJ25" s="69">
        <v>617.13788</v>
      </c>
      <c r="AK25" s="69">
        <v>510.76944136120954</v>
      </c>
      <c r="AL25" s="69">
        <v>723.5063186387905</v>
      </c>
      <c r="AM25" s="72">
        <v>889.98226999999997</v>
      </c>
      <c r="AN25" s="69">
        <v>769.79208712792797</v>
      </c>
      <c r="AO25" s="70">
        <v>1010.172452872072</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9909.2440000000006</v>
      </c>
      <c r="D26" s="69">
        <v>9344.3357604106895</v>
      </c>
      <c r="E26" s="70">
        <v>10474.152239589312</v>
      </c>
      <c r="F26" s="72">
        <v>8801.9519999999993</v>
      </c>
      <c r="G26" s="69">
        <v>8240.1064833026558</v>
      </c>
      <c r="H26" s="70">
        <v>9363.7975166973429</v>
      </c>
      <c r="I26" s="69">
        <v>1107.2919999999999</v>
      </c>
      <c r="J26" s="69">
        <v>937.83134660508836</v>
      </c>
      <c r="K26" s="70">
        <v>1276.7526533949115</v>
      </c>
      <c r="M26" s="67" t="s">
        <v>80</v>
      </c>
      <c r="N26" s="68">
        <f t="shared" si="0"/>
        <v>22</v>
      </c>
      <c r="O26" s="72">
        <v>1363.9390000000001</v>
      </c>
      <c r="P26" s="69">
        <v>1217.1940208702947</v>
      </c>
      <c r="Q26" s="70">
        <v>1510.6839791297054</v>
      </c>
      <c r="R26" s="69">
        <v>533.62128600000005</v>
      </c>
      <c r="S26" s="69">
        <v>459.83127731265574</v>
      </c>
      <c r="T26" s="69">
        <v>607.41129468734437</v>
      </c>
      <c r="U26" s="72">
        <v>1547.4179999999999</v>
      </c>
      <c r="V26" s="69">
        <v>1418.5423899904533</v>
      </c>
      <c r="W26" s="70">
        <v>1676.2936100095465</v>
      </c>
      <c r="X26" s="69">
        <v>1606.3979999999999</v>
      </c>
      <c r="Y26" s="69">
        <v>1427.4252350617712</v>
      </c>
      <c r="Z26" s="69">
        <v>1785.3707649382286</v>
      </c>
      <c r="AA26" s="72">
        <v>1091.7750000000001</v>
      </c>
      <c r="AB26" s="69">
        <v>977.50975972337426</v>
      </c>
      <c r="AC26" s="70">
        <v>1206.040240276626</v>
      </c>
      <c r="AD26" s="69">
        <v>786.45240999999999</v>
      </c>
      <c r="AE26" s="69">
        <v>700.19176644077288</v>
      </c>
      <c r="AF26" s="69">
        <v>872.71305355922709</v>
      </c>
      <c r="AG26" s="72">
        <v>254.19578000000001</v>
      </c>
      <c r="AH26" s="69">
        <v>209.4757814508196</v>
      </c>
      <c r="AI26" s="70">
        <v>298.9157785491804</v>
      </c>
      <c r="AJ26" s="69">
        <v>658.20772999999997</v>
      </c>
      <c r="AK26" s="69">
        <v>551.83929136120946</v>
      </c>
      <c r="AL26" s="69">
        <v>764.57616863879048</v>
      </c>
      <c r="AM26" s="72">
        <v>959.94440999999995</v>
      </c>
      <c r="AN26" s="69">
        <v>839.75422712792806</v>
      </c>
      <c r="AO26" s="70">
        <v>1080.1345928720718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10492.72</v>
      </c>
      <c r="D27" s="69">
        <v>9927.8117604106883</v>
      </c>
      <c r="E27" s="70">
        <v>11057.62823958931</v>
      </c>
      <c r="F27" s="72">
        <v>9393.1010000000006</v>
      </c>
      <c r="G27" s="69">
        <v>8831.255483302657</v>
      </c>
      <c r="H27" s="70">
        <v>9954.9465166973441</v>
      </c>
      <c r="I27" s="69">
        <v>1099.6184000000001</v>
      </c>
      <c r="J27" s="69">
        <v>930.15774660508851</v>
      </c>
      <c r="K27" s="70">
        <v>1269.0790533949116</v>
      </c>
      <c r="M27" s="67" t="s">
        <v>81</v>
      </c>
      <c r="N27" s="68">
        <f t="shared" si="0"/>
        <v>23</v>
      </c>
      <c r="O27" s="72">
        <v>1450.2270000000001</v>
      </c>
      <c r="P27" s="69">
        <v>1303.4820208702947</v>
      </c>
      <c r="Q27" s="70">
        <v>1596.9719791297055</v>
      </c>
      <c r="R27" s="69">
        <v>567.90291000000002</v>
      </c>
      <c r="S27" s="69">
        <v>494.11290131265571</v>
      </c>
      <c r="T27" s="69">
        <v>641.69291868734433</v>
      </c>
      <c r="U27" s="72">
        <v>1647.7280000000001</v>
      </c>
      <c r="V27" s="69">
        <v>1518.8523899904535</v>
      </c>
      <c r="W27" s="70">
        <v>1776.6036100095466</v>
      </c>
      <c r="X27" s="69">
        <v>1708.328</v>
      </c>
      <c r="Y27" s="69">
        <v>1529.3552350617713</v>
      </c>
      <c r="Z27" s="69">
        <v>1887.3007649382287</v>
      </c>
      <c r="AA27" s="72">
        <v>1161.096</v>
      </c>
      <c r="AB27" s="69">
        <v>1046.8307597233741</v>
      </c>
      <c r="AC27" s="70">
        <v>1275.3612402766259</v>
      </c>
      <c r="AD27" s="69">
        <v>837.14668300000005</v>
      </c>
      <c r="AE27" s="69">
        <v>750.88603944077295</v>
      </c>
      <c r="AF27" s="69">
        <v>923.40732655922716</v>
      </c>
      <c r="AG27" s="72">
        <v>270.43396999999999</v>
      </c>
      <c r="AH27" s="69">
        <v>225.71397145081957</v>
      </c>
      <c r="AI27" s="70">
        <v>315.15396854918038</v>
      </c>
      <c r="AJ27" s="69">
        <v>700.52394000000004</v>
      </c>
      <c r="AK27" s="69">
        <v>594.15550136120953</v>
      </c>
      <c r="AL27" s="69">
        <v>806.89237863879055</v>
      </c>
      <c r="AM27" s="72">
        <v>1049.7139999999999</v>
      </c>
      <c r="AN27" s="69">
        <v>929.52381712792794</v>
      </c>
      <c r="AO27" s="70">
        <v>1169.9041828720719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10629.49</v>
      </c>
      <c r="D28" s="69">
        <v>10064.581760410689</v>
      </c>
      <c r="E28" s="70">
        <v>11194.398239589311</v>
      </c>
      <c r="F28" s="72">
        <v>9600.0910000000003</v>
      </c>
      <c r="G28" s="69">
        <v>9038.2454833026568</v>
      </c>
      <c r="H28" s="70">
        <v>10161.936516697344</v>
      </c>
      <c r="I28" s="69">
        <v>1029.3979999999999</v>
      </c>
      <c r="J28" s="69">
        <v>859.93734660508835</v>
      </c>
      <c r="K28" s="70">
        <v>1198.8586533949115</v>
      </c>
      <c r="M28" s="67" t="s">
        <v>82</v>
      </c>
      <c r="N28" s="68">
        <f t="shared" si="0"/>
        <v>24</v>
      </c>
      <c r="O28" s="72">
        <v>1494.4780000000001</v>
      </c>
      <c r="P28" s="69">
        <v>1347.7330208702947</v>
      </c>
      <c r="Q28" s="70">
        <v>1641.2229791297054</v>
      </c>
      <c r="R28" s="69">
        <v>583.22479999999996</v>
      </c>
      <c r="S28" s="69">
        <v>509.43479131265565</v>
      </c>
      <c r="T28" s="69">
        <v>657.01480868734427</v>
      </c>
      <c r="U28" s="72">
        <v>1687.2860000000001</v>
      </c>
      <c r="V28" s="69">
        <v>1558.4103899904535</v>
      </c>
      <c r="W28" s="70">
        <v>1816.1616100095466</v>
      </c>
      <c r="X28" s="69">
        <v>1730.6389999999999</v>
      </c>
      <c r="Y28" s="69">
        <v>1551.6662350617712</v>
      </c>
      <c r="Z28" s="69">
        <v>1909.6117649382286</v>
      </c>
      <c r="AA28" s="72">
        <v>1196.421</v>
      </c>
      <c r="AB28" s="69">
        <v>1082.1557597233741</v>
      </c>
      <c r="AC28" s="70">
        <v>1310.686240276626</v>
      </c>
      <c r="AD28" s="69">
        <v>859.17493999999999</v>
      </c>
      <c r="AE28" s="69">
        <v>772.91429644077289</v>
      </c>
      <c r="AF28" s="69">
        <v>945.4355835592271</v>
      </c>
      <c r="AG28" s="72">
        <v>278.2337</v>
      </c>
      <c r="AH28" s="69">
        <v>233.51370145081958</v>
      </c>
      <c r="AI28" s="70">
        <v>322.95369854918039</v>
      </c>
      <c r="AJ28" s="69">
        <v>719.24419</v>
      </c>
      <c r="AK28" s="69">
        <v>612.8757513612095</v>
      </c>
      <c r="AL28" s="69">
        <v>825.61262863879051</v>
      </c>
      <c r="AM28" s="72">
        <v>1051.3889999999999</v>
      </c>
      <c r="AN28" s="69">
        <v>931.1988171279279</v>
      </c>
      <c r="AO28" s="70">
        <v>1171.5791828720719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10528.710999999999</v>
      </c>
      <c r="D29" s="69">
        <v>9963.8027604106883</v>
      </c>
      <c r="E29" s="70">
        <v>11093.61923958931</v>
      </c>
      <c r="F29" s="72">
        <v>9507.7839999999997</v>
      </c>
      <c r="G29" s="69">
        <v>8945.9384833026561</v>
      </c>
      <c r="H29" s="70">
        <v>10069.629516697343</v>
      </c>
      <c r="I29" s="69">
        <v>1020.927</v>
      </c>
      <c r="J29" s="69">
        <v>851.46634660508846</v>
      </c>
      <c r="K29" s="70">
        <v>1190.3876533949115</v>
      </c>
      <c r="M29" s="67" t="s">
        <v>83</v>
      </c>
      <c r="N29" s="68">
        <f t="shared" si="0"/>
        <v>25</v>
      </c>
      <c r="O29" s="72">
        <v>1471.6880000000001</v>
      </c>
      <c r="P29" s="69">
        <v>1324.9430208702947</v>
      </c>
      <c r="Q29" s="70">
        <v>1618.4329791297055</v>
      </c>
      <c r="R29" s="69">
        <v>574.40716999999995</v>
      </c>
      <c r="S29" s="69">
        <v>500.61716131265564</v>
      </c>
      <c r="T29" s="69">
        <v>648.19717868734426</v>
      </c>
      <c r="U29" s="72">
        <v>1662.566</v>
      </c>
      <c r="V29" s="69">
        <v>1533.6903899904535</v>
      </c>
      <c r="W29" s="70">
        <v>1791.4416100095466</v>
      </c>
      <c r="X29" s="69">
        <v>1731.39</v>
      </c>
      <c r="Y29" s="69">
        <v>1552.4172350617714</v>
      </c>
      <c r="Z29" s="69">
        <v>1910.3627649382288</v>
      </c>
      <c r="AA29" s="72">
        <v>1177.8230000000001</v>
      </c>
      <c r="AB29" s="69">
        <v>1063.5577597233741</v>
      </c>
      <c r="AC29" s="70">
        <v>1292.088240276626</v>
      </c>
      <c r="AD29" s="69">
        <v>846.16762000000006</v>
      </c>
      <c r="AE29" s="69">
        <v>759.90697644077295</v>
      </c>
      <c r="AF29" s="69">
        <v>932.42826355922716</v>
      </c>
      <c r="AG29" s="72">
        <v>273.94565999999998</v>
      </c>
      <c r="AH29" s="69">
        <v>229.22566145081956</v>
      </c>
      <c r="AI29" s="70">
        <v>318.66565854918036</v>
      </c>
      <c r="AJ29" s="69">
        <v>708.40268000000003</v>
      </c>
      <c r="AK29" s="69">
        <v>602.03424136120952</v>
      </c>
      <c r="AL29" s="69">
        <v>814.77111863879054</v>
      </c>
      <c r="AM29" s="72">
        <v>1061.395</v>
      </c>
      <c r="AN29" s="69">
        <v>941.20481712792798</v>
      </c>
      <c r="AO29" s="70">
        <v>1181.585182872072</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10595.42</v>
      </c>
      <c r="D30" s="69">
        <v>10030.511760410689</v>
      </c>
      <c r="E30" s="70">
        <v>11160.328239589311</v>
      </c>
      <c r="F30" s="72">
        <v>9443.3979999999992</v>
      </c>
      <c r="G30" s="69">
        <v>8881.5524833026557</v>
      </c>
      <c r="H30" s="70">
        <v>10005.243516697343</v>
      </c>
      <c r="I30" s="69">
        <v>1152.0209</v>
      </c>
      <c r="J30" s="69">
        <v>982.56024660508842</v>
      </c>
      <c r="K30" s="70">
        <v>1321.4815533949115</v>
      </c>
      <c r="M30" s="67" t="s">
        <v>84</v>
      </c>
      <c r="N30" s="68">
        <f t="shared" si="0"/>
        <v>26</v>
      </c>
      <c r="O30" s="72">
        <v>1461.4639999999999</v>
      </c>
      <c r="P30" s="69">
        <v>1314.7190208702946</v>
      </c>
      <c r="Q30" s="70">
        <v>1608.2089791297053</v>
      </c>
      <c r="R30" s="69">
        <v>569.65817400000003</v>
      </c>
      <c r="S30" s="69">
        <v>495.86816531265572</v>
      </c>
      <c r="T30" s="69">
        <v>643.44818268734434</v>
      </c>
      <c r="U30" s="72">
        <v>1647.1869999999999</v>
      </c>
      <c r="V30" s="69">
        <v>1518.3113899904533</v>
      </c>
      <c r="W30" s="70">
        <v>1776.0626100095465</v>
      </c>
      <c r="X30" s="69">
        <v>1712.5170000000001</v>
      </c>
      <c r="Y30" s="69">
        <v>1533.5442350617714</v>
      </c>
      <c r="Z30" s="69">
        <v>1891.4897649382287</v>
      </c>
      <c r="AA30" s="72">
        <v>1169.4690000000001</v>
      </c>
      <c r="AB30" s="69">
        <v>1055.2037597233741</v>
      </c>
      <c r="AC30" s="70">
        <v>1283.734240276626</v>
      </c>
      <c r="AD30" s="69">
        <v>838.94559000000004</v>
      </c>
      <c r="AE30" s="69">
        <v>752.68494644077293</v>
      </c>
      <c r="AF30" s="69">
        <v>925.20623355922714</v>
      </c>
      <c r="AG30" s="72">
        <v>271.84850999999998</v>
      </c>
      <c r="AH30" s="69">
        <v>227.12851145081956</v>
      </c>
      <c r="AI30" s="70">
        <v>316.56850854918036</v>
      </c>
      <c r="AJ30" s="69">
        <v>702.48728000000006</v>
      </c>
      <c r="AK30" s="69">
        <v>596.11884136120955</v>
      </c>
      <c r="AL30" s="69">
        <v>808.85571863879056</v>
      </c>
      <c r="AM30" s="72">
        <v>1069.8209999999999</v>
      </c>
      <c r="AN30" s="69">
        <v>949.63081712792791</v>
      </c>
      <c r="AO30" s="70">
        <v>1190.0111828720719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10805.6</v>
      </c>
      <c r="D31" s="69">
        <v>10240.691760410689</v>
      </c>
      <c r="E31" s="70">
        <v>11370.508239589311</v>
      </c>
      <c r="F31" s="72">
        <v>9539.0310000000009</v>
      </c>
      <c r="G31" s="69">
        <v>8977.1854833026573</v>
      </c>
      <c r="H31" s="70">
        <v>10100.876516697344</v>
      </c>
      <c r="I31" s="69">
        <v>1266.568</v>
      </c>
      <c r="J31" s="69">
        <v>1097.1073466050884</v>
      </c>
      <c r="K31" s="70">
        <v>1436.0286533949115</v>
      </c>
      <c r="M31" s="67" t="s">
        <v>85</v>
      </c>
      <c r="N31" s="68">
        <f t="shared" si="0"/>
        <v>27</v>
      </c>
      <c r="O31" s="72">
        <v>1467.886</v>
      </c>
      <c r="P31" s="69">
        <v>1321.1410208702946</v>
      </c>
      <c r="Q31" s="70">
        <v>1614.6309791297053</v>
      </c>
      <c r="R31" s="69">
        <v>572.74921700000004</v>
      </c>
      <c r="S31" s="69">
        <v>498.95920831265573</v>
      </c>
      <c r="T31" s="69">
        <v>646.53922568734436</v>
      </c>
      <c r="U31" s="72">
        <v>1657.5609999999999</v>
      </c>
      <c r="V31" s="69">
        <v>1528.6853899904534</v>
      </c>
      <c r="W31" s="70">
        <v>1786.4366100095465</v>
      </c>
      <c r="X31" s="69">
        <v>1764.643</v>
      </c>
      <c r="Y31" s="69">
        <v>1585.6702350617713</v>
      </c>
      <c r="Z31" s="69">
        <v>1943.6157649382287</v>
      </c>
      <c r="AA31" s="72">
        <v>1174.6410000000001</v>
      </c>
      <c r="AB31" s="69">
        <v>1060.3757597233741</v>
      </c>
      <c r="AC31" s="70">
        <v>1288.906240276626</v>
      </c>
      <c r="AD31" s="69">
        <v>843.66246000000001</v>
      </c>
      <c r="AE31" s="69">
        <v>757.4018164407729</v>
      </c>
      <c r="AF31" s="69">
        <v>929.92310355922712</v>
      </c>
      <c r="AG31" s="72">
        <v>273.17599999999999</v>
      </c>
      <c r="AH31" s="69">
        <v>228.45600145081957</v>
      </c>
      <c r="AI31" s="70">
        <v>317.89599854918038</v>
      </c>
      <c r="AJ31" s="69">
        <v>706.35172399999999</v>
      </c>
      <c r="AK31" s="69">
        <v>599.98328536120948</v>
      </c>
      <c r="AL31" s="69">
        <v>812.7201626387905</v>
      </c>
      <c r="AM31" s="72">
        <v>1078.3610000000001</v>
      </c>
      <c r="AN31" s="69">
        <v>958.1708171279281</v>
      </c>
      <c r="AO31" s="70">
        <v>1198.5511828720721</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10506.66</v>
      </c>
      <c r="D32" s="69">
        <v>9941.7517604106888</v>
      </c>
      <c r="E32" s="70">
        <v>11071.568239589311</v>
      </c>
      <c r="F32" s="72">
        <v>9390.2119999999995</v>
      </c>
      <c r="G32" s="69">
        <v>8828.366483302656</v>
      </c>
      <c r="H32" s="70">
        <v>9952.0575166973431</v>
      </c>
      <c r="I32" s="69">
        <v>1116.4490000000001</v>
      </c>
      <c r="J32" s="69">
        <v>946.98834660508851</v>
      </c>
      <c r="K32" s="70">
        <v>1285.9096533949116</v>
      </c>
      <c r="M32" s="67" t="s">
        <v>86</v>
      </c>
      <c r="N32" s="68">
        <f t="shared" si="0"/>
        <v>28</v>
      </c>
      <c r="O32" s="72">
        <v>1444.1569999999999</v>
      </c>
      <c r="P32" s="69">
        <v>1297.4120208702946</v>
      </c>
      <c r="Q32" s="70">
        <v>1590.9019791297053</v>
      </c>
      <c r="R32" s="69">
        <v>564.15269999999998</v>
      </c>
      <c r="S32" s="69">
        <v>490.36269131265567</v>
      </c>
      <c r="T32" s="69">
        <v>637.94270868734429</v>
      </c>
      <c r="U32" s="72">
        <v>1635.5039999999999</v>
      </c>
      <c r="V32" s="69">
        <v>1506.6283899904533</v>
      </c>
      <c r="W32" s="70">
        <v>1764.3796100095465</v>
      </c>
      <c r="X32" s="69">
        <v>1769.2357999999999</v>
      </c>
      <c r="Y32" s="69">
        <v>1590.2630350617712</v>
      </c>
      <c r="Z32" s="69">
        <v>1948.2085649382286</v>
      </c>
      <c r="AA32" s="72">
        <v>1154.9761000000001</v>
      </c>
      <c r="AB32" s="69">
        <v>1040.7108597233741</v>
      </c>
      <c r="AC32" s="70">
        <v>1269.241340276626</v>
      </c>
      <c r="AD32" s="69">
        <v>831.10668999999996</v>
      </c>
      <c r="AE32" s="69">
        <v>744.84604644077285</v>
      </c>
      <c r="AF32" s="69">
        <v>917.36733355922706</v>
      </c>
      <c r="AG32" s="72">
        <v>268.78519</v>
      </c>
      <c r="AH32" s="69">
        <v>224.06519145081958</v>
      </c>
      <c r="AI32" s="70">
        <v>313.50518854918039</v>
      </c>
      <c r="AJ32" s="69">
        <v>695.86060999999995</v>
      </c>
      <c r="AK32" s="69">
        <v>589.49217136120944</v>
      </c>
      <c r="AL32" s="69">
        <v>802.22904863879046</v>
      </c>
      <c r="AM32" s="72">
        <v>1026.433</v>
      </c>
      <c r="AN32" s="69">
        <v>906.24281712792799</v>
      </c>
      <c r="AO32" s="70">
        <v>1146.623182872072</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10239</v>
      </c>
      <c r="D33" s="69">
        <v>9674.0917604106889</v>
      </c>
      <c r="E33" s="70">
        <v>10803.908239589311</v>
      </c>
      <c r="F33" s="72">
        <v>9201.8646000000008</v>
      </c>
      <c r="G33" s="69">
        <v>8640.0190833026572</v>
      </c>
      <c r="H33" s="70">
        <v>9763.7101166973443</v>
      </c>
      <c r="I33" s="69">
        <v>1037.1320000000001</v>
      </c>
      <c r="J33" s="69">
        <v>867.6713466050885</v>
      </c>
      <c r="K33" s="70">
        <v>1206.5926533949116</v>
      </c>
      <c r="M33" s="67" t="s">
        <v>87</v>
      </c>
      <c r="N33" s="68">
        <f t="shared" si="0"/>
        <v>29</v>
      </c>
      <c r="O33" s="72">
        <v>1408.931</v>
      </c>
      <c r="P33" s="69">
        <v>1262.1860208702947</v>
      </c>
      <c r="Q33" s="70">
        <v>1555.6759791297054</v>
      </c>
      <c r="R33" s="69">
        <v>549.41786000000002</v>
      </c>
      <c r="S33" s="69">
        <v>475.62785131265571</v>
      </c>
      <c r="T33" s="69">
        <v>623.20786868734433</v>
      </c>
      <c r="U33" s="72">
        <v>1590.08</v>
      </c>
      <c r="V33" s="69">
        <v>1461.2043899904534</v>
      </c>
      <c r="W33" s="70">
        <v>1718.9556100095465</v>
      </c>
      <c r="X33" s="69">
        <v>1753.74</v>
      </c>
      <c r="Y33" s="69">
        <v>1574.7672350617713</v>
      </c>
      <c r="Z33" s="69">
        <v>1932.7127649382287</v>
      </c>
      <c r="AA33" s="72">
        <v>1126.9474</v>
      </c>
      <c r="AB33" s="69">
        <v>1012.6821597233742</v>
      </c>
      <c r="AC33" s="70">
        <v>1241.212640276626</v>
      </c>
      <c r="AD33" s="69">
        <v>809.14896999999996</v>
      </c>
      <c r="AE33" s="69">
        <v>722.88832644077286</v>
      </c>
      <c r="AF33" s="69">
        <v>895.40961355922707</v>
      </c>
      <c r="AG33" s="72">
        <v>262.04334999999998</v>
      </c>
      <c r="AH33" s="69">
        <v>217.32335145081956</v>
      </c>
      <c r="AI33" s="70">
        <v>306.76334854918036</v>
      </c>
      <c r="AJ33" s="69">
        <v>677.58450000000005</v>
      </c>
      <c r="AK33" s="69">
        <v>571.21606136120954</v>
      </c>
      <c r="AL33" s="69">
        <v>783.95293863879056</v>
      </c>
      <c r="AM33" s="72">
        <v>1023.971</v>
      </c>
      <c r="AN33" s="69">
        <v>903.780817127928</v>
      </c>
      <c r="AO33" s="70">
        <v>1144.161182872072</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9887.8070000000007</v>
      </c>
      <c r="D34" s="69">
        <v>9322.8987604106896</v>
      </c>
      <c r="E34" s="70">
        <v>10452.715239589312</v>
      </c>
      <c r="F34" s="72">
        <v>8800.0640000000003</v>
      </c>
      <c r="G34" s="69">
        <v>8238.2184833026568</v>
      </c>
      <c r="H34" s="70">
        <v>9361.9095166973439</v>
      </c>
      <c r="I34" s="69">
        <v>1087.7429999999999</v>
      </c>
      <c r="J34" s="69">
        <v>918.28234660508838</v>
      </c>
      <c r="K34" s="70">
        <v>1257.2036533949115</v>
      </c>
      <c r="M34" s="67" t="s">
        <v>88</v>
      </c>
      <c r="N34" s="68">
        <f t="shared" si="0"/>
        <v>30</v>
      </c>
      <c r="O34" s="72">
        <v>1353.106</v>
      </c>
      <c r="P34" s="69">
        <v>1206.3610208702946</v>
      </c>
      <c r="Q34" s="70">
        <v>1499.8509791297054</v>
      </c>
      <c r="R34" s="69">
        <v>527.20434999999998</v>
      </c>
      <c r="S34" s="69">
        <v>453.41434131265567</v>
      </c>
      <c r="T34" s="69">
        <v>600.99435868734429</v>
      </c>
      <c r="U34" s="72">
        <v>1524.3259</v>
      </c>
      <c r="V34" s="69">
        <v>1395.4502899904535</v>
      </c>
      <c r="W34" s="70">
        <v>1653.2015100095466</v>
      </c>
      <c r="X34" s="69">
        <v>1679.4849999999999</v>
      </c>
      <c r="Y34" s="69">
        <v>1500.5122350617712</v>
      </c>
      <c r="Z34" s="69">
        <v>1858.4577649382286</v>
      </c>
      <c r="AA34" s="72">
        <v>1082.4960000000001</v>
      </c>
      <c r="AB34" s="69">
        <v>968.23075972337426</v>
      </c>
      <c r="AC34" s="70">
        <v>1196.761240276626</v>
      </c>
      <c r="AD34" s="69">
        <v>776.33473000000004</v>
      </c>
      <c r="AE34" s="69">
        <v>690.07408644077293</v>
      </c>
      <c r="AF34" s="69">
        <v>862.59537355922714</v>
      </c>
      <c r="AG34" s="72">
        <v>251.59950799999999</v>
      </c>
      <c r="AH34" s="69">
        <v>206.87950945081957</v>
      </c>
      <c r="AI34" s="70">
        <v>296.3195065491804</v>
      </c>
      <c r="AJ34" s="69">
        <v>650.13306999999998</v>
      </c>
      <c r="AK34" s="69">
        <v>543.76463136120947</v>
      </c>
      <c r="AL34" s="69">
        <v>756.50150863879048</v>
      </c>
      <c r="AM34" s="72">
        <v>955.37951999999996</v>
      </c>
      <c r="AN34" s="69">
        <v>835.18933712792796</v>
      </c>
      <c r="AO34" s="70">
        <v>1075.569702872072</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10250.52</v>
      </c>
      <c r="D35" s="69">
        <v>9685.6117604106894</v>
      </c>
      <c r="E35" s="70">
        <v>10815.428239589311</v>
      </c>
      <c r="F35" s="72">
        <v>8977.4169999999995</v>
      </c>
      <c r="G35" s="69">
        <v>8415.5714833026559</v>
      </c>
      <c r="H35" s="70">
        <v>9539.262516697343</v>
      </c>
      <c r="I35" s="69">
        <v>1273.107</v>
      </c>
      <c r="J35" s="69">
        <v>1103.6463466050884</v>
      </c>
      <c r="K35" s="70">
        <v>1442.5676533949115</v>
      </c>
      <c r="M35" s="67" t="s">
        <v>89</v>
      </c>
      <c r="N35" s="68">
        <f t="shared" si="0"/>
        <v>31</v>
      </c>
      <c r="O35" s="72">
        <v>1379.251</v>
      </c>
      <c r="P35" s="69">
        <v>1232.5060208702946</v>
      </c>
      <c r="Q35" s="70">
        <v>1525.9959791297053</v>
      </c>
      <c r="R35" s="69">
        <v>538.40488000000005</v>
      </c>
      <c r="S35" s="69">
        <v>464.61487131265574</v>
      </c>
      <c r="T35" s="69">
        <v>612.19488868734436</v>
      </c>
      <c r="U35" s="72">
        <v>1558.607</v>
      </c>
      <c r="V35" s="69">
        <v>1429.7313899904534</v>
      </c>
      <c r="W35" s="70">
        <v>1687.4826100095465</v>
      </c>
      <c r="X35" s="69">
        <v>1717.3071</v>
      </c>
      <c r="Y35" s="69">
        <v>1538.3343350617713</v>
      </c>
      <c r="Z35" s="69">
        <v>1896.2798649382287</v>
      </c>
      <c r="AA35" s="72">
        <v>1103.8130000000001</v>
      </c>
      <c r="AB35" s="69">
        <v>989.54775972337427</v>
      </c>
      <c r="AC35" s="70">
        <v>1218.078240276626</v>
      </c>
      <c r="AD35" s="69">
        <v>793.14945</v>
      </c>
      <c r="AE35" s="69">
        <v>706.8888064407729</v>
      </c>
      <c r="AF35" s="69">
        <v>879.41009355922711</v>
      </c>
      <c r="AG35" s="72">
        <v>256.75011999999998</v>
      </c>
      <c r="AH35" s="69">
        <v>212.03012145081956</v>
      </c>
      <c r="AI35" s="70">
        <v>301.47011854918037</v>
      </c>
      <c r="AJ35" s="69">
        <v>664.01130999999998</v>
      </c>
      <c r="AK35" s="69">
        <v>557.64287136120947</v>
      </c>
      <c r="AL35" s="69">
        <v>770.37974863879049</v>
      </c>
      <c r="AM35" s="72">
        <v>966.12392</v>
      </c>
      <c r="AN35" s="69">
        <v>845.933737127928</v>
      </c>
      <c r="AO35" s="70">
        <v>1086.314102872072</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10120.61</v>
      </c>
      <c r="D36" s="69">
        <v>9555.7017604106895</v>
      </c>
      <c r="E36" s="70">
        <v>10685.518239589312</v>
      </c>
      <c r="F36" s="72">
        <v>8955.1689999999999</v>
      </c>
      <c r="G36" s="69">
        <v>8393.3234833026563</v>
      </c>
      <c r="H36" s="70">
        <v>9517.0145166973434</v>
      </c>
      <c r="I36" s="69">
        <v>1165.4390000000001</v>
      </c>
      <c r="J36" s="69">
        <v>995.97834660508852</v>
      </c>
      <c r="K36" s="70">
        <v>1334.8996533949116</v>
      </c>
      <c r="M36" s="67" t="s">
        <v>90</v>
      </c>
      <c r="N36" s="68">
        <f t="shared" si="0"/>
        <v>32</v>
      </c>
      <c r="O36" s="72">
        <v>1368.165</v>
      </c>
      <c r="P36" s="69">
        <v>1221.4200208702946</v>
      </c>
      <c r="Q36" s="70">
        <v>1514.9099791297053</v>
      </c>
      <c r="R36" s="69">
        <v>535.16548599999999</v>
      </c>
      <c r="S36" s="69">
        <v>461.37547731265568</v>
      </c>
      <c r="T36" s="69">
        <v>608.9554946873443</v>
      </c>
      <c r="U36" s="72">
        <v>1552.1692</v>
      </c>
      <c r="V36" s="69">
        <v>1423.2935899904535</v>
      </c>
      <c r="W36" s="70">
        <v>1681.0448100095466</v>
      </c>
      <c r="X36" s="69">
        <v>1709.249</v>
      </c>
      <c r="Y36" s="69">
        <v>1530.2762350617713</v>
      </c>
      <c r="Z36" s="69">
        <v>1888.2217649382287</v>
      </c>
      <c r="AA36" s="72">
        <v>1094.8330000000001</v>
      </c>
      <c r="AB36" s="69">
        <v>980.56775972337425</v>
      </c>
      <c r="AC36" s="70">
        <v>1209.098240276626</v>
      </c>
      <c r="AD36" s="69">
        <v>788.66296599999998</v>
      </c>
      <c r="AE36" s="69">
        <v>702.40232244077288</v>
      </c>
      <c r="AF36" s="69">
        <v>874.92360955922709</v>
      </c>
      <c r="AG36" s="72">
        <v>254.90303</v>
      </c>
      <c r="AH36" s="69">
        <v>210.18303145081958</v>
      </c>
      <c r="AI36" s="70">
        <v>299.62302854918039</v>
      </c>
      <c r="AJ36" s="69">
        <v>660.12567999999999</v>
      </c>
      <c r="AK36" s="69">
        <v>553.75724136120948</v>
      </c>
      <c r="AL36" s="69">
        <v>766.4941186387905</v>
      </c>
      <c r="AM36" s="72">
        <v>991.89639</v>
      </c>
      <c r="AN36" s="69">
        <v>871.70620712792811</v>
      </c>
      <c r="AO36" s="70">
        <v>1112.0865728720719</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9851.4330000000009</v>
      </c>
      <c r="D37" s="69">
        <v>9286.5247604106899</v>
      </c>
      <c r="E37" s="70">
        <v>10416.341239589312</v>
      </c>
      <c r="F37" s="72">
        <v>8868.8490000000002</v>
      </c>
      <c r="G37" s="69">
        <v>8307.0034833026566</v>
      </c>
      <c r="H37" s="70">
        <v>9430.6945166973437</v>
      </c>
      <c r="I37" s="69">
        <v>982.58394999999996</v>
      </c>
      <c r="J37" s="69">
        <v>813.1232966050884</v>
      </c>
      <c r="K37" s="70">
        <v>1152.0446033949115</v>
      </c>
      <c r="M37" s="67" t="s">
        <v>91</v>
      </c>
      <c r="N37" s="68">
        <f t="shared" si="0"/>
        <v>33</v>
      </c>
      <c r="O37" s="72">
        <v>1350.17</v>
      </c>
      <c r="P37" s="69">
        <v>1203.4250208702947</v>
      </c>
      <c r="Q37" s="70">
        <v>1496.9149791297054</v>
      </c>
      <c r="R37" s="69">
        <v>528.17628000000002</v>
      </c>
      <c r="S37" s="69">
        <v>454.38627131265571</v>
      </c>
      <c r="T37" s="69">
        <v>601.96628868734433</v>
      </c>
      <c r="U37" s="72">
        <v>1532.6</v>
      </c>
      <c r="V37" s="69">
        <v>1403.7243899904533</v>
      </c>
      <c r="W37" s="70">
        <v>1661.4756100095465</v>
      </c>
      <c r="X37" s="69">
        <v>1711.085</v>
      </c>
      <c r="Y37" s="69">
        <v>1532.1122350617713</v>
      </c>
      <c r="Z37" s="69">
        <v>1890.0577649382287</v>
      </c>
      <c r="AA37" s="72">
        <v>1080.0909999999999</v>
      </c>
      <c r="AB37" s="69">
        <v>965.82575972337406</v>
      </c>
      <c r="AC37" s="70">
        <v>1194.3562402766258</v>
      </c>
      <c r="AD37" s="69">
        <v>778.33930999999995</v>
      </c>
      <c r="AE37" s="69">
        <v>692.07866644077285</v>
      </c>
      <c r="AF37" s="69">
        <v>864.59995355922706</v>
      </c>
      <c r="AG37" s="72">
        <v>251.50153</v>
      </c>
      <c r="AH37" s="69">
        <v>206.78153145081959</v>
      </c>
      <c r="AI37" s="70">
        <v>296.22152854918039</v>
      </c>
      <c r="AJ37" s="69">
        <v>651.53375000000005</v>
      </c>
      <c r="AK37" s="69">
        <v>545.16531136120955</v>
      </c>
      <c r="AL37" s="69">
        <v>757.90218863879056</v>
      </c>
      <c r="AM37" s="72">
        <v>985.35112000000004</v>
      </c>
      <c r="AN37" s="69">
        <v>865.16093712792804</v>
      </c>
      <c r="AO37" s="70">
        <v>1105.541302872072</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9722.2510000000002</v>
      </c>
      <c r="D38" s="69">
        <v>9157.3427604106892</v>
      </c>
      <c r="E38" s="70">
        <v>10287.159239589311</v>
      </c>
      <c r="F38" s="72">
        <v>8687.2009999999991</v>
      </c>
      <c r="G38" s="69">
        <v>8125.3554833026556</v>
      </c>
      <c r="H38" s="70">
        <v>9249.0465166973427</v>
      </c>
      <c r="I38" s="69">
        <v>1035.05</v>
      </c>
      <c r="J38" s="69">
        <v>865.58934660508839</v>
      </c>
      <c r="K38" s="70">
        <v>1204.5106533949115</v>
      </c>
      <c r="M38" s="67" t="s">
        <v>92</v>
      </c>
      <c r="N38" s="68">
        <f t="shared" si="0"/>
        <v>34</v>
      </c>
      <c r="O38" s="72">
        <v>1319.0163</v>
      </c>
      <c r="P38" s="69">
        <v>1172.2713208702946</v>
      </c>
      <c r="Q38" s="70">
        <v>1465.7612791297054</v>
      </c>
      <c r="R38" s="69">
        <v>516.41102999999998</v>
      </c>
      <c r="S38" s="69">
        <v>442.62102131265567</v>
      </c>
      <c r="T38" s="69">
        <v>590.20103868734429</v>
      </c>
      <c r="U38" s="72">
        <v>1500.2550000000001</v>
      </c>
      <c r="V38" s="69">
        <v>1371.3793899904535</v>
      </c>
      <c r="W38" s="70">
        <v>1629.1306100095467</v>
      </c>
      <c r="X38" s="69">
        <v>1711.5039999999999</v>
      </c>
      <c r="Y38" s="69">
        <v>1532.5312350617712</v>
      </c>
      <c r="Z38" s="69">
        <v>1890.4767649382286</v>
      </c>
      <c r="AA38" s="72">
        <v>1054.739</v>
      </c>
      <c r="AB38" s="69">
        <v>940.4737597233742</v>
      </c>
      <c r="AC38" s="70">
        <v>1169.004240276626</v>
      </c>
      <c r="AD38" s="69">
        <v>761.06957999999997</v>
      </c>
      <c r="AE38" s="69">
        <v>674.80893644077287</v>
      </c>
      <c r="AF38" s="69">
        <v>847.33022355922708</v>
      </c>
      <c r="AG38" s="72">
        <v>245.71449000000001</v>
      </c>
      <c r="AH38" s="69">
        <v>200.9944914508196</v>
      </c>
      <c r="AI38" s="70">
        <v>290.4344885491804</v>
      </c>
      <c r="AJ38" s="69">
        <v>637.09104000000002</v>
      </c>
      <c r="AK38" s="69">
        <v>530.72260136120951</v>
      </c>
      <c r="AL38" s="69">
        <v>743.45947863879053</v>
      </c>
      <c r="AM38" s="72">
        <v>941.40092000000004</v>
      </c>
      <c r="AN38" s="69">
        <v>821.21073712792804</v>
      </c>
      <c r="AO38" s="70">
        <v>1061.591102872072</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9700.0570000000007</v>
      </c>
      <c r="D39" s="69">
        <v>9135.1487604106896</v>
      </c>
      <c r="E39" s="70">
        <v>10264.965239589312</v>
      </c>
      <c r="F39" s="72">
        <v>8522.9259999999995</v>
      </c>
      <c r="G39" s="69">
        <v>7961.0804833026559</v>
      </c>
      <c r="H39" s="70">
        <v>9084.771516697343</v>
      </c>
      <c r="I39" s="69">
        <v>1177.1310000000001</v>
      </c>
      <c r="J39" s="69">
        <v>1007.6703466050885</v>
      </c>
      <c r="K39" s="70">
        <v>1346.5916533949116</v>
      </c>
      <c r="M39" s="67" t="s">
        <v>93</v>
      </c>
      <c r="N39" s="68">
        <f t="shared" si="0"/>
        <v>35</v>
      </c>
      <c r="O39" s="72">
        <v>1297.703</v>
      </c>
      <c r="P39" s="69">
        <v>1150.9580208702946</v>
      </c>
      <c r="Q39" s="70">
        <v>1444.4479791297053</v>
      </c>
      <c r="R39" s="69">
        <v>508.33461999999997</v>
      </c>
      <c r="S39" s="69">
        <v>434.54461131265566</v>
      </c>
      <c r="T39" s="69">
        <v>582.12462868734428</v>
      </c>
      <c r="U39" s="72">
        <v>1477.548</v>
      </c>
      <c r="V39" s="69">
        <v>1348.6723899904534</v>
      </c>
      <c r="W39" s="70">
        <v>1606.4236100095466</v>
      </c>
      <c r="X39" s="69">
        <v>1647.3889999999999</v>
      </c>
      <c r="Y39" s="69">
        <v>1468.4162350617712</v>
      </c>
      <c r="Z39" s="69">
        <v>1826.3617649382286</v>
      </c>
      <c r="AA39" s="72">
        <v>1037.6479999999999</v>
      </c>
      <c r="AB39" s="69">
        <v>923.38275972337408</v>
      </c>
      <c r="AC39" s="70">
        <v>1151.9132402766259</v>
      </c>
      <c r="AD39" s="69">
        <v>749.23479999999995</v>
      </c>
      <c r="AE39" s="69">
        <v>662.97415644077284</v>
      </c>
      <c r="AF39" s="69">
        <v>835.49544355922706</v>
      </c>
      <c r="AG39" s="72">
        <v>241.79384999999999</v>
      </c>
      <c r="AH39" s="69">
        <v>197.07385145081957</v>
      </c>
      <c r="AI39" s="70">
        <v>286.51384854918041</v>
      </c>
      <c r="AJ39" s="69">
        <v>627.15560000000005</v>
      </c>
      <c r="AK39" s="69">
        <v>520.78716136120954</v>
      </c>
      <c r="AL39" s="69">
        <v>733.52403863879056</v>
      </c>
      <c r="AM39" s="72">
        <v>936.11928999999998</v>
      </c>
      <c r="AN39" s="69">
        <v>815.92910712792809</v>
      </c>
      <c r="AO39" s="70">
        <v>1056.3094728720719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10011.08</v>
      </c>
      <c r="D40" s="69">
        <v>9446.1717604106889</v>
      </c>
      <c r="E40" s="70">
        <v>10575.988239589311</v>
      </c>
      <c r="F40" s="72">
        <v>8761.8338999999996</v>
      </c>
      <c r="G40" s="69">
        <v>8199.9883833026561</v>
      </c>
      <c r="H40" s="70">
        <v>9323.6794166973432</v>
      </c>
      <c r="I40" s="69">
        <v>1249.2429999999999</v>
      </c>
      <c r="J40" s="69">
        <v>1079.7823466050884</v>
      </c>
      <c r="K40" s="70">
        <v>1418.7036533949115</v>
      </c>
      <c r="M40" s="67" t="s">
        <v>94</v>
      </c>
      <c r="N40" s="68">
        <f t="shared" si="0"/>
        <v>36</v>
      </c>
      <c r="O40" s="72">
        <v>1339.6690000000001</v>
      </c>
      <c r="P40" s="69">
        <v>1192.9240208702947</v>
      </c>
      <c r="Q40" s="70">
        <v>1486.4139791297055</v>
      </c>
      <c r="R40" s="69">
        <v>524.55109000000004</v>
      </c>
      <c r="S40" s="69">
        <v>450.76108131265573</v>
      </c>
      <c r="T40" s="69">
        <v>598.34109868734436</v>
      </c>
      <c r="U40" s="72">
        <v>1524.1020000000001</v>
      </c>
      <c r="V40" s="69">
        <v>1395.2263899904535</v>
      </c>
      <c r="W40" s="70">
        <v>1652.9776100095467</v>
      </c>
      <c r="X40" s="69">
        <v>1661.6310000000001</v>
      </c>
      <c r="Y40" s="69">
        <v>1482.6582350617714</v>
      </c>
      <c r="Z40" s="69">
        <v>1840.6037649382288</v>
      </c>
      <c r="AA40" s="72">
        <v>1071.2170000000001</v>
      </c>
      <c r="AB40" s="69">
        <v>956.95175972337427</v>
      </c>
      <c r="AC40" s="70">
        <v>1185.482240276626</v>
      </c>
      <c r="AD40" s="69">
        <v>773.07686999999999</v>
      </c>
      <c r="AE40" s="69">
        <v>686.81622644077288</v>
      </c>
      <c r="AF40" s="69">
        <v>859.33751355922709</v>
      </c>
      <c r="AG40" s="72">
        <v>249.56716</v>
      </c>
      <c r="AH40" s="69">
        <v>204.84716145081958</v>
      </c>
      <c r="AI40" s="70">
        <v>294.28715854918039</v>
      </c>
      <c r="AJ40" s="69">
        <v>647.14103999999998</v>
      </c>
      <c r="AK40" s="69">
        <v>540.77260136120947</v>
      </c>
      <c r="AL40" s="69">
        <v>753.50947863879048</v>
      </c>
      <c r="AM40" s="72">
        <v>970.87876000000006</v>
      </c>
      <c r="AN40" s="69">
        <v>850.68857712792806</v>
      </c>
      <c r="AO40" s="70">
        <v>1091.0689428720721</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9520.8639999999996</v>
      </c>
      <c r="D41" s="69">
        <v>8955.9557604106885</v>
      </c>
      <c r="E41" s="70">
        <v>10085.772239589311</v>
      </c>
      <c r="F41" s="72">
        <v>8484.3539999999994</v>
      </c>
      <c r="G41" s="69">
        <v>7922.5084833026558</v>
      </c>
      <c r="H41" s="70">
        <v>9046.1995166973429</v>
      </c>
      <c r="I41" s="69">
        <v>1036.51</v>
      </c>
      <c r="J41" s="69">
        <v>867.04934660508843</v>
      </c>
      <c r="K41" s="70">
        <v>1205.9706533949116</v>
      </c>
      <c r="M41" s="67" t="s">
        <v>95</v>
      </c>
      <c r="N41" s="68">
        <f t="shared" si="0"/>
        <v>37</v>
      </c>
      <c r="O41" s="72">
        <v>1304.8679999999999</v>
      </c>
      <c r="P41" s="69">
        <v>1158.1230208702946</v>
      </c>
      <c r="Q41" s="70">
        <v>1451.6129791297053</v>
      </c>
      <c r="R41" s="69">
        <v>511.45324099999999</v>
      </c>
      <c r="S41" s="69">
        <v>437.66323231265568</v>
      </c>
      <c r="T41" s="69">
        <v>585.24324968734436</v>
      </c>
      <c r="U41" s="72">
        <v>1488.4770000000001</v>
      </c>
      <c r="V41" s="69">
        <v>1359.6013899904535</v>
      </c>
      <c r="W41" s="70">
        <v>1617.3526100095467</v>
      </c>
      <c r="X41" s="69">
        <v>1604.588</v>
      </c>
      <c r="Y41" s="69">
        <v>1425.6152350617713</v>
      </c>
      <c r="Z41" s="69">
        <v>1783.5607649382287</v>
      </c>
      <c r="AA41" s="72">
        <v>1042.74</v>
      </c>
      <c r="AB41" s="69">
        <v>928.47475972337418</v>
      </c>
      <c r="AC41" s="70">
        <v>1157.005240276626</v>
      </c>
      <c r="AD41" s="69">
        <v>753.84652900000003</v>
      </c>
      <c r="AE41" s="69">
        <v>667.58588544077293</v>
      </c>
      <c r="AF41" s="69">
        <v>840.10717255922714</v>
      </c>
      <c r="AG41" s="72">
        <v>243.08503999999999</v>
      </c>
      <c r="AH41" s="69">
        <v>198.36504145081958</v>
      </c>
      <c r="AI41" s="70">
        <v>287.80503854918038</v>
      </c>
      <c r="AJ41" s="69">
        <v>631.07816000000003</v>
      </c>
      <c r="AK41" s="69">
        <v>524.70972136120952</v>
      </c>
      <c r="AL41" s="69">
        <v>737.44659863879053</v>
      </c>
      <c r="AM41" s="72">
        <v>904.21768999999995</v>
      </c>
      <c r="AN41" s="69">
        <v>784.02750712792795</v>
      </c>
      <c r="AO41" s="70">
        <v>1024.4078728720719</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9393.7000000000007</v>
      </c>
      <c r="D42" s="69">
        <v>8828.7917604106897</v>
      </c>
      <c r="E42" s="70">
        <v>9958.6082395893118</v>
      </c>
      <c r="F42" s="72">
        <v>8320.4050000000007</v>
      </c>
      <c r="G42" s="69">
        <v>7758.5594833026571</v>
      </c>
      <c r="H42" s="70">
        <v>8882.2505166973442</v>
      </c>
      <c r="I42" s="69">
        <v>1073.2950000000001</v>
      </c>
      <c r="J42" s="69">
        <v>903.83434660508851</v>
      </c>
      <c r="K42" s="70">
        <v>1242.7556533949116</v>
      </c>
      <c r="M42" s="67" t="s">
        <v>96</v>
      </c>
      <c r="N42" s="68">
        <f t="shared" si="0"/>
        <v>38</v>
      </c>
      <c r="O42" s="72">
        <v>1274.6400000000001</v>
      </c>
      <c r="P42" s="69">
        <v>1127.8950208702947</v>
      </c>
      <c r="Q42" s="70">
        <v>1421.3849791297055</v>
      </c>
      <c r="R42" s="69">
        <v>498.77292999999997</v>
      </c>
      <c r="S42" s="69">
        <v>424.98292131265566</v>
      </c>
      <c r="T42" s="69">
        <v>572.56293868734429</v>
      </c>
      <c r="U42" s="72">
        <v>1448.585</v>
      </c>
      <c r="V42" s="69">
        <v>1319.7093899904535</v>
      </c>
      <c r="W42" s="70">
        <v>1577.4606100095466</v>
      </c>
      <c r="X42" s="69">
        <v>1598.4190000000001</v>
      </c>
      <c r="Y42" s="69">
        <v>1419.4462350617714</v>
      </c>
      <c r="Z42" s="69">
        <v>1777.3917649382288</v>
      </c>
      <c r="AA42" s="72">
        <v>1019.112</v>
      </c>
      <c r="AB42" s="69">
        <v>904.84675972337413</v>
      </c>
      <c r="AC42" s="70">
        <v>1133.3772402766258</v>
      </c>
      <c r="AD42" s="69">
        <v>734.98758699999996</v>
      </c>
      <c r="AE42" s="69">
        <v>648.72694344077286</v>
      </c>
      <c r="AF42" s="69">
        <v>821.24823055922707</v>
      </c>
      <c r="AG42" s="72">
        <v>237.36600000000001</v>
      </c>
      <c r="AH42" s="69">
        <v>192.6460014508196</v>
      </c>
      <c r="AI42" s="70">
        <v>282.08599854918043</v>
      </c>
      <c r="AJ42" s="69">
        <v>615.31665999999996</v>
      </c>
      <c r="AK42" s="69">
        <v>508.94822136120951</v>
      </c>
      <c r="AL42" s="69">
        <v>721.68509863879046</v>
      </c>
      <c r="AM42" s="72">
        <v>893.20450000000005</v>
      </c>
      <c r="AN42" s="69">
        <v>773.01431712792805</v>
      </c>
      <c r="AO42" s="70">
        <v>1013.3946828720721</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9266.8989999999994</v>
      </c>
      <c r="D43" s="69">
        <v>8701.9907604106884</v>
      </c>
      <c r="E43" s="70">
        <v>9831.8072395893105</v>
      </c>
      <c r="F43" s="72">
        <v>8098.9790000000003</v>
      </c>
      <c r="G43" s="69">
        <v>7537.1334833026567</v>
      </c>
      <c r="H43" s="70">
        <v>8660.8245166973429</v>
      </c>
      <c r="I43" s="69">
        <v>1167.92</v>
      </c>
      <c r="J43" s="69">
        <v>998.45934660508851</v>
      </c>
      <c r="K43" s="70">
        <v>1337.3806533949116</v>
      </c>
      <c r="M43" s="67" t="s">
        <v>97</v>
      </c>
      <c r="N43" s="68">
        <f t="shared" si="0"/>
        <v>39</v>
      </c>
      <c r="O43" s="72">
        <v>1234.8510000000001</v>
      </c>
      <c r="P43" s="69">
        <v>1088.1060208702947</v>
      </c>
      <c r="Q43" s="70">
        <v>1381.5959791297055</v>
      </c>
      <c r="R43" s="69">
        <v>484.44355000000002</v>
      </c>
      <c r="S43" s="69">
        <v>410.6535413126557</v>
      </c>
      <c r="T43" s="69">
        <v>558.23355868734438</v>
      </c>
      <c r="U43" s="72">
        <v>1410.624</v>
      </c>
      <c r="V43" s="69">
        <v>1281.7483899904535</v>
      </c>
      <c r="W43" s="70">
        <v>1539.4996100095466</v>
      </c>
      <c r="X43" s="69">
        <v>1562.6790000000001</v>
      </c>
      <c r="Y43" s="69">
        <v>1383.7062350617714</v>
      </c>
      <c r="Z43" s="69">
        <v>1741.6517649382288</v>
      </c>
      <c r="AA43" s="72">
        <v>986.98996999999997</v>
      </c>
      <c r="AB43" s="69">
        <v>872.72472972337414</v>
      </c>
      <c r="AC43" s="70">
        <v>1101.2552102766258</v>
      </c>
      <c r="AD43" s="69">
        <v>714.17652999999996</v>
      </c>
      <c r="AE43" s="69">
        <v>627.91588644077285</v>
      </c>
      <c r="AF43" s="69">
        <v>800.43717355922706</v>
      </c>
      <c r="AG43" s="72">
        <v>230.17061000000001</v>
      </c>
      <c r="AH43" s="69">
        <v>185.45061145081959</v>
      </c>
      <c r="AI43" s="70">
        <v>274.8906085491804</v>
      </c>
      <c r="AJ43" s="69">
        <v>597.77689999999996</v>
      </c>
      <c r="AK43" s="69">
        <v>491.4084613612095</v>
      </c>
      <c r="AL43" s="69">
        <v>704.14533863879046</v>
      </c>
      <c r="AM43" s="72">
        <v>877.26860999999997</v>
      </c>
      <c r="AN43" s="69">
        <v>757.07842712792808</v>
      </c>
      <c r="AO43" s="70">
        <v>997.45879287207185</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9671.9879999999994</v>
      </c>
      <c r="D44" s="69">
        <v>9107.0797604106883</v>
      </c>
      <c r="E44" s="70">
        <v>10236.89623958931</v>
      </c>
      <c r="F44" s="72">
        <v>8410.2270000000008</v>
      </c>
      <c r="G44" s="69">
        <v>7848.3814833026572</v>
      </c>
      <c r="H44" s="70">
        <v>8972.0725166973443</v>
      </c>
      <c r="I44" s="69">
        <v>1261.761</v>
      </c>
      <c r="J44" s="69">
        <v>1092.3003466050884</v>
      </c>
      <c r="K44" s="70">
        <v>1431.2216533949115</v>
      </c>
      <c r="M44" s="67" t="s">
        <v>98</v>
      </c>
      <c r="N44" s="68">
        <f t="shared" si="0"/>
        <v>40</v>
      </c>
      <c r="O44" s="72">
        <v>1277.2629999999999</v>
      </c>
      <c r="P44" s="69">
        <v>1130.5180208702945</v>
      </c>
      <c r="Q44" s="70">
        <v>1424.0079791297053</v>
      </c>
      <c r="R44" s="69">
        <v>502.03194000000002</v>
      </c>
      <c r="S44" s="69">
        <v>428.24193131265571</v>
      </c>
      <c r="T44" s="69">
        <v>575.82194868734427</v>
      </c>
      <c r="U44" s="72">
        <v>1464.37</v>
      </c>
      <c r="V44" s="69">
        <v>1335.4943899904533</v>
      </c>
      <c r="W44" s="70">
        <v>1593.2456100095465</v>
      </c>
      <c r="X44" s="69">
        <v>1647.3979999999999</v>
      </c>
      <c r="Y44" s="69">
        <v>1468.4252350617712</v>
      </c>
      <c r="Z44" s="69">
        <v>1826.3707649382286</v>
      </c>
      <c r="AA44" s="72">
        <v>1020.806</v>
      </c>
      <c r="AB44" s="69">
        <v>906.54075972337421</v>
      </c>
      <c r="AC44" s="70">
        <v>1135.071240276626</v>
      </c>
      <c r="AD44" s="69">
        <v>740.35503000000006</v>
      </c>
      <c r="AE44" s="69">
        <v>654.09438644077295</v>
      </c>
      <c r="AF44" s="69">
        <v>826.61567355922716</v>
      </c>
      <c r="AG44" s="72">
        <v>238.26693</v>
      </c>
      <c r="AH44" s="69">
        <v>193.54693145081959</v>
      </c>
      <c r="AI44" s="70">
        <v>282.98692854918039</v>
      </c>
      <c r="AJ44" s="69">
        <v>619.57420000000002</v>
      </c>
      <c r="AK44" s="69">
        <v>513.20576136120951</v>
      </c>
      <c r="AL44" s="69">
        <v>725.94263863879053</v>
      </c>
      <c r="AM44" s="72">
        <v>900.16227400000002</v>
      </c>
      <c r="AN44" s="69">
        <v>779.97209112792802</v>
      </c>
      <c r="AO44" s="70">
        <v>1020.352456872072</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9265.5220000000008</v>
      </c>
      <c r="D45" s="69">
        <v>8700.6137604106898</v>
      </c>
      <c r="E45" s="70">
        <v>9830.4302395893119</v>
      </c>
      <c r="F45" s="72">
        <v>8180.8490000000002</v>
      </c>
      <c r="G45" s="69">
        <v>7619.0034833026566</v>
      </c>
      <c r="H45" s="70">
        <v>8742.6945166973437</v>
      </c>
      <c r="I45" s="69">
        <v>1084.673</v>
      </c>
      <c r="J45" s="69">
        <v>915.21234660508844</v>
      </c>
      <c r="K45" s="70">
        <v>1254.1336533949116</v>
      </c>
      <c r="M45" s="67" t="s">
        <v>99</v>
      </c>
      <c r="N45" s="68">
        <f t="shared" si="0"/>
        <v>41</v>
      </c>
      <c r="O45" s="72">
        <v>1250.46</v>
      </c>
      <c r="P45" s="69">
        <v>1103.7150208702947</v>
      </c>
      <c r="Q45" s="70">
        <v>1397.2049791297054</v>
      </c>
      <c r="R45" s="69">
        <v>490.37704000000002</v>
      </c>
      <c r="S45" s="69">
        <v>416.58703131265571</v>
      </c>
      <c r="T45" s="69">
        <v>564.16704868734428</v>
      </c>
      <c r="U45" s="72">
        <v>1427.597</v>
      </c>
      <c r="V45" s="69">
        <v>1298.7213899904534</v>
      </c>
      <c r="W45" s="70">
        <v>1556.4726100095465</v>
      </c>
      <c r="X45" s="69">
        <v>1590.4090000000001</v>
      </c>
      <c r="Y45" s="69">
        <v>1411.4362350617714</v>
      </c>
      <c r="Z45" s="69">
        <v>1769.3817649382288</v>
      </c>
      <c r="AA45" s="72">
        <v>999.36298999999997</v>
      </c>
      <c r="AB45" s="69">
        <v>885.09774972337414</v>
      </c>
      <c r="AC45" s="70">
        <v>1113.6282302766258</v>
      </c>
      <c r="AD45" s="69">
        <v>722.86063999999999</v>
      </c>
      <c r="AE45" s="69">
        <v>636.59999644077288</v>
      </c>
      <c r="AF45" s="69">
        <v>809.12128355922709</v>
      </c>
      <c r="AG45" s="72">
        <v>233.02096</v>
      </c>
      <c r="AH45" s="69">
        <v>188.30096145081959</v>
      </c>
      <c r="AI45" s="70">
        <v>277.74095854918039</v>
      </c>
      <c r="AJ45" s="69">
        <v>605.08828000000005</v>
      </c>
      <c r="AK45" s="69">
        <v>498.7198413612096</v>
      </c>
      <c r="AL45" s="69">
        <v>711.45671863879056</v>
      </c>
      <c r="AM45" s="72">
        <v>861.67217000000005</v>
      </c>
      <c r="AN45" s="69">
        <v>741.48198712792805</v>
      </c>
      <c r="AO45" s="70">
        <v>981.86235287207205</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8962.009</v>
      </c>
      <c r="D46" s="69">
        <v>8397.100760410689</v>
      </c>
      <c r="E46" s="70">
        <v>9526.9172395893111</v>
      </c>
      <c r="F46" s="72">
        <v>7922.3649999999998</v>
      </c>
      <c r="G46" s="69">
        <v>7360.5194833026562</v>
      </c>
      <c r="H46" s="70">
        <v>8484.2105166973433</v>
      </c>
      <c r="I46" s="69">
        <v>1039.643</v>
      </c>
      <c r="J46" s="69">
        <v>870.18234660508847</v>
      </c>
      <c r="K46" s="70">
        <v>1209.1036533949116</v>
      </c>
      <c r="M46" s="67" t="s">
        <v>100</v>
      </c>
      <c r="N46" s="68">
        <f t="shared" si="0"/>
        <v>42</v>
      </c>
      <c r="O46" s="72">
        <v>1208.981</v>
      </c>
      <c r="P46" s="69">
        <v>1062.2360208702946</v>
      </c>
      <c r="Q46" s="70">
        <v>1355.7259791297054</v>
      </c>
      <c r="R46" s="69">
        <v>474.38936999999999</v>
      </c>
      <c r="S46" s="69">
        <v>400.59936131265567</v>
      </c>
      <c r="T46" s="69">
        <v>548.1793786873443</v>
      </c>
      <c r="U46" s="72">
        <v>1382.319</v>
      </c>
      <c r="V46" s="69">
        <v>1253.4433899904534</v>
      </c>
      <c r="W46" s="70">
        <v>1511.1946100095465</v>
      </c>
      <c r="X46" s="69">
        <v>1532.7048</v>
      </c>
      <c r="Y46" s="69">
        <v>1353.7320350617713</v>
      </c>
      <c r="Z46" s="69">
        <v>1711.6775649382287</v>
      </c>
      <c r="AA46" s="72">
        <v>965.87922000000003</v>
      </c>
      <c r="AB46" s="69">
        <v>851.6139797233742</v>
      </c>
      <c r="AC46" s="70">
        <v>1080.144460276626</v>
      </c>
      <c r="AD46" s="69">
        <v>699.33275000000003</v>
      </c>
      <c r="AE46" s="69">
        <v>613.07210644077293</v>
      </c>
      <c r="AF46" s="69">
        <v>785.59339355922714</v>
      </c>
      <c r="AG46" s="72">
        <v>225.29343</v>
      </c>
      <c r="AH46" s="69">
        <v>180.57343145081958</v>
      </c>
      <c r="AI46" s="70">
        <v>270.01342854918039</v>
      </c>
      <c r="AJ46" s="69">
        <v>585.41061999999999</v>
      </c>
      <c r="AK46" s="69">
        <v>479.04218136120954</v>
      </c>
      <c r="AL46" s="69">
        <v>691.7790586387905</v>
      </c>
      <c r="AM46" s="72">
        <v>848.05521999999996</v>
      </c>
      <c r="AN46" s="69">
        <v>727.86503712792796</v>
      </c>
      <c r="AO46" s="70">
        <v>968.24540287207196</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8961.3979999999992</v>
      </c>
      <c r="D47" s="69">
        <v>8396.4897604106882</v>
      </c>
      <c r="E47" s="70">
        <v>9526.3062395893103</v>
      </c>
      <c r="F47" s="72">
        <v>7898.451</v>
      </c>
      <c r="G47" s="69">
        <v>7336.6054833026565</v>
      </c>
      <c r="H47" s="70">
        <v>8460.2965166973427</v>
      </c>
      <c r="I47" s="69">
        <v>1062.9469999999999</v>
      </c>
      <c r="J47" s="69">
        <v>893.48634660508833</v>
      </c>
      <c r="K47" s="70">
        <v>1232.4076533949114</v>
      </c>
      <c r="M47" s="67" t="s">
        <v>101</v>
      </c>
      <c r="N47" s="68">
        <f t="shared" si="0"/>
        <v>43</v>
      </c>
      <c r="O47" s="72">
        <v>1210.1669999999999</v>
      </c>
      <c r="P47" s="69">
        <v>1063.4220208702945</v>
      </c>
      <c r="Q47" s="70">
        <v>1356.9119791297053</v>
      </c>
      <c r="R47" s="69">
        <v>474.71510999999998</v>
      </c>
      <c r="S47" s="69">
        <v>400.92510131265567</v>
      </c>
      <c r="T47" s="69">
        <v>548.50511868734429</v>
      </c>
      <c r="U47" s="72">
        <v>1382.6220000000001</v>
      </c>
      <c r="V47" s="69">
        <v>1253.7463899904535</v>
      </c>
      <c r="W47" s="70">
        <v>1511.4976100095466</v>
      </c>
      <c r="X47" s="69">
        <v>1516.3030000000001</v>
      </c>
      <c r="Y47" s="69">
        <v>1337.3302350617714</v>
      </c>
      <c r="Z47" s="69">
        <v>1695.2757649382288</v>
      </c>
      <c r="AA47" s="72">
        <v>967.00127999999995</v>
      </c>
      <c r="AB47" s="69">
        <v>852.73603972337412</v>
      </c>
      <c r="AC47" s="70">
        <v>1081.2665202766259</v>
      </c>
      <c r="AD47" s="69">
        <v>699.79412000000002</v>
      </c>
      <c r="AE47" s="69">
        <v>613.53347644077292</v>
      </c>
      <c r="AF47" s="69">
        <v>786.05476355922713</v>
      </c>
      <c r="AG47" s="72">
        <v>225.514715</v>
      </c>
      <c r="AH47" s="69">
        <v>180.79471645081958</v>
      </c>
      <c r="AI47" s="70">
        <v>270.23471354918041</v>
      </c>
      <c r="AJ47" s="69">
        <v>585.78706999999997</v>
      </c>
      <c r="AK47" s="69">
        <v>479.41863136120952</v>
      </c>
      <c r="AL47" s="69">
        <v>692.15550863879048</v>
      </c>
      <c r="AM47" s="72">
        <v>836.54713000000004</v>
      </c>
      <c r="AN47" s="69">
        <v>716.35694712792815</v>
      </c>
      <c r="AO47" s="70">
        <v>956.73731287207193</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9190.5519999999997</v>
      </c>
      <c r="D48" s="69">
        <v>8625.6437604106886</v>
      </c>
      <c r="E48" s="70">
        <v>9755.4602395893107</v>
      </c>
      <c r="F48" s="72">
        <v>7999.5079999999998</v>
      </c>
      <c r="G48" s="69">
        <v>7437.6624833026563</v>
      </c>
      <c r="H48" s="70">
        <v>8561.3535166973434</v>
      </c>
      <c r="I48" s="69">
        <v>1191.0440000000001</v>
      </c>
      <c r="J48" s="69">
        <v>1021.5833466050885</v>
      </c>
      <c r="K48" s="70">
        <v>1360.5046533949117</v>
      </c>
      <c r="M48" s="67" t="s">
        <v>102</v>
      </c>
      <c r="N48" s="68">
        <f t="shared" si="0"/>
        <v>44</v>
      </c>
      <c r="O48" s="72">
        <v>1229.9680000000001</v>
      </c>
      <c r="P48" s="69">
        <v>1083.2230208702947</v>
      </c>
      <c r="Q48" s="70">
        <v>1376.7129791297054</v>
      </c>
      <c r="R48" s="69">
        <v>482.35681799999998</v>
      </c>
      <c r="S48" s="69">
        <v>408.56680931265566</v>
      </c>
      <c r="T48" s="69">
        <v>556.14682668734429</v>
      </c>
      <c r="U48" s="72">
        <v>1403.9839999999999</v>
      </c>
      <c r="V48" s="69">
        <v>1275.1083899904534</v>
      </c>
      <c r="W48" s="70">
        <v>1532.8596100095465</v>
      </c>
      <c r="X48" s="69">
        <v>1532.665</v>
      </c>
      <c r="Y48" s="69">
        <v>1353.6922350617713</v>
      </c>
      <c r="Z48" s="69">
        <v>1711.6377649382287</v>
      </c>
      <c r="AA48" s="72">
        <v>983.16589499999998</v>
      </c>
      <c r="AB48" s="69">
        <v>868.90065472337415</v>
      </c>
      <c r="AC48" s="70">
        <v>1097.4311352766258</v>
      </c>
      <c r="AD48" s="69">
        <v>711.06222000000002</v>
      </c>
      <c r="AE48" s="69">
        <v>624.80157644077292</v>
      </c>
      <c r="AF48" s="69">
        <v>797.32286355922713</v>
      </c>
      <c r="AG48" s="72">
        <v>229.23718</v>
      </c>
      <c r="AH48" s="69">
        <v>184.51718145081958</v>
      </c>
      <c r="AI48" s="70">
        <v>273.95717854918041</v>
      </c>
      <c r="AJ48" s="69">
        <v>595.18043</v>
      </c>
      <c r="AK48" s="69">
        <v>488.81199136120955</v>
      </c>
      <c r="AL48" s="69">
        <v>701.54886863879051</v>
      </c>
      <c r="AM48" s="72">
        <v>831.88864999999998</v>
      </c>
      <c r="AN48" s="69">
        <v>711.6984671279281</v>
      </c>
      <c r="AO48" s="70">
        <v>952.07883287207187</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9062.67</v>
      </c>
      <c r="D49" s="69">
        <v>8497.761760410689</v>
      </c>
      <c r="E49" s="70">
        <v>9627.5782395893111</v>
      </c>
      <c r="F49" s="72">
        <v>7927.5174999999999</v>
      </c>
      <c r="G49" s="69">
        <v>7365.6719833026564</v>
      </c>
      <c r="H49" s="70">
        <v>8489.3630166973435</v>
      </c>
      <c r="I49" s="69">
        <v>1135.152</v>
      </c>
      <c r="J49" s="69">
        <v>965.69134660508848</v>
      </c>
      <c r="K49" s="70">
        <v>1304.6126533949116</v>
      </c>
      <c r="M49" s="67" t="s">
        <v>103</v>
      </c>
      <c r="N49" s="68">
        <f t="shared" si="0"/>
        <v>45</v>
      </c>
      <c r="O49" s="72">
        <v>1221.1859999999999</v>
      </c>
      <c r="P49" s="69">
        <v>1074.4410208702946</v>
      </c>
      <c r="Q49" s="70">
        <v>1367.9309791297053</v>
      </c>
      <c r="R49" s="69">
        <v>478.58580000000001</v>
      </c>
      <c r="S49" s="69">
        <v>404.79579131265569</v>
      </c>
      <c r="T49" s="69">
        <v>552.37580868734426</v>
      </c>
      <c r="U49" s="72">
        <v>1391.799</v>
      </c>
      <c r="V49" s="69">
        <v>1262.9233899904534</v>
      </c>
      <c r="W49" s="70">
        <v>1520.6746100095465</v>
      </c>
      <c r="X49" s="69">
        <v>1516.222</v>
      </c>
      <c r="Y49" s="69">
        <v>1337.2492350617713</v>
      </c>
      <c r="Z49" s="69">
        <v>1695.1947649382287</v>
      </c>
      <c r="AA49" s="72">
        <v>976.37391000000002</v>
      </c>
      <c r="AB49" s="69">
        <v>862.10866972337419</v>
      </c>
      <c r="AC49" s="70">
        <v>1090.639150276626</v>
      </c>
      <c r="AD49" s="69">
        <v>705.43907999999999</v>
      </c>
      <c r="AE49" s="69">
        <v>619.17843644077288</v>
      </c>
      <c r="AF49" s="69">
        <v>791.6997235592271</v>
      </c>
      <c r="AG49" s="72">
        <v>227.56943999999999</v>
      </c>
      <c r="AH49" s="69">
        <v>182.84944145081957</v>
      </c>
      <c r="AI49" s="70">
        <v>272.28943854918037</v>
      </c>
      <c r="AJ49" s="69">
        <v>590.48058000000003</v>
      </c>
      <c r="AK49" s="69">
        <v>484.11214136120958</v>
      </c>
      <c r="AL49" s="69">
        <v>696.84901863879054</v>
      </c>
      <c r="AM49" s="72">
        <v>819.86199999999997</v>
      </c>
      <c r="AN49" s="69">
        <v>699.67181712792808</v>
      </c>
      <c r="AO49" s="70">
        <v>940.05218287207185</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8825.4570000000003</v>
      </c>
      <c r="D50" s="69">
        <v>8260.5487604106893</v>
      </c>
      <c r="E50" s="70">
        <v>9390.3652395893114</v>
      </c>
      <c r="F50" s="72">
        <v>7774.0519999999997</v>
      </c>
      <c r="G50" s="69">
        <v>7212.2064833026561</v>
      </c>
      <c r="H50" s="70">
        <v>8335.8975166973432</v>
      </c>
      <c r="I50" s="69">
        <v>1051.405</v>
      </c>
      <c r="J50" s="69">
        <v>881.94434660508841</v>
      </c>
      <c r="K50" s="70">
        <v>1220.8656533949115</v>
      </c>
      <c r="M50" s="67" t="s">
        <v>104</v>
      </c>
      <c r="N50" s="68">
        <f t="shared" si="0"/>
        <v>46</v>
      </c>
      <c r="O50" s="72">
        <v>1185.518</v>
      </c>
      <c r="P50" s="69">
        <v>1038.7730208702947</v>
      </c>
      <c r="Q50" s="70">
        <v>1332.2629791297054</v>
      </c>
      <c r="R50" s="69">
        <v>464.77008000000001</v>
      </c>
      <c r="S50" s="69">
        <v>390.9800713126557</v>
      </c>
      <c r="T50" s="69">
        <v>538.56008868734432</v>
      </c>
      <c r="U50" s="72">
        <v>1353.0060000000001</v>
      </c>
      <c r="V50" s="69">
        <v>1224.1303899904535</v>
      </c>
      <c r="W50" s="70">
        <v>1481.8816100095466</v>
      </c>
      <c r="X50" s="69">
        <v>1555.394</v>
      </c>
      <c r="Y50" s="69">
        <v>1376.4212350617713</v>
      </c>
      <c r="Z50" s="69">
        <v>1734.3667649382287</v>
      </c>
      <c r="AA50" s="72">
        <v>947.27882</v>
      </c>
      <c r="AB50" s="69">
        <v>833.01357972337416</v>
      </c>
      <c r="AC50" s="70">
        <v>1061.5440602766259</v>
      </c>
      <c r="AD50" s="69">
        <v>685.05579</v>
      </c>
      <c r="AE50" s="69">
        <v>598.7951464407729</v>
      </c>
      <c r="AF50" s="69">
        <v>771.31643355922711</v>
      </c>
      <c r="AG50" s="72">
        <v>220.8571</v>
      </c>
      <c r="AH50" s="69">
        <v>176.13710145081959</v>
      </c>
      <c r="AI50" s="70">
        <v>265.57709854918039</v>
      </c>
      <c r="AJ50" s="69">
        <v>573.49141999999995</v>
      </c>
      <c r="AK50" s="69">
        <v>467.1229813612095</v>
      </c>
      <c r="AL50" s="69">
        <v>679.85985863879046</v>
      </c>
      <c r="AM50" s="72">
        <v>788.68068000000005</v>
      </c>
      <c r="AN50" s="69">
        <v>668.49049712792817</v>
      </c>
      <c r="AO50" s="70">
        <v>908.87086287207194</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8714.5779999999995</v>
      </c>
      <c r="D51" s="69">
        <v>8149.6697604106885</v>
      </c>
      <c r="E51" s="70">
        <v>9279.4862395893106</v>
      </c>
      <c r="F51" s="72">
        <v>7685.1689999999999</v>
      </c>
      <c r="G51" s="69">
        <v>7123.3234833026563</v>
      </c>
      <c r="H51" s="70">
        <v>8247.0145166973434</v>
      </c>
      <c r="I51" s="69">
        <v>1029.4090000000001</v>
      </c>
      <c r="J51" s="69">
        <v>859.94834660508855</v>
      </c>
      <c r="K51" s="70">
        <v>1198.8696533949117</v>
      </c>
      <c r="M51" s="67" t="s">
        <v>105</v>
      </c>
      <c r="N51" s="68">
        <f t="shared" si="0"/>
        <v>47</v>
      </c>
      <c r="O51" s="72">
        <v>1175.9380000000001</v>
      </c>
      <c r="P51" s="69">
        <v>1029.1930208702947</v>
      </c>
      <c r="Q51" s="70">
        <v>1322.6829791297055</v>
      </c>
      <c r="R51" s="69">
        <v>460.68666000000002</v>
      </c>
      <c r="S51" s="69">
        <v>386.89665131265571</v>
      </c>
      <c r="T51" s="69">
        <v>534.47666868734427</v>
      </c>
      <c r="U51" s="72">
        <v>1340.518</v>
      </c>
      <c r="V51" s="69">
        <v>1211.6423899904535</v>
      </c>
      <c r="W51" s="70">
        <v>1469.3936100095466</v>
      </c>
      <c r="X51" s="69">
        <v>1496.5419999999999</v>
      </c>
      <c r="Y51" s="69">
        <v>1317.5692350617712</v>
      </c>
      <c r="Z51" s="69">
        <v>1675.5147649382286</v>
      </c>
      <c r="AA51" s="72">
        <v>939.4914</v>
      </c>
      <c r="AB51" s="69">
        <v>825.22615972337417</v>
      </c>
      <c r="AC51" s="70">
        <v>1053.7566402766258</v>
      </c>
      <c r="AD51" s="69">
        <v>678.93309999999997</v>
      </c>
      <c r="AE51" s="69">
        <v>592.67245644077286</v>
      </c>
      <c r="AF51" s="69">
        <v>765.19374355922707</v>
      </c>
      <c r="AG51" s="72">
        <v>218.978362</v>
      </c>
      <c r="AH51" s="69">
        <v>174.25836345081959</v>
      </c>
      <c r="AI51" s="70">
        <v>263.69836054918039</v>
      </c>
      <c r="AJ51" s="69">
        <v>568.43190000000004</v>
      </c>
      <c r="AK51" s="69">
        <v>462.06346136120959</v>
      </c>
      <c r="AL51" s="69">
        <v>674.80033863879055</v>
      </c>
      <c r="AM51" s="72">
        <v>805.64946999999995</v>
      </c>
      <c r="AN51" s="69">
        <v>685.45928712792806</v>
      </c>
      <c r="AO51" s="70">
        <v>925.83965287207184</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9238.6119999999992</v>
      </c>
      <c r="D52" s="69">
        <v>8673.7037604106881</v>
      </c>
      <c r="E52" s="70">
        <v>9803.5202395893102</v>
      </c>
      <c r="F52" s="72">
        <v>7961.3023999999996</v>
      </c>
      <c r="G52" s="69">
        <v>7399.456883302656</v>
      </c>
      <c r="H52" s="70">
        <v>8523.1479166973422</v>
      </c>
      <c r="I52" s="69">
        <v>1277.31</v>
      </c>
      <c r="J52" s="69">
        <v>1107.8493466050884</v>
      </c>
      <c r="K52" s="70">
        <v>1446.7706533949115</v>
      </c>
      <c r="M52" s="67" t="s">
        <v>106</v>
      </c>
      <c r="N52" s="68">
        <f t="shared" si="0"/>
        <v>48</v>
      </c>
      <c r="O52" s="72">
        <v>1218.636</v>
      </c>
      <c r="P52" s="69">
        <v>1071.8910208702946</v>
      </c>
      <c r="Q52" s="70">
        <v>1365.3809791297053</v>
      </c>
      <c r="R52" s="69">
        <v>477.93256000000002</v>
      </c>
      <c r="S52" s="69">
        <v>404.14255131265571</v>
      </c>
      <c r="T52" s="69">
        <v>551.72256868734439</v>
      </c>
      <c r="U52" s="72">
        <v>1390.864</v>
      </c>
      <c r="V52" s="69">
        <v>1261.9883899904535</v>
      </c>
      <c r="W52" s="70">
        <v>1519.7396100095466</v>
      </c>
      <c r="X52" s="69">
        <v>1553.489</v>
      </c>
      <c r="Y52" s="69">
        <v>1374.5162350617713</v>
      </c>
      <c r="Z52" s="69">
        <v>1732.4617649382287</v>
      </c>
      <c r="AA52" s="72">
        <v>974.28067999999996</v>
      </c>
      <c r="AB52" s="69">
        <v>860.01543972337413</v>
      </c>
      <c r="AC52" s="70">
        <v>1088.5459202766258</v>
      </c>
      <c r="AD52" s="69">
        <v>704.56448999999998</v>
      </c>
      <c r="AE52" s="69">
        <v>618.30384644077287</v>
      </c>
      <c r="AF52" s="69">
        <v>790.82513355922708</v>
      </c>
      <c r="AG52" s="72">
        <v>227.15960000000001</v>
      </c>
      <c r="AH52" s="69">
        <v>182.43960145081959</v>
      </c>
      <c r="AI52" s="70">
        <v>271.8795985491804</v>
      </c>
      <c r="AJ52" s="69">
        <v>589.71073000000001</v>
      </c>
      <c r="AK52" s="69">
        <v>483.34229136120956</v>
      </c>
      <c r="AL52" s="69">
        <v>696.07916863879052</v>
      </c>
      <c r="AM52" s="72">
        <v>824.66488000000004</v>
      </c>
      <c r="AN52" s="69">
        <v>704.47469712792804</v>
      </c>
      <c r="AO52" s="70">
        <v>944.85506287207204</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9379.2109999999993</v>
      </c>
      <c r="D53" s="69">
        <v>8814.3027604106883</v>
      </c>
      <c r="E53" s="70">
        <v>9944.1192395893104</v>
      </c>
      <c r="F53" s="72">
        <v>8081.4830000000002</v>
      </c>
      <c r="G53" s="69">
        <v>7519.6374833026566</v>
      </c>
      <c r="H53" s="70">
        <v>8643.3285166973437</v>
      </c>
      <c r="I53" s="69">
        <v>1297.7270000000001</v>
      </c>
      <c r="J53" s="69">
        <v>1128.2663466050885</v>
      </c>
      <c r="K53" s="70">
        <v>1467.1876533949116</v>
      </c>
      <c r="M53" s="67" t="s">
        <v>107</v>
      </c>
      <c r="N53" s="68">
        <f t="shared" si="0"/>
        <v>49</v>
      </c>
      <c r="O53" s="72">
        <v>1251.8520000000001</v>
      </c>
      <c r="P53" s="69">
        <v>1105.1070208702947</v>
      </c>
      <c r="Q53" s="70">
        <v>1398.5969791297055</v>
      </c>
      <c r="R53" s="69">
        <v>490.37485800000002</v>
      </c>
      <c r="S53" s="69">
        <v>416.58484931265571</v>
      </c>
      <c r="T53" s="69">
        <v>564.16486668734433</v>
      </c>
      <c r="U53" s="72">
        <v>1425.328</v>
      </c>
      <c r="V53" s="69">
        <v>1296.4523899904534</v>
      </c>
      <c r="W53" s="70">
        <v>1554.2036100095465</v>
      </c>
      <c r="X53" s="69">
        <v>1531.806</v>
      </c>
      <c r="Y53" s="69">
        <v>1352.8332350617713</v>
      </c>
      <c r="Z53" s="69">
        <v>1710.7787649382287</v>
      </c>
      <c r="AA53" s="72">
        <v>1000.998</v>
      </c>
      <c r="AB53" s="69">
        <v>886.73275972337422</v>
      </c>
      <c r="AC53" s="70">
        <v>1115.263240276626</v>
      </c>
      <c r="AD53" s="69">
        <v>722.76542400000005</v>
      </c>
      <c r="AE53" s="69">
        <v>636.50478044077295</v>
      </c>
      <c r="AF53" s="69">
        <v>809.02606755922716</v>
      </c>
      <c r="AG53" s="72">
        <v>233.25292999999999</v>
      </c>
      <c r="AH53" s="69">
        <v>188.53293145081958</v>
      </c>
      <c r="AI53" s="70">
        <v>277.97292854918038</v>
      </c>
      <c r="AJ53" s="69">
        <v>604.99707000000001</v>
      </c>
      <c r="AK53" s="69">
        <v>498.62863136120956</v>
      </c>
      <c r="AL53" s="69">
        <v>711.36550863879052</v>
      </c>
      <c r="AM53" s="72">
        <v>820.10985000000005</v>
      </c>
      <c r="AN53" s="69">
        <v>699.91966712792805</v>
      </c>
      <c r="AO53" s="70">
        <v>940.30003287207205</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9014.5040000000008</v>
      </c>
      <c r="D54" s="69">
        <v>8449.5957604106898</v>
      </c>
      <c r="E54" s="70">
        <v>9579.4122395893119</v>
      </c>
      <c r="F54" s="72">
        <v>7758.3149999999996</v>
      </c>
      <c r="G54" s="69">
        <v>7196.469483302656</v>
      </c>
      <c r="H54" s="70">
        <v>8320.1605166973422</v>
      </c>
      <c r="I54" s="69">
        <v>1256.1890000000001</v>
      </c>
      <c r="J54" s="69">
        <v>1086.7283466050885</v>
      </c>
      <c r="K54" s="70">
        <v>1425.6496533949116</v>
      </c>
      <c r="M54" s="67" t="s">
        <v>108</v>
      </c>
      <c r="N54" s="68">
        <f t="shared" si="0"/>
        <v>50</v>
      </c>
      <c r="O54" s="72">
        <v>1186.451</v>
      </c>
      <c r="P54" s="69">
        <v>1039.7060208702947</v>
      </c>
      <c r="Q54" s="70">
        <v>1333.1959791297054</v>
      </c>
      <c r="R54" s="69">
        <v>464.80588</v>
      </c>
      <c r="S54" s="69">
        <v>391.01587131265569</v>
      </c>
      <c r="T54" s="69">
        <v>538.59588868734431</v>
      </c>
      <c r="U54" s="72">
        <v>1353.066</v>
      </c>
      <c r="V54" s="69">
        <v>1224.1903899904535</v>
      </c>
      <c r="W54" s="70">
        <v>1481.9416100095466</v>
      </c>
      <c r="X54" s="69">
        <v>1508.029</v>
      </c>
      <c r="Y54" s="69">
        <v>1329.0562350617713</v>
      </c>
      <c r="Z54" s="69">
        <v>1687.0017649382287</v>
      </c>
      <c r="AA54" s="72">
        <v>947.55861000000004</v>
      </c>
      <c r="AB54" s="69">
        <v>833.29336972337421</v>
      </c>
      <c r="AC54" s="70">
        <v>1061.823850276626</v>
      </c>
      <c r="AD54" s="69">
        <v>684.96759999999995</v>
      </c>
      <c r="AE54" s="69">
        <v>598.70695644077284</v>
      </c>
      <c r="AF54" s="69">
        <v>771.22824355922705</v>
      </c>
      <c r="AG54" s="72">
        <v>220.87826999999999</v>
      </c>
      <c r="AH54" s="69">
        <v>176.15827145081957</v>
      </c>
      <c r="AI54" s="70">
        <v>265.59826854918037</v>
      </c>
      <c r="AJ54" s="69">
        <v>573.53849000000002</v>
      </c>
      <c r="AK54" s="69">
        <v>467.17005136120957</v>
      </c>
      <c r="AL54" s="69">
        <v>679.90692863879053</v>
      </c>
      <c r="AM54" s="72">
        <v>819.01941999999997</v>
      </c>
      <c r="AN54" s="69">
        <v>698.82923712792808</v>
      </c>
      <c r="AO54" s="70">
        <v>939.20960287207186</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9528.0869999999995</v>
      </c>
      <c r="D55" s="69">
        <v>8963.1787604106885</v>
      </c>
      <c r="E55" s="70">
        <v>10092.995239589311</v>
      </c>
      <c r="F55" s="72">
        <v>8047.6980000000003</v>
      </c>
      <c r="G55" s="69">
        <v>7485.8524833026568</v>
      </c>
      <c r="H55" s="70">
        <v>8609.5435166973439</v>
      </c>
      <c r="I55" s="69">
        <v>1480.3889999999999</v>
      </c>
      <c r="J55" s="69">
        <v>1310.9283466050883</v>
      </c>
      <c r="K55" s="70">
        <v>1649.8496533949115</v>
      </c>
      <c r="M55" s="67" t="s">
        <v>109</v>
      </c>
      <c r="N55" s="68">
        <f t="shared" si="0"/>
        <v>51</v>
      </c>
      <c r="O55" s="72">
        <v>1251.895</v>
      </c>
      <c r="P55" s="69">
        <v>1105.1500208702946</v>
      </c>
      <c r="Q55" s="70">
        <v>1398.6399791297054</v>
      </c>
      <c r="R55" s="69">
        <v>490.99327</v>
      </c>
      <c r="S55" s="69">
        <v>417.20326131265568</v>
      </c>
      <c r="T55" s="69">
        <v>564.78327868734436</v>
      </c>
      <c r="U55" s="72">
        <v>1430.136</v>
      </c>
      <c r="V55" s="69">
        <v>1301.2603899904534</v>
      </c>
      <c r="W55" s="70">
        <v>1559.0116100095465</v>
      </c>
      <c r="X55" s="69">
        <v>1540.2829999999999</v>
      </c>
      <c r="Y55" s="69">
        <v>1361.3102350617712</v>
      </c>
      <c r="Z55" s="69">
        <v>1719.2557649382286</v>
      </c>
      <c r="AA55" s="72">
        <v>1000.148</v>
      </c>
      <c r="AB55" s="69">
        <v>885.88275972337419</v>
      </c>
      <c r="AC55" s="70">
        <v>1114.4132402766259</v>
      </c>
      <c r="AD55" s="69">
        <v>723.74410999999998</v>
      </c>
      <c r="AE55" s="69">
        <v>637.48346644077287</v>
      </c>
      <c r="AF55" s="69">
        <v>810.00475355922708</v>
      </c>
      <c r="AG55" s="72">
        <v>233.23683</v>
      </c>
      <c r="AH55" s="69">
        <v>188.51683145081958</v>
      </c>
      <c r="AI55" s="70">
        <v>277.95682854918039</v>
      </c>
      <c r="AJ55" s="69">
        <v>605.87968999999998</v>
      </c>
      <c r="AK55" s="69">
        <v>499.51125136120953</v>
      </c>
      <c r="AL55" s="69">
        <v>712.24812863879049</v>
      </c>
      <c r="AM55" s="72">
        <v>771.38221999999996</v>
      </c>
      <c r="AN55" s="69">
        <v>651.19203712792796</v>
      </c>
      <c r="AO55" s="70">
        <v>891.57240287207196</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9632.3680000000004</v>
      </c>
      <c r="D56" s="69">
        <v>9067.4597604106893</v>
      </c>
      <c r="E56" s="70">
        <v>10197.276239589311</v>
      </c>
      <c r="F56" s="72">
        <v>8155.5915000000005</v>
      </c>
      <c r="G56" s="69">
        <v>7593.7459833026569</v>
      </c>
      <c r="H56" s="70">
        <v>8717.437016697344</v>
      </c>
      <c r="I56" s="69">
        <v>1476.7760000000001</v>
      </c>
      <c r="J56" s="69">
        <v>1307.3153466050885</v>
      </c>
      <c r="K56" s="70">
        <v>1646.2366533949116</v>
      </c>
      <c r="M56" s="67" t="s">
        <v>110</v>
      </c>
      <c r="N56" s="68">
        <f t="shared" si="0"/>
        <v>52</v>
      </c>
      <c r="O56" s="72">
        <v>1266.5450000000001</v>
      </c>
      <c r="P56" s="69">
        <v>1119.8000208702947</v>
      </c>
      <c r="Q56" s="70">
        <v>1413.2899791297054</v>
      </c>
      <c r="R56" s="69">
        <v>497.7955</v>
      </c>
      <c r="S56" s="69">
        <v>424.00549131265569</v>
      </c>
      <c r="T56" s="69">
        <v>571.58550868734437</v>
      </c>
      <c r="U56" s="72">
        <v>1453.172</v>
      </c>
      <c r="V56" s="69">
        <v>1324.2963899904535</v>
      </c>
      <c r="W56" s="70">
        <v>1582.0476100095466</v>
      </c>
      <c r="X56" s="69">
        <v>1512.0419999999999</v>
      </c>
      <c r="Y56" s="69">
        <v>1333.0692350617712</v>
      </c>
      <c r="Z56" s="69">
        <v>1691.0147649382286</v>
      </c>
      <c r="AA56" s="72">
        <v>1011.518</v>
      </c>
      <c r="AB56" s="69">
        <v>897.2527597233742</v>
      </c>
      <c r="AC56" s="70">
        <v>1125.783240276626</v>
      </c>
      <c r="AD56" s="69">
        <v>734.02207999999996</v>
      </c>
      <c r="AE56" s="69">
        <v>647.76143644077285</v>
      </c>
      <c r="AF56" s="69">
        <v>820.28272355922707</v>
      </c>
      <c r="AG56" s="72">
        <v>236.13650000000001</v>
      </c>
      <c r="AH56" s="69">
        <v>191.4165014508196</v>
      </c>
      <c r="AI56" s="70">
        <v>280.8564985491804</v>
      </c>
      <c r="AJ56" s="69">
        <v>614.39565000000005</v>
      </c>
      <c r="AK56" s="69">
        <v>508.02721136120959</v>
      </c>
      <c r="AL56" s="69">
        <v>720.76408863879055</v>
      </c>
      <c r="AM56" s="72">
        <v>829.96406999999999</v>
      </c>
      <c r="AN56" s="69">
        <v>709.77388712792799</v>
      </c>
      <c r="AO56" s="70">
        <v>950.15425287207199</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9415.56</v>
      </c>
      <c r="D57" s="69">
        <v>8850.6517604106884</v>
      </c>
      <c r="E57" s="70">
        <v>9980.4682395893105</v>
      </c>
      <c r="F57" s="72">
        <v>8141.0580000000009</v>
      </c>
      <c r="G57" s="69">
        <v>7579.2124833026573</v>
      </c>
      <c r="H57" s="70">
        <v>8702.9035166973445</v>
      </c>
      <c r="I57" s="69">
        <v>1274.49864</v>
      </c>
      <c r="J57" s="69">
        <v>1105.0379866050885</v>
      </c>
      <c r="K57" s="70">
        <v>1443.9592933949116</v>
      </c>
      <c r="M57" s="67" t="s">
        <v>111</v>
      </c>
      <c r="N57" s="68">
        <f t="shared" si="0"/>
        <v>53</v>
      </c>
      <c r="O57" s="72">
        <v>1246.0978439999999</v>
      </c>
      <c r="P57" s="69">
        <v>1099.3528648702945</v>
      </c>
      <c r="Q57" s="70">
        <v>1392.8428231297053</v>
      </c>
      <c r="R57" s="69">
        <v>496.17058200000002</v>
      </c>
      <c r="S57" s="69">
        <v>422.38057331265571</v>
      </c>
      <c r="T57" s="69">
        <v>569.96059068734439</v>
      </c>
      <c r="U57" s="72">
        <v>1466.7357</v>
      </c>
      <c r="V57" s="69">
        <v>1337.8600899904534</v>
      </c>
      <c r="W57" s="70">
        <v>1595.6113100095465</v>
      </c>
      <c r="X57" s="69">
        <v>1584.8404800000001</v>
      </c>
      <c r="Y57" s="69">
        <v>1405.8677150617714</v>
      </c>
      <c r="Z57" s="69">
        <v>1763.8132449382288</v>
      </c>
      <c r="AA57" s="72">
        <v>993.87846000000002</v>
      </c>
      <c r="AB57" s="69">
        <v>879.61321972337419</v>
      </c>
      <c r="AC57" s="70">
        <v>1108.1437002766259</v>
      </c>
      <c r="AD57" s="69">
        <v>733.22610000000009</v>
      </c>
      <c r="AE57" s="69">
        <v>646.96545644077298</v>
      </c>
      <c r="AF57" s="69">
        <v>819.48674355922719</v>
      </c>
      <c r="AG57" s="72">
        <v>233.48253</v>
      </c>
      <c r="AH57" s="69">
        <v>188.76253145081958</v>
      </c>
      <c r="AI57" s="70">
        <v>278.20252854918039</v>
      </c>
      <c r="AJ57" s="69">
        <v>613.07795999999996</v>
      </c>
      <c r="AK57" s="69">
        <v>506.70952136120951</v>
      </c>
      <c r="AL57" s="69">
        <v>719.44639863879047</v>
      </c>
      <c r="AM57" s="72">
        <v>773.55005999999992</v>
      </c>
      <c r="AN57" s="69">
        <v>653.35987712792803</v>
      </c>
      <c r="AO57" s="70">
        <v>893.7402428720718</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3">
        <v>2021</v>
      </c>
      <c r="B58" s="114"/>
      <c r="C58" s="114"/>
      <c r="D58" s="114"/>
      <c r="E58" s="114"/>
      <c r="F58" s="114"/>
      <c r="G58" s="114"/>
      <c r="H58" s="114"/>
      <c r="I58" s="114"/>
      <c r="J58" s="114"/>
      <c r="K58" s="115"/>
      <c r="M58" s="113">
        <v>2021</v>
      </c>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5"/>
      <c r="AQ58" s="113">
        <v>2021</v>
      </c>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5"/>
    </row>
    <row r="59" spans="1:68" x14ac:dyDescent="0.3">
      <c r="A59" s="62" t="s">
        <v>112</v>
      </c>
      <c r="B59" s="63">
        <v>1</v>
      </c>
      <c r="C59" s="64">
        <v>8912.0049999999992</v>
      </c>
      <c r="D59" s="64">
        <v>8347.0967604106881</v>
      </c>
      <c r="E59" s="65">
        <v>9476.9132395893103</v>
      </c>
      <c r="F59" s="66">
        <v>7756.7879999999996</v>
      </c>
      <c r="G59" s="64">
        <v>7194.942483302656</v>
      </c>
      <c r="H59" s="65">
        <v>8318.6335166973422</v>
      </c>
      <c r="I59" s="66">
        <v>1155.2170000000001</v>
      </c>
      <c r="J59" s="64">
        <v>985.75634660508854</v>
      </c>
      <c r="K59" s="65">
        <v>1324.6776533949117</v>
      </c>
      <c r="M59" s="62" t="s">
        <v>112</v>
      </c>
      <c r="N59" s="68">
        <f>B59</f>
        <v>1</v>
      </c>
      <c r="O59" s="66">
        <v>1194.271</v>
      </c>
      <c r="P59" s="64">
        <v>1047.5260208702946</v>
      </c>
      <c r="Q59" s="65">
        <v>1341.0159791297053</v>
      </c>
      <c r="R59" s="64">
        <v>469.68043999999998</v>
      </c>
      <c r="S59" s="64">
        <v>395.89043131265566</v>
      </c>
      <c r="T59" s="64">
        <v>543.47044868734429</v>
      </c>
      <c r="U59" s="66">
        <v>1394.72</v>
      </c>
      <c r="V59" s="64">
        <v>1379.4760000000001</v>
      </c>
      <c r="W59" s="65">
        <v>1523.5956100095466</v>
      </c>
      <c r="X59" s="64">
        <v>1462.2996000000001</v>
      </c>
      <c r="Y59" s="64">
        <v>1283.3268350617714</v>
      </c>
      <c r="Z59" s="64">
        <v>1641.2723649382287</v>
      </c>
      <c r="AA59" s="66">
        <v>959.36522000000002</v>
      </c>
      <c r="AB59" s="64">
        <v>845.09997972337419</v>
      </c>
      <c r="AC59" s="65">
        <v>1073.6304602766259</v>
      </c>
      <c r="AD59" s="64">
        <v>702.09447</v>
      </c>
      <c r="AE59" s="64">
        <v>615.8338264407729</v>
      </c>
      <c r="AF59" s="64">
        <v>788.35511355922711</v>
      </c>
      <c r="AG59" s="66">
        <v>222.56084000000001</v>
      </c>
      <c r="AH59" s="64">
        <v>177.8408414508196</v>
      </c>
      <c r="AI59" s="65">
        <v>267.28083854918043</v>
      </c>
      <c r="AJ59" s="64">
        <v>583.58280000000002</v>
      </c>
      <c r="AK59" s="64">
        <v>477.21436136120957</v>
      </c>
      <c r="AL59" s="64">
        <v>689.95123863879053</v>
      </c>
      <c r="AM59" s="66">
        <v>768.21402</v>
      </c>
      <c r="AN59" s="64">
        <v>648.02383712792812</v>
      </c>
      <c r="AO59" s="65">
        <v>888.40420287207189</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8644.8850000000002</v>
      </c>
      <c r="D60" s="69">
        <v>8079.9767604106892</v>
      </c>
      <c r="E60" s="70">
        <v>9209.7932395893113</v>
      </c>
      <c r="F60" s="72">
        <v>7732.3410000000003</v>
      </c>
      <c r="G60" s="69">
        <v>7170.4954833026568</v>
      </c>
      <c r="H60" s="70">
        <v>8294.1865166973439</v>
      </c>
      <c r="I60" s="72">
        <v>912.54346999999996</v>
      </c>
      <c r="J60" s="69">
        <v>743.0828166050884</v>
      </c>
      <c r="K60" s="70">
        <v>1082.0041233949114</v>
      </c>
      <c r="M60" s="67" t="s">
        <v>113</v>
      </c>
      <c r="N60" s="68">
        <f>B60</f>
        <v>2</v>
      </c>
      <c r="O60" s="72">
        <v>1166.4739999999999</v>
      </c>
      <c r="P60" s="69">
        <v>1019.7290208702946</v>
      </c>
      <c r="Q60" s="70">
        <v>1313.2189791297053</v>
      </c>
      <c r="R60" s="69">
        <v>460.30986999999999</v>
      </c>
      <c r="S60" s="69">
        <v>386.51986131265568</v>
      </c>
      <c r="T60" s="69">
        <v>534.09987868734424</v>
      </c>
      <c r="U60" s="72">
        <v>1371.0989999999999</v>
      </c>
      <c r="V60" s="69">
        <v>1372.1289999999999</v>
      </c>
      <c r="W60" s="70">
        <v>1499.9746100095465</v>
      </c>
      <c r="X60" s="69">
        <v>1517.3542</v>
      </c>
      <c r="Y60" s="69">
        <v>1338.3814350617713</v>
      </c>
      <c r="Z60" s="69">
        <v>1696.3269649382287</v>
      </c>
      <c r="AA60" s="72">
        <v>936.91534000000001</v>
      </c>
      <c r="AB60" s="69">
        <v>822.65009972337418</v>
      </c>
      <c r="AC60" s="70">
        <v>1051.180580276626</v>
      </c>
      <c r="AD60" s="69">
        <v>688.48784000000001</v>
      </c>
      <c r="AE60" s="69">
        <v>602.2271964407729</v>
      </c>
      <c r="AF60" s="69">
        <v>774.74848355922711</v>
      </c>
      <c r="AG60" s="72">
        <v>217.68375</v>
      </c>
      <c r="AH60" s="69">
        <v>172.96375145081959</v>
      </c>
      <c r="AI60" s="70">
        <v>262.40374854918042</v>
      </c>
      <c r="AJ60" s="69">
        <v>572.11253999999997</v>
      </c>
      <c r="AK60" s="69">
        <v>465.74410136120952</v>
      </c>
      <c r="AL60" s="69">
        <v>678.48097863879048</v>
      </c>
      <c r="AM60" s="72">
        <v>801.90441299999998</v>
      </c>
      <c r="AN60" s="69">
        <v>681.71423012792798</v>
      </c>
      <c r="AO60" s="70">
        <v>922.09459587207198</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8503.9140000000007</v>
      </c>
      <c r="D61" s="69">
        <v>7939.0057604106896</v>
      </c>
      <c r="E61" s="70">
        <v>9068.8222395893117</v>
      </c>
      <c r="F61" s="72">
        <v>7621.9129999999996</v>
      </c>
      <c r="G61" s="69">
        <v>7060.067483302656</v>
      </c>
      <c r="H61" s="70">
        <v>8183.7585166973431</v>
      </c>
      <c r="I61" s="72">
        <v>882.00116000000003</v>
      </c>
      <c r="J61" s="69">
        <v>712.54050660508847</v>
      </c>
      <c r="K61" s="70">
        <v>1051.4618133949116</v>
      </c>
      <c r="M61" s="67" t="s">
        <v>114</v>
      </c>
      <c r="N61" s="68">
        <f t="shared" ref="N61:N110" si="2">B61</f>
        <v>3</v>
      </c>
      <c r="O61" s="72">
        <v>1168.1410000000001</v>
      </c>
      <c r="P61" s="69">
        <v>1021.3960208702947</v>
      </c>
      <c r="Q61" s="70">
        <v>1314.8859791297054</v>
      </c>
      <c r="R61" s="69">
        <v>459.27551999999997</v>
      </c>
      <c r="S61" s="69">
        <v>385.48551131265566</v>
      </c>
      <c r="T61" s="69">
        <v>533.06552868734434</v>
      </c>
      <c r="U61" s="72">
        <v>1363.385</v>
      </c>
      <c r="V61" s="69">
        <v>1353.6079999999999</v>
      </c>
      <c r="W61" s="70">
        <v>1492.2606100095466</v>
      </c>
      <c r="X61" s="69">
        <v>1440.8979999999999</v>
      </c>
      <c r="Y61" s="69">
        <v>1261.9252350617712</v>
      </c>
      <c r="Z61" s="69">
        <v>1619.8707649382286</v>
      </c>
      <c r="AA61" s="72">
        <v>938.43706999999995</v>
      </c>
      <c r="AB61" s="69">
        <v>824.17182972337412</v>
      </c>
      <c r="AC61" s="70">
        <v>1052.7023102766259</v>
      </c>
      <c r="AD61" s="69">
        <v>686.51288</v>
      </c>
      <c r="AE61" s="69">
        <v>600.25223644077289</v>
      </c>
      <c r="AF61" s="69">
        <v>772.7735235592271</v>
      </c>
      <c r="AG61" s="72">
        <v>217.67583400000001</v>
      </c>
      <c r="AH61" s="69">
        <v>172.95583545081959</v>
      </c>
      <c r="AI61" s="70">
        <v>262.3958325491804</v>
      </c>
      <c r="AJ61" s="69">
        <v>570.63652000000002</v>
      </c>
      <c r="AK61" s="69">
        <v>464.26808136120957</v>
      </c>
      <c r="AL61" s="69">
        <v>677.00495863879053</v>
      </c>
      <c r="AM61" s="72">
        <v>776.95087999999998</v>
      </c>
      <c r="AN61" s="69">
        <v>656.7606971279281</v>
      </c>
      <c r="AO61" s="70">
        <v>897.14106287207187</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8282.0020000000004</v>
      </c>
      <c r="D62" s="69">
        <v>7717.0937604106894</v>
      </c>
      <c r="E62" s="70">
        <v>8846.9102395893115</v>
      </c>
      <c r="F62" s="72">
        <v>7325.8909999999996</v>
      </c>
      <c r="G62" s="69">
        <v>6764.0454833026561</v>
      </c>
      <c r="H62" s="70">
        <v>7887.7365166973432</v>
      </c>
      <c r="I62" s="72">
        <v>956.11073999999996</v>
      </c>
      <c r="J62" s="69">
        <v>786.6500866050884</v>
      </c>
      <c r="K62" s="70">
        <v>1125.5713933949114</v>
      </c>
      <c r="M62" s="67" t="s">
        <v>115</v>
      </c>
      <c r="N62" s="68">
        <f t="shared" si="2"/>
        <v>4</v>
      </c>
      <c r="O62" s="72">
        <v>1113.223</v>
      </c>
      <c r="P62" s="69">
        <v>966.47802087029459</v>
      </c>
      <c r="Q62" s="70">
        <v>1259.9679791297053</v>
      </c>
      <c r="R62" s="69">
        <v>438.43217800000002</v>
      </c>
      <c r="S62" s="69">
        <v>364.64216931265571</v>
      </c>
      <c r="T62" s="69">
        <v>512.22218668734433</v>
      </c>
      <c r="U62" s="72">
        <v>1302.8209999999999</v>
      </c>
      <c r="V62" s="69">
        <v>1305.4386999999999</v>
      </c>
      <c r="W62" s="70">
        <v>1431.6966100095465</v>
      </c>
      <c r="X62" s="69">
        <v>1417.4739999999999</v>
      </c>
      <c r="Y62" s="69">
        <v>1238.5012350617712</v>
      </c>
      <c r="Z62" s="69">
        <v>1596.4467649382286</v>
      </c>
      <c r="AA62" s="72">
        <v>894.66171599999996</v>
      </c>
      <c r="AB62" s="69">
        <v>780.39647572337412</v>
      </c>
      <c r="AC62" s="70">
        <v>1008.9269562766258</v>
      </c>
      <c r="AD62" s="69">
        <v>655.58911000000001</v>
      </c>
      <c r="AE62" s="69">
        <v>569.3284664407729</v>
      </c>
      <c r="AF62" s="69">
        <v>741.84975355922711</v>
      </c>
      <c r="AG62" s="72">
        <v>207.66032000000001</v>
      </c>
      <c r="AH62" s="69">
        <v>162.9403214508196</v>
      </c>
      <c r="AI62" s="70">
        <v>252.38031854918043</v>
      </c>
      <c r="AJ62" s="69">
        <v>544.79264000000001</v>
      </c>
      <c r="AK62" s="69">
        <v>438.42420136120955</v>
      </c>
      <c r="AL62" s="69">
        <v>651.16107863879051</v>
      </c>
      <c r="AM62" s="72">
        <v>751.23665000000005</v>
      </c>
      <c r="AN62" s="69">
        <v>631.04646712792805</v>
      </c>
      <c r="AO62" s="70">
        <v>871.42683287207205</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8487.8829999999998</v>
      </c>
      <c r="D63" s="69">
        <v>7922.9747604106888</v>
      </c>
      <c r="E63" s="70">
        <v>9052.7912395893109</v>
      </c>
      <c r="F63" s="72">
        <v>7419.1689999999999</v>
      </c>
      <c r="G63" s="69">
        <v>6857.3234833026563</v>
      </c>
      <c r="H63" s="70">
        <v>7981.0145166973434</v>
      </c>
      <c r="I63" s="72">
        <v>1068.7139999999999</v>
      </c>
      <c r="J63" s="69">
        <v>899.25334660508838</v>
      </c>
      <c r="K63" s="70">
        <v>1238.1746533949115</v>
      </c>
      <c r="M63" s="67" t="s">
        <v>116</v>
      </c>
      <c r="N63" s="68">
        <f t="shared" si="2"/>
        <v>5</v>
      </c>
      <c r="O63" s="72">
        <v>1118.741</v>
      </c>
      <c r="P63" s="69">
        <v>971.99602087029461</v>
      </c>
      <c r="Q63" s="70">
        <v>1265.4859791297054</v>
      </c>
      <c r="R63" s="69">
        <v>440.82668999999999</v>
      </c>
      <c r="S63" s="69">
        <v>367.03668131265567</v>
      </c>
      <c r="T63" s="69">
        <v>514.6166986873443</v>
      </c>
      <c r="U63" s="72">
        <v>1309.0129999999999</v>
      </c>
      <c r="V63" s="69">
        <v>1328.8879999999999</v>
      </c>
      <c r="W63" s="70">
        <v>1437.8886100095465</v>
      </c>
      <c r="X63" s="69">
        <v>1448.825</v>
      </c>
      <c r="Y63" s="69">
        <v>1269.8522350617714</v>
      </c>
      <c r="Z63" s="69">
        <v>1627.7977649382287</v>
      </c>
      <c r="AA63" s="72">
        <v>899.94334000000003</v>
      </c>
      <c r="AB63" s="69">
        <v>785.6780997233742</v>
      </c>
      <c r="AC63" s="70">
        <v>1014.2085802766259</v>
      </c>
      <c r="AD63" s="69">
        <v>659.31236000000001</v>
      </c>
      <c r="AE63" s="69">
        <v>573.05171644077291</v>
      </c>
      <c r="AF63" s="69">
        <v>745.57300355922712</v>
      </c>
      <c r="AG63" s="72">
        <v>208.88928999999999</v>
      </c>
      <c r="AH63" s="69">
        <v>164.16929145081957</v>
      </c>
      <c r="AI63" s="70">
        <v>253.60928854918041</v>
      </c>
      <c r="AJ63" s="69">
        <v>547.72902999999997</v>
      </c>
      <c r="AK63" s="69">
        <v>441.36059136120952</v>
      </c>
      <c r="AL63" s="69">
        <v>654.09746863879047</v>
      </c>
      <c r="AM63" s="72">
        <v>785.88923</v>
      </c>
      <c r="AN63" s="69">
        <v>665.699047127928</v>
      </c>
      <c r="AO63" s="70">
        <v>906.079412872072</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8668.0939999999991</v>
      </c>
      <c r="D64" s="69">
        <v>8103.1857604106881</v>
      </c>
      <c r="E64" s="70">
        <v>9233.0022395893102</v>
      </c>
      <c r="F64" s="72">
        <v>7601.5493999999999</v>
      </c>
      <c r="G64" s="69">
        <v>7039.7038833026563</v>
      </c>
      <c r="H64" s="70">
        <v>8163.3949166973434</v>
      </c>
      <c r="I64" s="72">
        <v>1066.5450000000001</v>
      </c>
      <c r="J64" s="69">
        <v>897.08434660508851</v>
      </c>
      <c r="K64" s="70">
        <v>1236.0056533949116</v>
      </c>
      <c r="M64" s="67" t="s">
        <v>117</v>
      </c>
      <c r="N64" s="68">
        <f t="shared" si="2"/>
        <v>6</v>
      </c>
      <c r="O64" s="72">
        <v>1154.8219999999999</v>
      </c>
      <c r="P64" s="69">
        <v>1008.0770208702945</v>
      </c>
      <c r="Q64" s="70">
        <v>1301.5669791297053</v>
      </c>
      <c r="R64" s="69">
        <v>454.64237000000003</v>
      </c>
      <c r="S64" s="69">
        <v>380.85236131265572</v>
      </c>
      <c r="T64" s="69">
        <v>528.43237868734434</v>
      </c>
      <c r="U64" s="72">
        <v>1349.461</v>
      </c>
      <c r="V64" s="69">
        <v>1363.7449999999999</v>
      </c>
      <c r="W64" s="70">
        <v>1478.3366100095466</v>
      </c>
      <c r="X64" s="69">
        <v>1468.2750000000001</v>
      </c>
      <c r="Y64" s="69">
        <v>1289.3022350617714</v>
      </c>
      <c r="Z64" s="69">
        <v>1647.2477649382288</v>
      </c>
      <c r="AA64" s="72">
        <v>928.71164999999996</v>
      </c>
      <c r="AB64" s="69">
        <v>814.44640972337413</v>
      </c>
      <c r="AC64" s="70">
        <v>1042.9768902766259</v>
      </c>
      <c r="AD64" s="69">
        <v>679.84415000000001</v>
      </c>
      <c r="AE64" s="69">
        <v>593.58350644077291</v>
      </c>
      <c r="AF64" s="69">
        <v>766.10479355922712</v>
      </c>
      <c r="AG64" s="72">
        <v>215.49626000000001</v>
      </c>
      <c r="AH64" s="69">
        <v>170.77626145081959</v>
      </c>
      <c r="AI64" s="70">
        <v>260.2162585491804</v>
      </c>
      <c r="AJ64" s="69">
        <v>564.87171000000001</v>
      </c>
      <c r="AK64" s="69">
        <v>458.50327136120956</v>
      </c>
      <c r="AL64" s="69">
        <v>671.24014863879052</v>
      </c>
      <c r="AM64" s="72">
        <v>785.42646000000002</v>
      </c>
      <c r="AN64" s="69">
        <v>665.23627712792813</v>
      </c>
      <c r="AO64" s="70">
        <v>905.61664287207191</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8426.7749999999996</v>
      </c>
      <c r="D65" s="69">
        <v>7861.8667604106886</v>
      </c>
      <c r="E65" s="70">
        <v>8991.6832395893107</v>
      </c>
      <c r="F65" s="72">
        <v>7404.527</v>
      </c>
      <c r="G65" s="69">
        <v>6842.6814833026565</v>
      </c>
      <c r="H65" s="70">
        <v>7966.3725166973436</v>
      </c>
      <c r="I65" s="72">
        <v>1022.248</v>
      </c>
      <c r="J65" s="69">
        <v>852.78734660508849</v>
      </c>
      <c r="K65" s="70">
        <v>1191.7086533949116</v>
      </c>
      <c r="M65" s="67" t="s">
        <v>118</v>
      </c>
      <c r="N65" s="68">
        <f t="shared" si="2"/>
        <v>7</v>
      </c>
      <c r="O65" s="72">
        <v>1126.193</v>
      </c>
      <c r="P65" s="69">
        <v>979.44802087029461</v>
      </c>
      <c r="Q65" s="70">
        <v>1272.9379791297054</v>
      </c>
      <c r="R65" s="69">
        <v>443.44279999999998</v>
      </c>
      <c r="S65" s="69">
        <v>369.65279131265567</v>
      </c>
      <c r="T65" s="69">
        <v>517.23280868734423</v>
      </c>
      <c r="U65" s="72">
        <v>1316.499</v>
      </c>
      <c r="V65" s="69">
        <v>1328.463</v>
      </c>
      <c r="W65" s="70">
        <v>1445.3746100095466</v>
      </c>
      <c r="X65" s="69">
        <v>1439.4760000000001</v>
      </c>
      <c r="Y65" s="69">
        <v>1260.5032350617714</v>
      </c>
      <c r="Z65" s="69">
        <v>1618.4487649382288</v>
      </c>
      <c r="AA65" s="72">
        <v>905.63247000000001</v>
      </c>
      <c r="AB65" s="69">
        <v>791.36722972337418</v>
      </c>
      <c r="AC65" s="70">
        <v>1019.8977102766258</v>
      </c>
      <c r="AD65" s="69">
        <v>663.11027999999999</v>
      </c>
      <c r="AE65" s="69">
        <v>576.84963644077288</v>
      </c>
      <c r="AF65" s="69">
        <v>749.37092355922709</v>
      </c>
      <c r="AG65" s="72">
        <v>210.15868</v>
      </c>
      <c r="AH65" s="69">
        <v>165.43868145081959</v>
      </c>
      <c r="AI65" s="70">
        <v>254.87867854918042</v>
      </c>
      <c r="AJ65" s="69">
        <v>550.96837000000005</v>
      </c>
      <c r="AK65" s="69">
        <v>444.5999313612096</v>
      </c>
      <c r="AL65" s="69">
        <v>657.33680863879056</v>
      </c>
      <c r="AM65" s="72">
        <v>749.04657999999995</v>
      </c>
      <c r="AN65" s="69">
        <v>628.85639712792795</v>
      </c>
      <c r="AO65" s="70">
        <v>869.23676287207195</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8259.8559999999998</v>
      </c>
      <c r="D66" s="69">
        <v>7694.9477604106887</v>
      </c>
      <c r="E66" s="70">
        <v>8824.7642395893108</v>
      </c>
      <c r="F66" s="72">
        <v>7241.8410000000003</v>
      </c>
      <c r="G66" s="69">
        <v>6679.9954833026568</v>
      </c>
      <c r="H66" s="70">
        <v>7803.6865166973439</v>
      </c>
      <c r="I66" s="72">
        <v>1018.0151</v>
      </c>
      <c r="J66" s="69">
        <v>848.5544466050884</v>
      </c>
      <c r="K66" s="70">
        <v>1187.4757533949114</v>
      </c>
      <c r="M66" s="67" t="s">
        <v>119</v>
      </c>
      <c r="N66" s="68">
        <f t="shared" si="2"/>
        <v>8</v>
      </c>
      <c r="O66" s="72">
        <v>1092.5170000000001</v>
      </c>
      <c r="P66" s="69">
        <v>945.77202087029468</v>
      </c>
      <c r="Q66" s="70">
        <v>1239.2619791297054</v>
      </c>
      <c r="R66" s="69">
        <v>430.31324999999998</v>
      </c>
      <c r="S66" s="69">
        <v>356.52324131265567</v>
      </c>
      <c r="T66" s="69">
        <v>504.10325868734429</v>
      </c>
      <c r="U66" s="72">
        <v>1277.2840000000001</v>
      </c>
      <c r="V66" s="69">
        <v>1297.133</v>
      </c>
      <c r="W66" s="70">
        <v>1406.1596100095467</v>
      </c>
      <c r="X66" s="69">
        <v>1410.123</v>
      </c>
      <c r="Y66" s="69">
        <v>1231.1502350617714</v>
      </c>
      <c r="Z66" s="69">
        <v>1589.0957649382287</v>
      </c>
      <c r="AA66" s="72">
        <v>878.87543000000005</v>
      </c>
      <c r="AB66" s="69">
        <v>764.61018972337422</v>
      </c>
      <c r="AC66" s="70">
        <v>993.14067027662588</v>
      </c>
      <c r="AD66" s="69">
        <v>643.54346999999996</v>
      </c>
      <c r="AE66" s="69">
        <v>557.28282644077285</v>
      </c>
      <c r="AF66" s="69">
        <v>729.80411355922706</v>
      </c>
      <c r="AG66" s="72">
        <v>203.96027000000001</v>
      </c>
      <c r="AH66" s="69">
        <v>159.24027145081959</v>
      </c>
      <c r="AI66" s="70">
        <v>248.68026854918043</v>
      </c>
      <c r="AJ66" s="69">
        <v>534.64508999999998</v>
      </c>
      <c r="AK66" s="69">
        <v>428.27665136120953</v>
      </c>
      <c r="AL66" s="69">
        <v>641.01352863879049</v>
      </c>
      <c r="AM66" s="72">
        <v>770.58006999999998</v>
      </c>
      <c r="AN66" s="69">
        <v>650.38988712792798</v>
      </c>
      <c r="AO66" s="70">
        <v>890.77025287207198</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8632.9069999999992</v>
      </c>
      <c r="D67" s="69">
        <v>8067.9987604106882</v>
      </c>
      <c r="E67" s="70">
        <v>9197.8152395893103</v>
      </c>
      <c r="F67" s="72">
        <v>7461.6758</v>
      </c>
      <c r="G67" s="69">
        <v>6899.8302833026564</v>
      </c>
      <c r="H67" s="70">
        <v>8023.5213166973435</v>
      </c>
      <c r="I67" s="72">
        <v>1171.231</v>
      </c>
      <c r="J67" s="69">
        <v>1001.7703466050884</v>
      </c>
      <c r="K67" s="70">
        <v>1340.6916533949116</v>
      </c>
      <c r="M67" s="67" t="s">
        <v>120</v>
      </c>
      <c r="N67" s="68">
        <f t="shared" si="2"/>
        <v>9</v>
      </c>
      <c r="O67" s="72">
        <v>1137.329</v>
      </c>
      <c r="P67" s="69">
        <v>990.58402087029458</v>
      </c>
      <c r="Q67" s="70">
        <v>1284.0739791297053</v>
      </c>
      <c r="R67" s="69">
        <v>447.56013000000002</v>
      </c>
      <c r="S67" s="69">
        <v>373.7701213126557</v>
      </c>
      <c r="T67" s="69">
        <v>521.35013868734427</v>
      </c>
      <c r="U67" s="72">
        <v>1327.4449999999999</v>
      </c>
      <c r="V67" s="69">
        <v>1340.0268000000001</v>
      </c>
      <c r="W67" s="70">
        <v>1456.3206100095465</v>
      </c>
      <c r="X67" s="69">
        <v>1411.9</v>
      </c>
      <c r="Y67" s="69">
        <v>1232.9272350617714</v>
      </c>
      <c r="Z67" s="69">
        <v>1590.8727649382288</v>
      </c>
      <c r="AA67" s="72">
        <v>914.92456000000004</v>
      </c>
      <c r="AB67" s="69">
        <v>800.65931972337421</v>
      </c>
      <c r="AC67" s="70">
        <v>1029.1898002766259</v>
      </c>
      <c r="AD67" s="69">
        <v>669.23017000000004</v>
      </c>
      <c r="AE67" s="69">
        <v>582.96952644077294</v>
      </c>
      <c r="AF67" s="69">
        <v>755.49081355922715</v>
      </c>
      <c r="AG67" s="72">
        <v>212.24222</v>
      </c>
      <c r="AH67" s="69">
        <v>167.52222145081959</v>
      </c>
      <c r="AI67" s="70">
        <v>256.96221854918042</v>
      </c>
      <c r="AJ67" s="69">
        <v>556.03121999999996</v>
      </c>
      <c r="AK67" s="69">
        <v>449.66278136120951</v>
      </c>
      <c r="AL67" s="69">
        <v>662.39965863879047</v>
      </c>
      <c r="AM67" s="72">
        <v>785.01340000000005</v>
      </c>
      <c r="AN67" s="69">
        <v>664.82321712792805</v>
      </c>
      <c r="AO67" s="70">
        <v>905.20358287207205</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8654.0720000000001</v>
      </c>
      <c r="D68" s="69">
        <v>8089.1637604106891</v>
      </c>
      <c r="E68" s="70">
        <v>9218.9802395893112</v>
      </c>
      <c r="F68" s="72">
        <v>7501.7860000000001</v>
      </c>
      <c r="G68" s="69">
        <v>6939.9404833026565</v>
      </c>
      <c r="H68" s="70">
        <v>8063.6315166973436</v>
      </c>
      <c r="I68" s="72">
        <v>1152.2860000000001</v>
      </c>
      <c r="J68" s="69">
        <v>982.8253466050885</v>
      </c>
      <c r="K68" s="70">
        <v>1321.7466533949116</v>
      </c>
      <c r="M68" s="67" t="s">
        <v>121</v>
      </c>
      <c r="N68" s="68">
        <f t="shared" si="2"/>
        <v>10</v>
      </c>
      <c r="O68" s="72">
        <v>1142.6679999999999</v>
      </c>
      <c r="P68" s="69">
        <v>995.92302087029452</v>
      </c>
      <c r="Q68" s="70">
        <v>1289.4129791297053</v>
      </c>
      <c r="R68" s="69">
        <v>449.33312000000001</v>
      </c>
      <c r="S68" s="69">
        <v>375.5431113126557</v>
      </c>
      <c r="T68" s="69">
        <v>523.12312868734432</v>
      </c>
      <c r="U68" s="72">
        <v>1330.904</v>
      </c>
      <c r="V68" s="69">
        <v>1350.5150000000001</v>
      </c>
      <c r="W68" s="70">
        <v>1459.7796100095466</v>
      </c>
      <c r="X68" s="69">
        <v>1419.4490000000001</v>
      </c>
      <c r="Y68" s="69">
        <v>1240.4762350617714</v>
      </c>
      <c r="Z68" s="69">
        <v>1598.4217649382288</v>
      </c>
      <c r="AA68" s="72">
        <v>919.76547500000004</v>
      </c>
      <c r="AB68" s="69">
        <v>805.50023472337421</v>
      </c>
      <c r="AC68" s="70">
        <v>1034.0307152766259</v>
      </c>
      <c r="AD68" s="69">
        <v>671.84898999999996</v>
      </c>
      <c r="AE68" s="69">
        <v>585.58834644077285</v>
      </c>
      <c r="AF68" s="69">
        <v>758.10963355922706</v>
      </c>
      <c r="AG68" s="72">
        <v>213.26929999999999</v>
      </c>
      <c r="AH68" s="69">
        <v>168.54930145081957</v>
      </c>
      <c r="AI68" s="70">
        <v>257.98929854918038</v>
      </c>
      <c r="AJ68" s="69">
        <v>558.15930000000003</v>
      </c>
      <c r="AK68" s="69">
        <v>451.79086136120958</v>
      </c>
      <c r="AL68" s="69">
        <v>664.52773863879054</v>
      </c>
      <c r="AM68" s="72">
        <v>796.38845000000003</v>
      </c>
      <c r="AN68" s="69">
        <v>676.19826712792815</v>
      </c>
      <c r="AO68" s="70">
        <v>916.57863287207192</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8423.7240000000002</v>
      </c>
      <c r="D69" s="69">
        <v>7858.8157604106891</v>
      </c>
      <c r="E69" s="70">
        <v>8988.6322395893112</v>
      </c>
      <c r="F69" s="72">
        <v>7432.8879999999999</v>
      </c>
      <c r="G69" s="69">
        <v>6871.0424833026564</v>
      </c>
      <c r="H69" s="70">
        <v>7994.7335166973435</v>
      </c>
      <c r="I69" s="72">
        <v>990.83623999999998</v>
      </c>
      <c r="J69" s="69">
        <v>821.37558660508842</v>
      </c>
      <c r="K69" s="70">
        <v>1160.2968933949114</v>
      </c>
      <c r="M69" s="67" t="s">
        <v>122</v>
      </c>
      <c r="N69" s="68">
        <f t="shared" si="2"/>
        <v>11</v>
      </c>
      <c r="O69" s="72">
        <v>1127.171</v>
      </c>
      <c r="P69" s="69">
        <v>980.42602087029468</v>
      </c>
      <c r="Q69" s="70">
        <v>1273.9159791297054</v>
      </c>
      <c r="R69" s="69">
        <v>443.77544</v>
      </c>
      <c r="S69" s="69">
        <v>369.98543131265569</v>
      </c>
      <c r="T69" s="69">
        <v>517.56544868734431</v>
      </c>
      <c r="U69" s="72">
        <v>1317.001</v>
      </c>
      <c r="V69" s="69">
        <v>1331.5902000000001</v>
      </c>
      <c r="W69" s="70">
        <v>1445.8766100095465</v>
      </c>
      <c r="X69" s="69">
        <v>1424.33</v>
      </c>
      <c r="Y69" s="69">
        <v>1245.3572350617712</v>
      </c>
      <c r="Z69" s="69">
        <v>1603.3027649382286</v>
      </c>
      <c r="AA69" s="72">
        <v>906.61863000000005</v>
      </c>
      <c r="AB69" s="69">
        <v>792.35338972337422</v>
      </c>
      <c r="AC69" s="70">
        <v>1020.8838702766259</v>
      </c>
      <c r="AD69" s="69">
        <v>663.61368000000004</v>
      </c>
      <c r="AE69" s="69">
        <v>577.35303644077294</v>
      </c>
      <c r="AF69" s="69">
        <v>749.87432355922715</v>
      </c>
      <c r="AG69" s="72">
        <v>210.36648</v>
      </c>
      <c r="AH69" s="69">
        <v>165.64648145081958</v>
      </c>
      <c r="AI69" s="70">
        <v>255.08647854918041</v>
      </c>
      <c r="AJ69" s="69">
        <v>551.36148000000003</v>
      </c>
      <c r="AK69" s="69">
        <v>444.99304136120958</v>
      </c>
      <c r="AL69" s="69">
        <v>657.72991863879054</v>
      </c>
      <c r="AM69" s="72">
        <v>788.65004999999996</v>
      </c>
      <c r="AN69" s="69">
        <v>668.45986712792796</v>
      </c>
      <c r="AO69" s="70">
        <v>908.84023287207197</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8326.5910000000003</v>
      </c>
      <c r="D70" s="69">
        <v>7761.6827604106893</v>
      </c>
      <c r="E70" s="70">
        <v>8891.4992395893114</v>
      </c>
      <c r="F70" s="72">
        <v>7336.5825000000004</v>
      </c>
      <c r="G70" s="69">
        <v>6774.7369833026569</v>
      </c>
      <c r="H70" s="70">
        <v>7898.428016697344</v>
      </c>
      <c r="I70" s="72">
        <v>990.00888899999995</v>
      </c>
      <c r="J70" s="69">
        <v>820.54823560508839</v>
      </c>
      <c r="K70" s="70">
        <v>1159.4695423949115</v>
      </c>
      <c r="M70" s="67" t="s">
        <v>123</v>
      </c>
      <c r="N70" s="68">
        <f t="shared" si="2"/>
        <v>12</v>
      </c>
      <c r="O70" s="72">
        <v>1111.384</v>
      </c>
      <c r="P70" s="69">
        <v>964.63902087029464</v>
      </c>
      <c r="Q70" s="70">
        <v>1258.1289791297054</v>
      </c>
      <c r="R70" s="69">
        <v>437.48183</v>
      </c>
      <c r="S70" s="69">
        <v>363.69182131265569</v>
      </c>
      <c r="T70" s="69">
        <v>511.27183868734431</v>
      </c>
      <c r="U70" s="72">
        <v>1297.548</v>
      </c>
      <c r="V70" s="69">
        <v>1313.7909999999999</v>
      </c>
      <c r="W70" s="70">
        <v>1426.4236100095466</v>
      </c>
      <c r="X70" s="69">
        <v>1406.932</v>
      </c>
      <c r="Y70" s="69">
        <v>1227.9592350617713</v>
      </c>
      <c r="Z70" s="69">
        <v>1585.9047649382287</v>
      </c>
      <c r="AA70" s="72">
        <v>894.24776999999995</v>
      </c>
      <c r="AB70" s="69">
        <v>779.98252972337411</v>
      </c>
      <c r="AC70" s="70">
        <v>1008.5130102766258</v>
      </c>
      <c r="AD70" s="69">
        <v>654.21420999999998</v>
      </c>
      <c r="AE70" s="69">
        <v>567.95356644077287</v>
      </c>
      <c r="AF70" s="69">
        <v>740.47485355922709</v>
      </c>
      <c r="AG70" s="72">
        <v>207.46315999999999</v>
      </c>
      <c r="AH70" s="69">
        <v>162.74316145081957</v>
      </c>
      <c r="AI70" s="70">
        <v>252.1831585491804</v>
      </c>
      <c r="AJ70" s="69">
        <v>543.50984000000005</v>
      </c>
      <c r="AK70" s="69">
        <v>437.1414013612096</v>
      </c>
      <c r="AL70" s="69">
        <v>649.87827863879056</v>
      </c>
      <c r="AM70" s="72">
        <v>783.80070000000001</v>
      </c>
      <c r="AN70" s="69">
        <v>663.61051712792801</v>
      </c>
      <c r="AO70" s="70">
        <v>903.99088287207201</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8628.7360000000008</v>
      </c>
      <c r="D71" s="69">
        <v>8063.8277604106897</v>
      </c>
      <c r="E71" s="70">
        <v>9193.6442395893118</v>
      </c>
      <c r="F71" s="72">
        <v>7536.9867999999997</v>
      </c>
      <c r="G71" s="69">
        <v>6975.1412833026561</v>
      </c>
      <c r="H71" s="70">
        <v>8098.8323166973432</v>
      </c>
      <c r="I71" s="72">
        <v>1091.749</v>
      </c>
      <c r="J71" s="69">
        <v>922.28834660508846</v>
      </c>
      <c r="K71" s="70">
        <v>1261.2096533949116</v>
      </c>
      <c r="M71" s="67" t="s">
        <v>124</v>
      </c>
      <c r="N71" s="68">
        <f t="shared" si="2"/>
        <v>13</v>
      </c>
      <c r="O71" s="72">
        <v>1143.9670000000001</v>
      </c>
      <c r="P71" s="69">
        <v>997.22202087029473</v>
      </c>
      <c r="Q71" s="70">
        <v>1290.7119791297055</v>
      </c>
      <c r="R71" s="69">
        <v>450.64413000000002</v>
      </c>
      <c r="S71" s="69">
        <v>376.85412131265571</v>
      </c>
      <c r="T71" s="69">
        <v>524.43413868734433</v>
      </c>
      <c r="U71" s="72">
        <v>1337.0119999999999</v>
      </c>
      <c r="V71" s="69">
        <v>1357.989</v>
      </c>
      <c r="W71" s="70">
        <v>1465.8876100095465</v>
      </c>
      <c r="X71" s="69">
        <v>1437.144</v>
      </c>
      <c r="Y71" s="69">
        <v>1258.1712350617713</v>
      </c>
      <c r="Z71" s="69">
        <v>1616.1167649382287</v>
      </c>
      <c r="AA71" s="72">
        <v>920.71280999999999</v>
      </c>
      <c r="AB71" s="69">
        <v>806.44756972337416</v>
      </c>
      <c r="AC71" s="70">
        <v>1034.9780502766259</v>
      </c>
      <c r="AD71" s="69">
        <v>674.01084000000003</v>
      </c>
      <c r="AE71" s="69">
        <v>587.75019644077292</v>
      </c>
      <c r="AF71" s="69">
        <v>760.27148355922714</v>
      </c>
      <c r="AG71" s="72">
        <v>213.66046</v>
      </c>
      <c r="AH71" s="69">
        <v>168.94046145081958</v>
      </c>
      <c r="AI71" s="70">
        <v>258.38045854918039</v>
      </c>
      <c r="AJ71" s="69">
        <v>559.87931000000003</v>
      </c>
      <c r="AK71" s="69">
        <v>453.51087136120958</v>
      </c>
      <c r="AL71" s="69">
        <v>666.24774863879054</v>
      </c>
      <c r="AM71" s="72">
        <v>799.95618000000002</v>
      </c>
      <c r="AN71" s="69">
        <v>679.76599712792813</v>
      </c>
      <c r="AO71" s="70">
        <v>920.1463628720719</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8867.5010000000002</v>
      </c>
      <c r="D72" s="69">
        <v>8302.5927604106892</v>
      </c>
      <c r="E72" s="70">
        <v>9432.4092395893113</v>
      </c>
      <c r="F72" s="72">
        <v>7729.9979999999996</v>
      </c>
      <c r="G72" s="69">
        <v>7168.152483302656</v>
      </c>
      <c r="H72" s="70">
        <v>8291.8435166973431</v>
      </c>
      <c r="I72" s="72">
        <v>1137.5029999999999</v>
      </c>
      <c r="J72" s="69">
        <v>968.04234660508837</v>
      </c>
      <c r="K72" s="70">
        <v>1306.9636533949115</v>
      </c>
      <c r="M72" s="67" t="s">
        <v>125</v>
      </c>
      <c r="N72" s="68">
        <f t="shared" si="2"/>
        <v>14</v>
      </c>
      <c r="O72" s="72">
        <v>1162.6780000000001</v>
      </c>
      <c r="P72" s="69">
        <v>1015.9330208702947</v>
      </c>
      <c r="Q72" s="70">
        <v>1309.4229791297055</v>
      </c>
      <c r="R72" s="69">
        <v>458.17802999999998</v>
      </c>
      <c r="S72" s="69">
        <v>384.38802131265567</v>
      </c>
      <c r="T72" s="69">
        <v>531.96803868734423</v>
      </c>
      <c r="U72" s="72">
        <v>1360.0740000000001</v>
      </c>
      <c r="V72" s="69">
        <v>1384.4880000000001</v>
      </c>
      <c r="W72" s="70">
        <v>1488.9496100095466</v>
      </c>
      <c r="X72" s="69">
        <v>1496.614</v>
      </c>
      <c r="Y72" s="69">
        <v>1317.6412350617713</v>
      </c>
      <c r="Z72" s="69">
        <v>1675.5867649382287</v>
      </c>
      <c r="AA72" s="72">
        <v>935.60616000000005</v>
      </c>
      <c r="AB72" s="69">
        <v>821.34091972337421</v>
      </c>
      <c r="AC72" s="70">
        <v>1049.871400276626</v>
      </c>
      <c r="AD72" s="69">
        <v>685.30543</v>
      </c>
      <c r="AE72" s="69">
        <v>599.0447864407729</v>
      </c>
      <c r="AF72" s="69">
        <v>771.56607355922711</v>
      </c>
      <c r="AG72" s="72">
        <v>217.15896000000001</v>
      </c>
      <c r="AH72" s="69">
        <v>172.43896145081959</v>
      </c>
      <c r="AI72" s="70">
        <v>261.87895854918042</v>
      </c>
      <c r="AJ72" s="69">
        <v>569.26873999999998</v>
      </c>
      <c r="AK72" s="69">
        <v>462.90030136120953</v>
      </c>
      <c r="AL72" s="69">
        <v>675.63717863879049</v>
      </c>
      <c r="AM72" s="72">
        <v>845.11387000000002</v>
      </c>
      <c r="AN72" s="69">
        <v>724.92368712792813</v>
      </c>
      <c r="AO72" s="70">
        <v>965.30405287207191</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8660.5570000000007</v>
      </c>
      <c r="D73" s="69">
        <v>8095.6487604106896</v>
      </c>
      <c r="E73" s="70">
        <v>9225.4652395893118</v>
      </c>
      <c r="F73" s="72">
        <v>7699.32</v>
      </c>
      <c r="G73" s="69">
        <v>7137.4744833026562</v>
      </c>
      <c r="H73" s="70">
        <v>8261.1655166973433</v>
      </c>
      <c r="I73" s="72">
        <v>961.23735999999997</v>
      </c>
      <c r="J73" s="69">
        <v>791.77670660508841</v>
      </c>
      <c r="K73" s="70">
        <v>1130.6980133949114</v>
      </c>
      <c r="M73" s="67" t="s">
        <v>126</v>
      </c>
      <c r="N73" s="68">
        <f t="shared" si="2"/>
        <v>15</v>
      </c>
      <c r="O73" s="72">
        <v>1159.001</v>
      </c>
      <c r="P73" s="69">
        <v>1012.2560208702946</v>
      </c>
      <c r="Q73" s="70">
        <v>1305.7459791297053</v>
      </c>
      <c r="R73" s="69">
        <v>455.82688000000002</v>
      </c>
      <c r="S73" s="69">
        <v>382.03687131265571</v>
      </c>
      <c r="T73" s="69">
        <v>529.61688868734427</v>
      </c>
      <c r="U73" s="72">
        <v>1351.4559999999999</v>
      </c>
      <c r="V73" s="69">
        <v>1368.1913</v>
      </c>
      <c r="W73" s="70">
        <v>1480.3316100095465</v>
      </c>
      <c r="X73" s="69">
        <v>1511.655</v>
      </c>
      <c r="Y73" s="69">
        <v>1332.6822350617713</v>
      </c>
      <c r="Z73" s="69">
        <v>1690.6277649382287</v>
      </c>
      <c r="AA73" s="72">
        <v>932.26669000000004</v>
      </c>
      <c r="AB73" s="69">
        <v>818.00144972337421</v>
      </c>
      <c r="AC73" s="70">
        <v>1046.5319302766259</v>
      </c>
      <c r="AD73" s="69">
        <v>681.51306</v>
      </c>
      <c r="AE73" s="69">
        <v>595.25241644077289</v>
      </c>
      <c r="AF73" s="69">
        <v>767.7737035592271</v>
      </c>
      <c r="AG73" s="72">
        <v>216.21541999999999</v>
      </c>
      <c r="AH73" s="69">
        <v>171.49542145081958</v>
      </c>
      <c r="AI73" s="70">
        <v>260.93541854918038</v>
      </c>
      <c r="AJ73" s="69">
        <v>566.28075999999999</v>
      </c>
      <c r="AK73" s="69">
        <v>459.91232136120954</v>
      </c>
      <c r="AL73" s="69">
        <v>672.64919863879049</v>
      </c>
      <c r="AM73" s="72">
        <v>825.10413000000005</v>
      </c>
      <c r="AN73" s="69">
        <v>704.91394712792817</v>
      </c>
      <c r="AO73" s="70">
        <v>945.29431287207194</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8689.8029999999999</v>
      </c>
      <c r="D74" s="69">
        <v>8124.8947604106888</v>
      </c>
      <c r="E74" s="70">
        <v>9254.7112395893109</v>
      </c>
      <c r="F74" s="72">
        <v>7696.1189999999997</v>
      </c>
      <c r="G74" s="69">
        <v>7134.2734833026561</v>
      </c>
      <c r="H74" s="70">
        <v>8257.9645166973423</v>
      </c>
      <c r="I74" s="72">
        <v>993.68347000000006</v>
      </c>
      <c r="J74" s="69">
        <v>824.2228166050885</v>
      </c>
      <c r="K74" s="70">
        <v>1163.1441233949117</v>
      </c>
      <c r="M74" s="67" t="s">
        <v>127</v>
      </c>
      <c r="N74" s="68">
        <f t="shared" si="2"/>
        <v>16</v>
      </c>
      <c r="O74" s="72">
        <v>1164.6099999999999</v>
      </c>
      <c r="P74" s="69">
        <v>1017.8650208702945</v>
      </c>
      <c r="Q74" s="70">
        <v>1311.3549791297053</v>
      </c>
      <c r="R74" s="69">
        <v>457.55788000000001</v>
      </c>
      <c r="S74" s="69">
        <v>383.7678713126557</v>
      </c>
      <c r="T74" s="69">
        <v>531.34788868734427</v>
      </c>
      <c r="U74" s="72">
        <v>1355.415</v>
      </c>
      <c r="V74" s="69">
        <v>1367.9780000000001</v>
      </c>
      <c r="W74" s="70">
        <v>1484.2906100095465</v>
      </c>
      <c r="X74" s="69">
        <v>1497.2570000000001</v>
      </c>
      <c r="Y74" s="69">
        <v>1318.2842350617714</v>
      </c>
      <c r="Z74" s="69">
        <v>1676.2297649382288</v>
      </c>
      <c r="AA74" s="72">
        <v>936.75383999999997</v>
      </c>
      <c r="AB74" s="69">
        <v>822.48859972337414</v>
      </c>
      <c r="AC74" s="70">
        <v>1051.0190802766258</v>
      </c>
      <c r="AD74" s="69">
        <v>683.97311999999999</v>
      </c>
      <c r="AE74" s="69">
        <v>597.71247644077289</v>
      </c>
      <c r="AF74" s="69">
        <v>770.2337635592271</v>
      </c>
      <c r="AG74" s="72">
        <v>217.15848</v>
      </c>
      <c r="AH74" s="69">
        <v>172.43848145081958</v>
      </c>
      <c r="AI74" s="70">
        <v>261.87847854918039</v>
      </c>
      <c r="AJ74" s="69">
        <v>568.38306</v>
      </c>
      <c r="AK74" s="69">
        <v>462.01462136120955</v>
      </c>
      <c r="AL74" s="69">
        <v>674.75149863879051</v>
      </c>
      <c r="AM74" s="72">
        <v>815.01101000000006</v>
      </c>
      <c r="AN74" s="69">
        <v>694.82082712792817</v>
      </c>
      <c r="AO74" s="70">
        <v>935.20119287207194</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8874.9393999999993</v>
      </c>
      <c r="D75" s="69">
        <v>8310.0311604106882</v>
      </c>
      <c r="E75" s="70">
        <v>9439.8476395893103</v>
      </c>
      <c r="F75" s="72">
        <v>7787.1992</v>
      </c>
      <c r="G75" s="69">
        <v>7225.3536833026565</v>
      </c>
      <c r="H75" s="70">
        <v>8349.0447166973427</v>
      </c>
      <c r="I75" s="72">
        <v>1087.7402</v>
      </c>
      <c r="J75" s="69">
        <v>918.2795466050884</v>
      </c>
      <c r="K75" s="70">
        <v>1257.2008533949115</v>
      </c>
      <c r="M75" s="67" t="s">
        <v>128</v>
      </c>
      <c r="N75" s="68">
        <f t="shared" si="2"/>
        <v>17</v>
      </c>
      <c r="O75" s="72">
        <v>1184.414</v>
      </c>
      <c r="P75" s="69">
        <v>1037.6690208702946</v>
      </c>
      <c r="Q75" s="70">
        <v>1331.1589791297054</v>
      </c>
      <c r="R75" s="69">
        <v>465.21179999999998</v>
      </c>
      <c r="S75" s="69">
        <v>391.42179131265567</v>
      </c>
      <c r="T75" s="69">
        <v>539.00180868734424</v>
      </c>
      <c r="U75" s="72">
        <v>1377.7670000000001</v>
      </c>
      <c r="V75" s="69">
        <v>1385.3910000000001</v>
      </c>
      <c r="W75" s="70">
        <v>1506.6426100095466</v>
      </c>
      <c r="X75" s="69">
        <v>1473.3820000000001</v>
      </c>
      <c r="Y75" s="69">
        <v>1294.4092350617714</v>
      </c>
      <c r="Z75" s="69">
        <v>1652.3547649382288</v>
      </c>
      <c r="AA75" s="72">
        <v>952.68035999999995</v>
      </c>
      <c r="AB75" s="69">
        <v>838.41511972337412</v>
      </c>
      <c r="AC75" s="70">
        <v>1066.9456002766258</v>
      </c>
      <c r="AD75" s="69">
        <v>695.38068999999996</v>
      </c>
      <c r="AE75" s="69">
        <v>609.12004644077285</v>
      </c>
      <c r="AF75" s="69">
        <v>781.64133355922706</v>
      </c>
      <c r="AG75" s="72">
        <v>220.82435000000001</v>
      </c>
      <c r="AH75" s="69">
        <v>176.10435145081959</v>
      </c>
      <c r="AI75" s="70">
        <v>265.54434854918043</v>
      </c>
      <c r="AJ75" s="69">
        <v>577.87769000000003</v>
      </c>
      <c r="AK75" s="69">
        <v>471.50925136120958</v>
      </c>
      <c r="AL75" s="69">
        <v>684.24612863879054</v>
      </c>
      <c r="AM75" s="72">
        <v>839.66101000000003</v>
      </c>
      <c r="AN75" s="69">
        <v>719.47082712792803</v>
      </c>
      <c r="AO75" s="70">
        <v>959.85119287207203</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9349.0010000000002</v>
      </c>
      <c r="D76" s="69">
        <v>8784.0927604106892</v>
      </c>
      <c r="E76" s="70">
        <v>9913.9092395893113</v>
      </c>
      <c r="F76" s="72">
        <v>8190.0069999999996</v>
      </c>
      <c r="G76" s="69">
        <v>7628.1614833026561</v>
      </c>
      <c r="H76" s="70">
        <v>8751.8525166973432</v>
      </c>
      <c r="I76" s="72">
        <v>1158.9939999999999</v>
      </c>
      <c r="J76" s="69">
        <v>989.53334660508835</v>
      </c>
      <c r="K76" s="70">
        <v>1328.4546533949115</v>
      </c>
      <c r="M76" s="67" t="s">
        <v>129</v>
      </c>
      <c r="N76" s="68">
        <f t="shared" si="2"/>
        <v>18</v>
      </c>
      <c r="O76" s="72">
        <v>1238.385</v>
      </c>
      <c r="P76" s="69">
        <v>1091.6400208702946</v>
      </c>
      <c r="Q76" s="70">
        <v>1385.1299791297054</v>
      </c>
      <c r="R76" s="69">
        <v>487.23316</v>
      </c>
      <c r="S76" s="69">
        <v>413.44315131265569</v>
      </c>
      <c r="T76" s="69">
        <v>561.02316868734431</v>
      </c>
      <c r="U76" s="72">
        <v>1444.307</v>
      </c>
      <c r="V76" s="69">
        <v>1462.7940000000001</v>
      </c>
      <c r="W76" s="70">
        <v>1573.1826100095466</v>
      </c>
      <c r="X76" s="69">
        <v>1564.886</v>
      </c>
      <c r="Y76" s="69">
        <v>1385.9132350617713</v>
      </c>
      <c r="Z76" s="69">
        <v>1743.8587649382287</v>
      </c>
      <c r="AA76" s="72">
        <v>996.54048</v>
      </c>
      <c r="AB76" s="69">
        <v>882.27523972337417</v>
      </c>
      <c r="AC76" s="70">
        <v>1110.8057202766258</v>
      </c>
      <c r="AD76" s="69">
        <v>728.55967499999997</v>
      </c>
      <c r="AE76" s="69">
        <v>642.29903144077286</v>
      </c>
      <c r="AF76" s="69">
        <v>814.82031855922708</v>
      </c>
      <c r="AG76" s="72">
        <v>231.13937999999999</v>
      </c>
      <c r="AH76" s="69">
        <v>186.41938145081957</v>
      </c>
      <c r="AI76" s="70">
        <v>275.85937854918041</v>
      </c>
      <c r="AJ76" s="69">
        <v>605.28588999999999</v>
      </c>
      <c r="AK76" s="69">
        <v>498.91745136120954</v>
      </c>
      <c r="AL76" s="69">
        <v>711.6543286387905</v>
      </c>
      <c r="AM76" s="72">
        <v>893.67085999999995</v>
      </c>
      <c r="AN76" s="69">
        <v>773.48067712792795</v>
      </c>
      <c r="AO76" s="70">
        <v>1013.8610428720719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9281.2379999999994</v>
      </c>
      <c r="D77" s="69">
        <v>8716.3297604106883</v>
      </c>
      <c r="E77" s="70">
        <v>9846.1462395893104</v>
      </c>
      <c r="F77" s="72">
        <v>8292.518</v>
      </c>
      <c r="G77" s="69">
        <v>7730.6724833026565</v>
      </c>
      <c r="H77" s="70">
        <v>8854.3635166973436</v>
      </c>
      <c r="I77" s="72">
        <v>988.72069999999997</v>
      </c>
      <c r="J77" s="69">
        <v>819.26004660508841</v>
      </c>
      <c r="K77" s="70">
        <v>1158.1813533949116</v>
      </c>
      <c r="M77" s="67" t="s">
        <v>130</v>
      </c>
      <c r="N77" s="68">
        <f t="shared" si="2"/>
        <v>19</v>
      </c>
      <c r="O77" s="72">
        <v>1259.4849999999999</v>
      </c>
      <c r="P77" s="69">
        <v>1112.7400208702945</v>
      </c>
      <c r="Q77" s="70">
        <v>1406.2299791297053</v>
      </c>
      <c r="R77" s="69">
        <v>494.98106999999999</v>
      </c>
      <c r="S77" s="69">
        <v>421.19106131265568</v>
      </c>
      <c r="T77" s="69">
        <v>568.77107868734424</v>
      </c>
      <c r="U77" s="72">
        <v>1466.57</v>
      </c>
      <c r="V77" s="69">
        <v>1472.36</v>
      </c>
      <c r="W77" s="70">
        <v>1595.4456100095465</v>
      </c>
      <c r="X77" s="69">
        <v>1548.0989999999999</v>
      </c>
      <c r="Y77" s="69">
        <v>1369.1262350617712</v>
      </c>
      <c r="Z77" s="69">
        <v>1727.0717649382286</v>
      </c>
      <c r="AA77" s="72">
        <v>1013.1134</v>
      </c>
      <c r="AB77" s="69">
        <v>898.84815972337412</v>
      </c>
      <c r="AC77" s="70">
        <v>1127.3786402766259</v>
      </c>
      <c r="AD77" s="69">
        <v>739.95856000000003</v>
      </c>
      <c r="AE77" s="69">
        <v>653.69791644077293</v>
      </c>
      <c r="AF77" s="69">
        <v>826.21920355922714</v>
      </c>
      <c r="AG77" s="72">
        <v>234.88867999999999</v>
      </c>
      <c r="AH77" s="69">
        <v>190.16868145081958</v>
      </c>
      <c r="AI77" s="70">
        <v>279.60867854918041</v>
      </c>
      <c r="AJ77" s="69">
        <v>614.88268000000005</v>
      </c>
      <c r="AK77" s="69">
        <v>508.5142413612096</v>
      </c>
      <c r="AL77" s="69">
        <v>721.25111863879056</v>
      </c>
      <c r="AM77" s="72">
        <v>920.53958</v>
      </c>
      <c r="AN77" s="69">
        <v>800.34939712792811</v>
      </c>
      <c r="AO77" s="70">
        <v>1040.7297628720719</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9341.0910000000003</v>
      </c>
      <c r="D78" s="69">
        <v>8776.1827604106893</v>
      </c>
      <c r="E78" s="70">
        <v>9905.9992395893114</v>
      </c>
      <c r="F78" s="72">
        <v>8370.3160000000007</v>
      </c>
      <c r="G78" s="69">
        <v>7808.4704833026572</v>
      </c>
      <c r="H78" s="70">
        <v>8932.1615166973443</v>
      </c>
      <c r="I78" s="72">
        <v>970.77499</v>
      </c>
      <c r="J78" s="69">
        <v>801.31433660508844</v>
      </c>
      <c r="K78" s="70">
        <v>1140.2356433949117</v>
      </c>
      <c r="M78" s="67" t="s">
        <v>131</v>
      </c>
      <c r="N78" s="68">
        <f t="shared" si="2"/>
        <v>20</v>
      </c>
      <c r="O78" s="72">
        <v>1267.9290000000001</v>
      </c>
      <c r="P78" s="69">
        <v>1121.1840208702947</v>
      </c>
      <c r="Q78" s="70">
        <v>1414.6739791297055</v>
      </c>
      <c r="R78" s="69">
        <v>496.82427999999999</v>
      </c>
      <c r="S78" s="69">
        <v>423.03427131265568</v>
      </c>
      <c r="T78" s="69">
        <v>570.61428868734424</v>
      </c>
      <c r="U78" s="72">
        <v>1467.923</v>
      </c>
      <c r="V78" s="69">
        <v>1477.039</v>
      </c>
      <c r="W78" s="70">
        <v>1596.7986100095466</v>
      </c>
      <c r="X78" s="69">
        <v>1578.471</v>
      </c>
      <c r="Y78" s="69">
        <v>1399.4982350617713</v>
      </c>
      <c r="Z78" s="69">
        <v>1757.4437649382287</v>
      </c>
      <c r="AA78" s="72">
        <v>1020.091</v>
      </c>
      <c r="AB78" s="69">
        <v>905.82575972337418</v>
      </c>
      <c r="AC78" s="70">
        <v>1134.3562402766258</v>
      </c>
      <c r="AD78" s="69">
        <v>742.34241499999996</v>
      </c>
      <c r="AE78" s="69">
        <v>656.08177144077285</v>
      </c>
      <c r="AF78" s="69">
        <v>828.60305855922707</v>
      </c>
      <c r="AG78" s="72">
        <v>236.18998400000001</v>
      </c>
      <c r="AH78" s="69">
        <v>191.46998545081959</v>
      </c>
      <c r="AI78" s="70">
        <v>280.90998254918043</v>
      </c>
      <c r="AJ78" s="69">
        <v>617.00350000000003</v>
      </c>
      <c r="AK78" s="69">
        <v>510.63506136120958</v>
      </c>
      <c r="AL78" s="69">
        <v>723.37193863879054</v>
      </c>
      <c r="AM78" s="72">
        <v>943.54271000000006</v>
      </c>
      <c r="AN78" s="69">
        <v>823.35252712792817</v>
      </c>
      <c r="AO78" s="70">
        <v>1063.7328928720719</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9154.0409999999993</v>
      </c>
      <c r="D79" s="69">
        <v>8589.1327604106882</v>
      </c>
      <c r="E79" s="70">
        <v>9718.9492395893103</v>
      </c>
      <c r="F79" s="72">
        <v>8158.5569999999998</v>
      </c>
      <c r="G79" s="69">
        <v>7596.7114833026562</v>
      </c>
      <c r="H79" s="70">
        <v>8720.4025166973424</v>
      </c>
      <c r="I79" s="72">
        <v>995.48423000000003</v>
      </c>
      <c r="J79" s="69">
        <v>826.02357660508846</v>
      </c>
      <c r="K79" s="70">
        <v>1164.9448833949116</v>
      </c>
      <c r="M79" s="67" t="s">
        <v>132</v>
      </c>
      <c r="N79" s="68">
        <f t="shared" si="2"/>
        <v>21</v>
      </c>
      <c r="O79" s="72">
        <v>1245.3932</v>
      </c>
      <c r="P79" s="69">
        <v>1098.6482208702946</v>
      </c>
      <c r="Q79" s="70">
        <v>1392.1381791297053</v>
      </c>
      <c r="R79" s="69">
        <v>487.85077000000001</v>
      </c>
      <c r="S79" s="69">
        <v>414.0607613126557</v>
      </c>
      <c r="T79" s="69">
        <v>561.64077868734432</v>
      </c>
      <c r="U79" s="72">
        <v>1440.828</v>
      </c>
      <c r="V79" s="69">
        <v>1445.8240000000001</v>
      </c>
      <c r="W79" s="70">
        <v>1569.7036100095465</v>
      </c>
      <c r="X79" s="69">
        <v>1507.0029999999999</v>
      </c>
      <c r="Y79" s="69">
        <v>1328.0302350617712</v>
      </c>
      <c r="Z79" s="69">
        <v>1685.9757649382286</v>
      </c>
      <c r="AA79" s="72">
        <v>1002.081</v>
      </c>
      <c r="AB79" s="69">
        <v>887.81575972337419</v>
      </c>
      <c r="AC79" s="70">
        <v>1116.3462402766258</v>
      </c>
      <c r="AD79" s="69">
        <v>728.90854999999999</v>
      </c>
      <c r="AE79" s="69">
        <v>642.64790644077289</v>
      </c>
      <c r="AF79" s="69">
        <v>815.1691935592271</v>
      </c>
      <c r="AG79" s="72">
        <v>231.98421999999999</v>
      </c>
      <c r="AH79" s="69">
        <v>187.26422145081958</v>
      </c>
      <c r="AI79" s="70">
        <v>276.70421854918038</v>
      </c>
      <c r="AJ79" s="69">
        <v>605.83532000000002</v>
      </c>
      <c r="AK79" s="69">
        <v>499.46688136120957</v>
      </c>
      <c r="AL79" s="69">
        <v>712.20375863879053</v>
      </c>
      <c r="AM79" s="72">
        <v>908.67250999999999</v>
      </c>
      <c r="AN79" s="69">
        <v>788.4823271279281</v>
      </c>
      <c r="AO79" s="70">
        <v>1028.8626928720719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9810.1180000000004</v>
      </c>
      <c r="D80" s="69">
        <v>9245.2097604106893</v>
      </c>
      <c r="E80" s="70">
        <v>10375.026239589311</v>
      </c>
      <c r="F80" s="72">
        <v>8676.2939999999999</v>
      </c>
      <c r="G80" s="69">
        <v>8114.4484833026563</v>
      </c>
      <c r="H80" s="70">
        <v>9238.1395166973434</v>
      </c>
      <c r="I80" s="72">
        <v>1133.8240000000001</v>
      </c>
      <c r="J80" s="69">
        <v>964.36334660508851</v>
      </c>
      <c r="K80" s="70">
        <v>1303.2846533949116</v>
      </c>
      <c r="M80" s="67" t="s">
        <v>133</v>
      </c>
      <c r="N80" s="68">
        <f t="shared" si="2"/>
        <v>22</v>
      </c>
      <c r="O80" s="72">
        <v>1330.6396999999999</v>
      </c>
      <c r="P80" s="69">
        <v>1183.8947208702946</v>
      </c>
      <c r="Q80" s="70">
        <v>1477.3846791297053</v>
      </c>
      <c r="R80" s="69">
        <v>520.42704000000003</v>
      </c>
      <c r="S80" s="69">
        <v>446.63703131265572</v>
      </c>
      <c r="T80" s="69">
        <v>594.21704868734435</v>
      </c>
      <c r="U80" s="72">
        <v>1534.576</v>
      </c>
      <c r="V80" s="69">
        <v>1534.355</v>
      </c>
      <c r="W80" s="70">
        <v>1663.4516100095466</v>
      </c>
      <c r="X80" s="69">
        <v>1568.771</v>
      </c>
      <c r="Y80" s="69">
        <v>1389.7982350617713</v>
      </c>
      <c r="Z80" s="69">
        <v>1747.7437649382287</v>
      </c>
      <c r="AA80" s="72">
        <v>1070.8779999999999</v>
      </c>
      <c r="AB80" s="69">
        <v>956.6127597233741</v>
      </c>
      <c r="AC80" s="70">
        <v>1185.1432402766259</v>
      </c>
      <c r="AD80" s="69">
        <v>777.38531999999998</v>
      </c>
      <c r="AE80" s="69">
        <v>691.12467644077287</v>
      </c>
      <c r="AF80" s="69">
        <v>863.64596355922708</v>
      </c>
      <c r="AG80" s="72">
        <v>247.73068000000001</v>
      </c>
      <c r="AH80" s="69">
        <v>203.01068145081959</v>
      </c>
      <c r="AI80" s="70">
        <v>292.4506785491804</v>
      </c>
      <c r="AJ80" s="69">
        <v>646.18861000000004</v>
      </c>
      <c r="AK80" s="69">
        <v>539.82017136120953</v>
      </c>
      <c r="AL80" s="69">
        <v>752.55704863879055</v>
      </c>
      <c r="AM80" s="72">
        <v>979.69763999999998</v>
      </c>
      <c r="AN80" s="69">
        <v>859.50745712792809</v>
      </c>
      <c r="AO80" s="70">
        <v>1099.8878228720719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10385.334999999999</v>
      </c>
      <c r="D81" s="69">
        <v>9820.4267604106881</v>
      </c>
      <c r="E81" s="70">
        <v>10950.24323958931</v>
      </c>
      <c r="F81" s="72">
        <v>9259.3683000000001</v>
      </c>
      <c r="G81" s="69">
        <v>8697.5227833026565</v>
      </c>
      <c r="H81" s="70">
        <v>9821.2138166973436</v>
      </c>
      <c r="I81" s="72">
        <v>1125.9670000000001</v>
      </c>
      <c r="J81" s="69">
        <v>956.50634660508854</v>
      </c>
      <c r="K81" s="70">
        <v>1295.4276533949117</v>
      </c>
      <c r="M81" s="67" t="s">
        <v>134</v>
      </c>
      <c r="N81" s="68">
        <f t="shared" si="2"/>
        <v>23</v>
      </c>
      <c r="O81" s="72">
        <v>1414.7090000000001</v>
      </c>
      <c r="P81" s="69">
        <v>1267.9640208702947</v>
      </c>
      <c r="Q81" s="70">
        <v>1561.4539791297054</v>
      </c>
      <c r="R81" s="69">
        <v>553.82500000000005</v>
      </c>
      <c r="S81" s="69">
        <v>480.03499131265573</v>
      </c>
      <c r="T81" s="69">
        <v>627.61500868734436</v>
      </c>
      <c r="U81" s="72">
        <v>1633.9480000000001</v>
      </c>
      <c r="V81" s="69">
        <v>1636.146</v>
      </c>
      <c r="W81" s="70">
        <v>1762.8236100095467</v>
      </c>
      <c r="X81" s="69">
        <v>1668.4069999999999</v>
      </c>
      <c r="Y81" s="69">
        <v>1489.4342350617712</v>
      </c>
      <c r="Z81" s="69">
        <v>1847.3797649382286</v>
      </c>
      <c r="AA81" s="72">
        <v>1138.788</v>
      </c>
      <c r="AB81" s="69">
        <v>1024.5227597233741</v>
      </c>
      <c r="AC81" s="70">
        <v>1253.053240276626</v>
      </c>
      <c r="AD81" s="69">
        <v>827.43579</v>
      </c>
      <c r="AE81" s="69">
        <v>741.17514644077289</v>
      </c>
      <c r="AF81" s="69">
        <v>913.6964335592271</v>
      </c>
      <c r="AG81" s="72">
        <v>263.53557000000001</v>
      </c>
      <c r="AH81" s="69">
        <v>218.81557145081959</v>
      </c>
      <c r="AI81" s="70">
        <v>308.2555685491804</v>
      </c>
      <c r="AJ81" s="69">
        <v>687.69350999999995</v>
      </c>
      <c r="AK81" s="69">
        <v>581.32507136120944</v>
      </c>
      <c r="AL81" s="69">
        <v>794.06194863879045</v>
      </c>
      <c r="AM81" s="72">
        <v>1071.0260000000001</v>
      </c>
      <c r="AN81" s="69">
        <v>950.83581712792807</v>
      </c>
      <c r="AO81" s="70">
        <v>1191.2161828720721</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10518.54</v>
      </c>
      <c r="D82" s="69">
        <v>9953.6317604106898</v>
      </c>
      <c r="E82" s="70">
        <v>11083.448239589312</v>
      </c>
      <c r="F82" s="72">
        <v>9464.4760000000006</v>
      </c>
      <c r="G82" s="69">
        <v>8902.630483302657</v>
      </c>
      <c r="H82" s="70">
        <v>10026.321516697344</v>
      </c>
      <c r="I82" s="72">
        <v>1054.0630000000001</v>
      </c>
      <c r="J82" s="69">
        <v>884.60234660508854</v>
      </c>
      <c r="K82" s="70">
        <v>1223.5236533949117</v>
      </c>
      <c r="M82" s="67" t="s">
        <v>135</v>
      </c>
      <c r="N82" s="68">
        <f t="shared" si="2"/>
        <v>24</v>
      </c>
      <c r="O82" s="72">
        <v>1458.2070000000001</v>
      </c>
      <c r="P82" s="69">
        <v>1311.4620208702947</v>
      </c>
      <c r="Q82" s="70">
        <v>1604.9519791297055</v>
      </c>
      <c r="R82" s="69">
        <v>568.87576999999999</v>
      </c>
      <c r="S82" s="69">
        <v>495.08576131265568</v>
      </c>
      <c r="T82" s="69">
        <v>642.6657786873443</v>
      </c>
      <c r="U82" s="72">
        <v>1673.5271</v>
      </c>
      <c r="V82" s="69">
        <v>1663.7539999999999</v>
      </c>
      <c r="W82" s="70">
        <v>1802.4027100095466</v>
      </c>
      <c r="X82" s="69">
        <v>1690.249</v>
      </c>
      <c r="Y82" s="69">
        <v>1511.2762350617713</v>
      </c>
      <c r="Z82" s="69">
        <v>1869.2217649382287</v>
      </c>
      <c r="AA82" s="72">
        <v>1173.6479999999999</v>
      </c>
      <c r="AB82" s="69">
        <v>1059.382759723374</v>
      </c>
      <c r="AC82" s="70">
        <v>1287.9132402766259</v>
      </c>
      <c r="AD82" s="69">
        <v>849.38234999999997</v>
      </c>
      <c r="AE82" s="69">
        <v>763.12170644077287</v>
      </c>
      <c r="AF82" s="69">
        <v>935.64299355922708</v>
      </c>
      <c r="AG82" s="72">
        <v>271.19900000000001</v>
      </c>
      <c r="AH82" s="69">
        <v>226.4790014508196</v>
      </c>
      <c r="AI82" s="70">
        <v>315.9189985491804</v>
      </c>
      <c r="AJ82" s="69">
        <v>706.18444</v>
      </c>
      <c r="AK82" s="69">
        <v>599.81600136120949</v>
      </c>
      <c r="AL82" s="69">
        <v>812.5528786387905</v>
      </c>
      <c r="AM82" s="72">
        <v>1073.203</v>
      </c>
      <c r="AN82" s="69">
        <v>953.01281712792797</v>
      </c>
      <c r="AO82" s="70">
        <v>1193.393182872072</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10419.592000000001</v>
      </c>
      <c r="D83" s="69">
        <v>9854.6837604106895</v>
      </c>
      <c r="E83" s="70">
        <v>10984.500239589312</v>
      </c>
      <c r="F83" s="72">
        <v>9374.2019999999993</v>
      </c>
      <c r="G83" s="69">
        <v>8812.3564833026558</v>
      </c>
      <c r="H83" s="70">
        <v>9936.0475166973429</v>
      </c>
      <c r="I83" s="72">
        <v>1045.3900000000001</v>
      </c>
      <c r="J83" s="69">
        <v>875.92934660508854</v>
      </c>
      <c r="K83" s="70">
        <v>1214.8506533949117</v>
      </c>
      <c r="M83" s="67" t="s">
        <v>136</v>
      </c>
      <c r="N83" s="68">
        <f t="shared" si="2"/>
        <v>25</v>
      </c>
      <c r="O83" s="72">
        <v>1435.998</v>
      </c>
      <c r="P83" s="69">
        <v>1289.2530208702947</v>
      </c>
      <c r="Q83" s="70">
        <v>1582.7429791297054</v>
      </c>
      <c r="R83" s="69">
        <v>560.28314</v>
      </c>
      <c r="S83" s="69">
        <v>486.49313131265569</v>
      </c>
      <c r="T83" s="69">
        <v>634.07314868734431</v>
      </c>
      <c r="U83" s="72">
        <v>1649.0170000000001</v>
      </c>
      <c r="V83" s="69">
        <v>1637.33</v>
      </c>
      <c r="W83" s="70">
        <v>1777.8926100095466</v>
      </c>
      <c r="X83" s="69">
        <v>1691.028</v>
      </c>
      <c r="Y83" s="69">
        <v>1512.0552350617713</v>
      </c>
      <c r="Z83" s="69">
        <v>1870.0007649382287</v>
      </c>
      <c r="AA83" s="72">
        <v>1155.442</v>
      </c>
      <c r="AB83" s="69">
        <v>1041.1767597233741</v>
      </c>
      <c r="AC83" s="70">
        <v>1269.707240276626</v>
      </c>
      <c r="AD83" s="69">
        <v>836.53893000000005</v>
      </c>
      <c r="AE83" s="69">
        <v>750.27828644077294</v>
      </c>
      <c r="AF83" s="69">
        <v>922.79957355922716</v>
      </c>
      <c r="AG83" s="72">
        <v>267.02332999999999</v>
      </c>
      <c r="AH83" s="69">
        <v>222.30333145081957</v>
      </c>
      <c r="AI83" s="70">
        <v>311.74332854918038</v>
      </c>
      <c r="AJ83" s="69">
        <v>695.54975999999999</v>
      </c>
      <c r="AK83" s="69">
        <v>589.18132136120948</v>
      </c>
      <c r="AL83" s="69">
        <v>801.9181986387905</v>
      </c>
      <c r="AM83" s="72">
        <v>1083.3230000000001</v>
      </c>
      <c r="AN83" s="69">
        <v>963.13281712792809</v>
      </c>
      <c r="AO83" s="70">
        <v>1203.5131828720721</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10491.81</v>
      </c>
      <c r="D84" s="69">
        <v>9926.9017604106884</v>
      </c>
      <c r="E84" s="70">
        <v>11056.718239589311</v>
      </c>
      <c r="F84" s="72">
        <v>9312.18</v>
      </c>
      <c r="G84" s="69">
        <v>8750.3344833026567</v>
      </c>
      <c r="H84" s="70">
        <v>9874.0255166973438</v>
      </c>
      <c r="I84" s="72">
        <v>1179.625</v>
      </c>
      <c r="J84" s="69">
        <v>1010.1643466050884</v>
      </c>
      <c r="K84" s="70">
        <v>1349.0856533949116</v>
      </c>
      <c r="M84" s="67" t="s">
        <v>137</v>
      </c>
      <c r="N84" s="68">
        <f t="shared" si="2"/>
        <v>26</v>
      </c>
      <c r="O84" s="72">
        <v>1426.163</v>
      </c>
      <c r="P84" s="69">
        <v>1279.4180208702946</v>
      </c>
      <c r="Q84" s="70">
        <v>1572.9079791297054</v>
      </c>
      <c r="R84" s="69">
        <v>555.69673</v>
      </c>
      <c r="S84" s="69">
        <v>481.90672131265569</v>
      </c>
      <c r="T84" s="69">
        <v>629.48673868734431</v>
      </c>
      <c r="U84" s="72">
        <v>1633.9059999999999</v>
      </c>
      <c r="V84" s="69">
        <v>1619.865</v>
      </c>
      <c r="W84" s="70">
        <v>1762.7816100095465</v>
      </c>
      <c r="X84" s="69">
        <v>1672.4670000000001</v>
      </c>
      <c r="Y84" s="69">
        <v>1493.4942350617714</v>
      </c>
      <c r="Z84" s="69">
        <v>1851.4397649382288</v>
      </c>
      <c r="AA84" s="72">
        <v>1147.3440000000001</v>
      </c>
      <c r="AB84" s="69">
        <v>1033.0787597233741</v>
      </c>
      <c r="AC84" s="70">
        <v>1261.609240276626</v>
      </c>
      <c r="AD84" s="69">
        <v>829.47342000000003</v>
      </c>
      <c r="AE84" s="69">
        <v>743.21277644077293</v>
      </c>
      <c r="AF84" s="69">
        <v>915.73406355922714</v>
      </c>
      <c r="AG84" s="72">
        <v>265.00528000000003</v>
      </c>
      <c r="AH84" s="69">
        <v>220.28528145081961</v>
      </c>
      <c r="AI84" s="70">
        <v>309.72527854918042</v>
      </c>
      <c r="AJ84" s="69">
        <v>689.79013999999995</v>
      </c>
      <c r="AK84" s="69">
        <v>583.42170136120944</v>
      </c>
      <c r="AL84" s="69">
        <v>796.15857863879046</v>
      </c>
      <c r="AM84" s="72">
        <v>1092.335</v>
      </c>
      <c r="AN84" s="69">
        <v>972.14481712792804</v>
      </c>
      <c r="AO84" s="70">
        <v>1212.525182872072</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10703</v>
      </c>
      <c r="D85" s="69">
        <v>10138.091760410689</v>
      </c>
      <c r="E85" s="70">
        <v>11267.908239589311</v>
      </c>
      <c r="F85" s="72">
        <v>9406.08</v>
      </c>
      <c r="G85" s="69">
        <v>8844.2344833026564</v>
      </c>
      <c r="H85" s="70">
        <v>9967.9255166973435</v>
      </c>
      <c r="I85" s="72">
        <v>1296.9169999999999</v>
      </c>
      <c r="J85" s="69">
        <v>1127.4563466050884</v>
      </c>
      <c r="K85" s="70">
        <v>1466.3776533949115</v>
      </c>
      <c r="M85" s="67" t="s">
        <v>138</v>
      </c>
      <c r="N85" s="68">
        <f t="shared" si="2"/>
        <v>27</v>
      </c>
      <c r="O85" s="72">
        <v>1432.3320000000001</v>
      </c>
      <c r="P85" s="69">
        <v>1285.5870208702947</v>
      </c>
      <c r="Q85" s="70">
        <v>1579.0769791297055</v>
      </c>
      <c r="R85" s="69">
        <v>558.67988000000003</v>
      </c>
      <c r="S85" s="69">
        <v>484.88987131265571</v>
      </c>
      <c r="T85" s="69">
        <v>632.46988868734434</v>
      </c>
      <c r="U85" s="72">
        <v>1644.0920000000001</v>
      </c>
      <c r="V85" s="69">
        <v>1637.5434</v>
      </c>
      <c r="W85" s="70">
        <v>1772.9676100095467</v>
      </c>
      <c r="X85" s="69">
        <v>1723.4670000000001</v>
      </c>
      <c r="Y85" s="69">
        <v>1544.4942350617714</v>
      </c>
      <c r="Z85" s="69">
        <v>1902.4397649382288</v>
      </c>
      <c r="AA85" s="72">
        <v>1152.355</v>
      </c>
      <c r="AB85" s="69">
        <v>1038.0897597233741</v>
      </c>
      <c r="AC85" s="70">
        <v>1266.620240276626</v>
      </c>
      <c r="AD85" s="69">
        <v>834.08556999999996</v>
      </c>
      <c r="AE85" s="69">
        <v>747.82492644077286</v>
      </c>
      <c r="AF85" s="69">
        <v>920.34621355922707</v>
      </c>
      <c r="AG85" s="72">
        <v>266.28089</v>
      </c>
      <c r="AH85" s="69">
        <v>221.56089145081958</v>
      </c>
      <c r="AI85" s="70">
        <v>311.00088854918039</v>
      </c>
      <c r="AJ85" s="69">
        <v>693.55114000000003</v>
      </c>
      <c r="AK85" s="69">
        <v>587.18270136120952</v>
      </c>
      <c r="AL85" s="69">
        <v>799.91957863879054</v>
      </c>
      <c r="AM85" s="72">
        <v>1101.2370000000001</v>
      </c>
      <c r="AN85" s="69">
        <v>981.04681712792808</v>
      </c>
      <c r="AO85" s="70">
        <v>1221.4271828720721</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10400.9</v>
      </c>
      <c r="D86" s="69">
        <v>9835.9917604106886</v>
      </c>
      <c r="E86" s="70">
        <v>10965.808239589311</v>
      </c>
      <c r="F86" s="72">
        <v>9257.7009999999991</v>
      </c>
      <c r="G86" s="69">
        <v>8695.8554833026556</v>
      </c>
      <c r="H86" s="70">
        <v>9819.5465166973427</v>
      </c>
      <c r="I86" s="72">
        <v>1143.201</v>
      </c>
      <c r="J86" s="69">
        <v>973.74034660508846</v>
      </c>
      <c r="K86" s="70">
        <v>1312.6616533949116</v>
      </c>
      <c r="M86" s="67" t="s">
        <v>139</v>
      </c>
      <c r="N86" s="68">
        <f t="shared" si="2"/>
        <v>28</v>
      </c>
      <c r="O86" s="72">
        <v>1409.15</v>
      </c>
      <c r="P86" s="69">
        <v>1262.4050208702947</v>
      </c>
      <c r="Q86" s="70">
        <v>1555.8949791297055</v>
      </c>
      <c r="R86" s="69">
        <v>550.28290000000004</v>
      </c>
      <c r="S86" s="69">
        <v>476.49289131265573</v>
      </c>
      <c r="T86" s="69">
        <v>624.07290868734435</v>
      </c>
      <c r="U86" s="72">
        <v>1622.14</v>
      </c>
      <c r="V86" s="69">
        <v>1611.893</v>
      </c>
      <c r="W86" s="70">
        <v>1751.0156100095467</v>
      </c>
      <c r="X86" s="69">
        <v>1727.875</v>
      </c>
      <c r="Y86" s="69">
        <v>1548.9022350617713</v>
      </c>
      <c r="Z86" s="69">
        <v>1906.8477649382287</v>
      </c>
      <c r="AA86" s="72">
        <v>1133.0840000000001</v>
      </c>
      <c r="AB86" s="69">
        <v>1018.8187597233742</v>
      </c>
      <c r="AC86" s="70">
        <v>1247.349240276626</v>
      </c>
      <c r="AD86" s="69">
        <v>821.65916000000004</v>
      </c>
      <c r="AE86" s="69">
        <v>735.39851644077294</v>
      </c>
      <c r="AF86" s="69">
        <v>907.91980355922715</v>
      </c>
      <c r="AG86" s="72">
        <v>261.99286999999998</v>
      </c>
      <c r="AH86" s="69">
        <v>217.27287145081957</v>
      </c>
      <c r="AI86" s="70">
        <v>306.71286854918037</v>
      </c>
      <c r="AJ86" s="69">
        <v>683.24108000000001</v>
      </c>
      <c r="AK86" s="69">
        <v>576.8726413612095</v>
      </c>
      <c r="AL86" s="69">
        <v>789.60951863879052</v>
      </c>
      <c r="AM86" s="72">
        <v>1048.2760000000001</v>
      </c>
      <c r="AN86" s="69">
        <v>928.08581712792807</v>
      </c>
      <c r="AO86" s="70">
        <v>1168.4661828720721</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10135.040000000001</v>
      </c>
      <c r="D87" s="69">
        <v>9570.1317604106898</v>
      </c>
      <c r="E87" s="70">
        <v>10699.948239589312</v>
      </c>
      <c r="F87" s="72">
        <v>9073.0589999999993</v>
      </c>
      <c r="G87" s="69">
        <v>8511.2134833026557</v>
      </c>
      <c r="H87" s="70">
        <v>9634.9045166973428</v>
      </c>
      <c r="I87" s="72">
        <v>1061.9829999999999</v>
      </c>
      <c r="J87" s="69">
        <v>892.52234660508839</v>
      </c>
      <c r="K87" s="70">
        <v>1231.4436533949115</v>
      </c>
      <c r="M87" s="67" t="s">
        <v>140</v>
      </c>
      <c r="N87" s="68">
        <f t="shared" si="2"/>
        <v>29</v>
      </c>
      <c r="O87" s="72">
        <v>1374.9159999999999</v>
      </c>
      <c r="P87" s="69">
        <v>1228.1710208702946</v>
      </c>
      <c r="Q87" s="70">
        <v>1521.6609791297053</v>
      </c>
      <c r="R87" s="69">
        <v>535.95663999999999</v>
      </c>
      <c r="S87" s="69">
        <v>462.16663131265568</v>
      </c>
      <c r="T87" s="69">
        <v>609.7466486873443</v>
      </c>
      <c r="U87" s="72">
        <v>1577.248</v>
      </c>
      <c r="V87" s="69">
        <v>1571.63</v>
      </c>
      <c r="W87" s="70">
        <v>1706.1236100095466</v>
      </c>
      <c r="X87" s="69">
        <v>1712.692</v>
      </c>
      <c r="Y87" s="69">
        <v>1533.7192350617713</v>
      </c>
      <c r="Z87" s="69">
        <v>1891.6647649382287</v>
      </c>
      <c r="AA87" s="72">
        <v>1105.665</v>
      </c>
      <c r="AB87" s="69">
        <v>991.39975972337413</v>
      </c>
      <c r="AC87" s="70">
        <v>1219.9302402766259</v>
      </c>
      <c r="AD87" s="69">
        <v>800.02371000000005</v>
      </c>
      <c r="AE87" s="69">
        <v>713.76306644077295</v>
      </c>
      <c r="AF87" s="69">
        <v>886.28435355922716</v>
      </c>
      <c r="AG87" s="72">
        <v>255.44841</v>
      </c>
      <c r="AH87" s="69">
        <v>210.72841145081958</v>
      </c>
      <c r="AI87" s="70">
        <v>300.16840854918041</v>
      </c>
      <c r="AJ87" s="69">
        <v>665.34397999999999</v>
      </c>
      <c r="AK87" s="69">
        <v>558.97554136120948</v>
      </c>
      <c r="AL87" s="69">
        <v>771.7124186387905</v>
      </c>
      <c r="AM87" s="72">
        <v>1045.7650000000001</v>
      </c>
      <c r="AN87" s="69">
        <v>925.5748171279281</v>
      </c>
      <c r="AO87" s="70">
        <v>1165.9551828720721</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9790.1190000000006</v>
      </c>
      <c r="D88" s="69">
        <v>9225.2107604106895</v>
      </c>
      <c r="E88" s="70">
        <v>10355.027239589312</v>
      </c>
      <c r="F88" s="72">
        <v>8676.3119999999999</v>
      </c>
      <c r="G88" s="69">
        <v>8114.4664833026563</v>
      </c>
      <c r="H88" s="70">
        <v>9238.1575166973435</v>
      </c>
      <c r="I88" s="72">
        <v>1113.807</v>
      </c>
      <c r="J88" s="69">
        <v>944.34634660508846</v>
      </c>
      <c r="K88" s="70">
        <v>1283.2676533949116</v>
      </c>
      <c r="M88" s="67" t="s">
        <v>141</v>
      </c>
      <c r="N88" s="68">
        <f t="shared" si="2"/>
        <v>30</v>
      </c>
      <c r="O88" s="72">
        <v>1320.4860000000001</v>
      </c>
      <c r="P88" s="69">
        <v>1173.7410208702947</v>
      </c>
      <c r="Q88" s="70">
        <v>1467.2309791297055</v>
      </c>
      <c r="R88" s="69">
        <v>514.3039</v>
      </c>
      <c r="S88" s="69">
        <v>440.51389131265569</v>
      </c>
      <c r="T88" s="69">
        <v>588.09390868734431</v>
      </c>
      <c r="U88" s="72">
        <v>1512.0889999999999</v>
      </c>
      <c r="V88" s="69">
        <v>1504.0998999999999</v>
      </c>
      <c r="W88" s="70">
        <v>1640.9646100095465</v>
      </c>
      <c r="X88" s="69">
        <v>1640.3320000000001</v>
      </c>
      <c r="Y88" s="69">
        <v>1461.3592350617714</v>
      </c>
      <c r="Z88" s="69">
        <v>1819.3047649382288</v>
      </c>
      <c r="AA88" s="72">
        <v>1062.0719999999999</v>
      </c>
      <c r="AB88" s="69">
        <v>947.80675972337406</v>
      </c>
      <c r="AC88" s="70">
        <v>1176.3372402766258</v>
      </c>
      <c r="AD88" s="69">
        <v>767.60424</v>
      </c>
      <c r="AE88" s="69">
        <v>681.3435964407729</v>
      </c>
      <c r="AF88" s="69">
        <v>853.86488355922711</v>
      </c>
      <c r="AG88" s="72">
        <v>245.27732</v>
      </c>
      <c r="AH88" s="69">
        <v>200.55732145081959</v>
      </c>
      <c r="AI88" s="70">
        <v>289.99731854918042</v>
      </c>
      <c r="AJ88" s="69">
        <v>638.40473999999995</v>
      </c>
      <c r="AK88" s="69">
        <v>532.03630136120944</v>
      </c>
      <c r="AL88" s="69">
        <v>744.77317863879045</v>
      </c>
      <c r="AM88" s="72">
        <v>975.74194</v>
      </c>
      <c r="AN88" s="69">
        <v>855.55175712792811</v>
      </c>
      <c r="AO88" s="70">
        <v>1095.9321228720719</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10153.459999999999</v>
      </c>
      <c r="D89" s="69">
        <v>9588.5517604106881</v>
      </c>
      <c r="E89" s="70">
        <v>10718.36823958931</v>
      </c>
      <c r="F89" s="72">
        <v>8849.8459999999995</v>
      </c>
      <c r="G89" s="69">
        <v>8288.000483302656</v>
      </c>
      <c r="H89" s="70">
        <v>9411.6915166973431</v>
      </c>
      <c r="I89" s="72">
        <v>1303.6130000000001</v>
      </c>
      <c r="J89" s="69">
        <v>1134.1523466050885</v>
      </c>
      <c r="K89" s="70">
        <v>1473.0736533949116</v>
      </c>
      <c r="M89" s="67" t="s">
        <v>142</v>
      </c>
      <c r="N89" s="68">
        <f t="shared" si="2"/>
        <v>31</v>
      </c>
      <c r="O89" s="72">
        <v>1345.7950000000001</v>
      </c>
      <c r="P89" s="69">
        <v>1199.0500208702947</v>
      </c>
      <c r="Q89" s="70">
        <v>1492.5399791297054</v>
      </c>
      <c r="R89" s="69">
        <v>525.16318000000001</v>
      </c>
      <c r="S89" s="69">
        <v>451.3731713126557</v>
      </c>
      <c r="T89" s="69">
        <v>598.95318868734432</v>
      </c>
      <c r="U89" s="72">
        <v>1545.894</v>
      </c>
      <c r="V89" s="69">
        <v>1549.9369999999999</v>
      </c>
      <c r="W89" s="70">
        <v>1674.7696100095466</v>
      </c>
      <c r="X89" s="69">
        <v>1677.1980000000001</v>
      </c>
      <c r="Y89" s="69">
        <v>1498.2252350617714</v>
      </c>
      <c r="Z89" s="69">
        <v>1856.1707649382288</v>
      </c>
      <c r="AA89" s="72">
        <v>1082.8340000000001</v>
      </c>
      <c r="AB89" s="69">
        <v>968.56875972337423</v>
      </c>
      <c r="AC89" s="70">
        <v>1197.099240276626</v>
      </c>
      <c r="AD89" s="69">
        <v>784.11967000000004</v>
      </c>
      <c r="AE89" s="69">
        <v>697.85902644077294</v>
      </c>
      <c r="AF89" s="69">
        <v>870.38031355922715</v>
      </c>
      <c r="AG89" s="72">
        <v>250.260559</v>
      </c>
      <c r="AH89" s="69">
        <v>205.54056045081958</v>
      </c>
      <c r="AI89" s="70">
        <v>294.98055754918039</v>
      </c>
      <c r="AJ89" s="69">
        <v>651.96091000000001</v>
      </c>
      <c r="AK89" s="69">
        <v>545.5924713612095</v>
      </c>
      <c r="AL89" s="69">
        <v>758.32934863879052</v>
      </c>
      <c r="AM89" s="72">
        <v>986.62099000000001</v>
      </c>
      <c r="AN89" s="69">
        <v>866.43080712792812</v>
      </c>
      <c r="AO89" s="70">
        <v>1106.8111728720719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10021.25</v>
      </c>
      <c r="D90" s="69">
        <v>9456.3417604106889</v>
      </c>
      <c r="E90" s="70">
        <v>10586.158239589311</v>
      </c>
      <c r="F90" s="72">
        <v>8827.8860000000004</v>
      </c>
      <c r="G90" s="69">
        <v>8266.0404833026569</v>
      </c>
      <c r="H90" s="70">
        <v>9389.731516697344</v>
      </c>
      <c r="I90" s="72">
        <v>1193.365</v>
      </c>
      <c r="J90" s="69">
        <v>1023.9043466050884</v>
      </c>
      <c r="K90" s="70">
        <v>1362.8256533949116</v>
      </c>
      <c r="M90" s="67" t="s">
        <v>143</v>
      </c>
      <c r="N90" s="68">
        <f t="shared" si="2"/>
        <v>32</v>
      </c>
      <c r="O90" s="72">
        <v>1334.817</v>
      </c>
      <c r="P90" s="69">
        <v>1188.0720208702946</v>
      </c>
      <c r="Q90" s="70">
        <v>1481.5619791297054</v>
      </c>
      <c r="R90" s="69">
        <v>521.94989999999996</v>
      </c>
      <c r="S90" s="69">
        <v>448.15989131265565</v>
      </c>
      <c r="T90" s="69">
        <v>595.73990868734427</v>
      </c>
      <c r="U90" s="72">
        <v>1539.326</v>
      </c>
      <c r="V90" s="69">
        <v>1550.194</v>
      </c>
      <c r="W90" s="70">
        <v>1668.2016100095466</v>
      </c>
      <c r="X90" s="69">
        <v>1668.9880000000001</v>
      </c>
      <c r="Y90" s="69">
        <v>1490.0152350617714</v>
      </c>
      <c r="Z90" s="69">
        <v>1847.9607649382287</v>
      </c>
      <c r="AA90" s="72">
        <v>1073.93</v>
      </c>
      <c r="AB90" s="69">
        <v>959.66475972337423</v>
      </c>
      <c r="AC90" s="70">
        <v>1188.195240276626</v>
      </c>
      <c r="AD90" s="69">
        <v>779.59981200000004</v>
      </c>
      <c r="AE90" s="69">
        <v>693.33916844077294</v>
      </c>
      <c r="AF90" s="69">
        <v>865.86045555922715</v>
      </c>
      <c r="AG90" s="72">
        <v>248.42903000000001</v>
      </c>
      <c r="AH90" s="69">
        <v>203.70903145081959</v>
      </c>
      <c r="AI90" s="70">
        <v>293.1490285491804</v>
      </c>
      <c r="AJ90" s="69">
        <v>648.09055999999998</v>
      </c>
      <c r="AK90" s="69">
        <v>541.72212136120947</v>
      </c>
      <c r="AL90" s="69">
        <v>754.45899863879049</v>
      </c>
      <c r="AM90" s="72">
        <v>1012.756</v>
      </c>
      <c r="AN90" s="69">
        <v>892.56581712792809</v>
      </c>
      <c r="AO90" s="70">
        <v>1132.9461828720719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9749.2870000000003</v>
      </c>
      <c r="D91" s="69">
        <v>9184.3787604106892</v>
      </c>
      <c r="E91" s="70">
        <v>10314.195239589311</v>
      </c>
      <c r="F91" s="72">
        <v>8743.1589999999997</v>
      </c>
      <c r="G91" s="69">
        <v>8181.3134833026561</v>
      </c>
      <c r="H91" s="70">
        <v>9305.0045166973432</v>
      </c>
      <c r="I91" s="72">
        <v>1006.128</v>
      </c>
      <c r="J91" s="69">
        <v>836.66734660508848</v>
      </c>
      <c r="K91" s="70">
        <v>1175.5886533949115</v>
      </c>
      <c r="M91" s="67" t="s">
        <v>144</v>
      </c>
      <c r="N91" s="68">
        <f t="shared" si="2"/>
        <v>33</v>
      </c>
      <c r="O91" s="72">
        <v>1317.2909999999999</v>
      </c>
      <c r="P91" s="69">
        <v>1170.5460208702946</v>
      </c>
      <c r="Q91" s="70">
        <v>1464.0359791297053</v>
      </c>
      <c r="R91" s="69">
        <v>515.14238999999998</v>
      </c>
      <c r="S91" s="69">
        <v>441.35238131265567</v>
      </c>
      <c r="T91" s="69">
        <v>588.93239868734429</v>
      </c>
      <c r="U91" s="72">
        <v>1519.932</v>
      </c>
      <c r="V91" s="69">
        <v>1524.9639999999999</v>
      </c>
      <c r="W91" s="70">
        <v>1648.8076100095466</v>
      </c>
      <c r="X91" s="69">
        <v>1671.0309999999999</v>
      </c>
      <c r="Y91" s="69">
        <v>1492.0582350617713</v>
      </c>
      <c r="Z91" s="69">
        <v>1850.0037649382286</v>
      </c>
      <c r="AA91" s="72">
        <v>1059.509</v>
      </c>
      <c r="AB91" s="69">
        <v>945.24375972337418</v>
      </c>
      <c r="AC91" s="70">
        <v>1173.774240276626</v>
      </c>
      <c r="AD91" s="69">
        <v>769.41200000000003</v>
      </c>
      <c r="AE91" s="69">
        <v>683.15135644077293</v>
      </c>
      <c r="AF91" s="69">
        <v>855.67264355922714</v>
      </c>
      <c r="AG91" s="72">
        <v>245.11849000000001</v>
      </c>
      <c r="AH91" s="69">
        <v>200.39849145081959</v>
      </c>
      <c r="AI91" s="70">
        <v>289.8384885491804</v>
      </c>
      <c r="AJ91" s="69">
        <v>639.66627000000005</v>
      </c>
      <c r="AK91" s="69">
        <v>533.29783136120955</v>
      </c>
      <c r="AL91" s="69">
        <v>746.03470863879056</v>
      </c>
      <c r="AM91" s="72">
        <v>1006.057</v>
      </c>
      <c r="AN91" s="69">
        <v>885.86681712792802</v>
      </c>
      <c r="AO91" s="70">
        <v>1126.247182872072</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9623.0360000000001</v>
      </c>
      <c r="D92" s="69">
        <v>9058.127760410689</v>
      </c>
      <c r="E92" s="70">
        <v>10187.944239589311</v>
      </c>
      <c r="F92" s="72">
        <v>8563.1849999999995</v>
      </c>
      <c r="G92" s="69">
        <v>8001.3394833026559</v>
      </c>
      <c r="H92" s="70">
        <v>9125.030516697343</v>
      </c>
      <c r="I92" s="72">
        <v>1059.8510000000001</v>
      </c>
      <c r="J92" s="69">
        <v>890.39034660508855</v>
      </c>
      <c r="K92" s="70">
        <v>1229.3116533949117</v>
      </c>
      <c r="M92" s="67" t="s">
        <v>145</v>
      </c>
      <c r="N92" s="68">
        <f t="shared" si="2"/>
        <v>34</v>
      </c>
      <c r="O92" s="72">
        <v>1286.8779999999999</v>
      </c>
      <c r="P92" s="69">
        <v>1140.1330208702946</v>
      </c>
      <c r="Q92" s="70">
        <v>1433.6229791297053</v>
      </c>
      <c r="R92" s="69">
        <v>503.66007000000002</v>
      </c>
      <c r="S92" s="69">
        <v>429.87006131265571</v>
      </c>
      <c r="T92" s="69">
        <v>577.45007868734433</v>
      </c>
      <c r="U92" s="72">
        <v>1487.807</v>
      </c>
      <c r="V92" s="69">
        <v>1491.912</v>
      </c>
      <c r="W92" s="70">
        <v>1616.6826100095466</v>
      </c>
      <c r="X92" s="69">
        <v>1671.5673999999999</v>
      </c>
      <c r="Y92" s="69">
        <v>1492.5946350617712</v>
      </c>
      <c r="Z92" s="69">
        <v>1850.5401649382286</v>
      </c>
      <c r="AA92" s="72">
        <v>1034.652</v>
      </c>
      <c r="AB92" s="69">
        <v>920.38675972337421</v>
      </c>
      <c r="AC92" s="70">
        <v>1148.917240276626</v>
      </c>
      <c r="AD92" s="69">
        <v>752.33198900000002</v>
      </c>
      <c r="AE92" s="69">
        <v>666.07134544077292</v>
      </c>
      <c r="AF92" s="69">
        <v>838.59263255922713</v>
      </c>
      <c r="AG92" s="72">
        <v>239.47318999999999</v>
      </c>
      <c r="AH92" s="69">
        <v>194.75319145081957</v>
      </c>
      <c r="AI92" s="70">
        <v>284.19318854918038</v>
      </c>
      <c r="AJ92" s="69">
        <v>625.48086999999998</v>
      </c>
      <c r="AK92" s="69">
        <v>519.11243136120947</v>
      </c>
      <c r="AL92" s="69">
        <v>731.84930863879049</v>
      </c>
      <c r="AM92" s="72">
        <v>961.33453999999995</v>
      </c>
      <c r="AN92" s="69">
        <v>841.14435712792806</v>
      </c>
      <c r="AO92" s="70">
        <v>1081.5247228720718</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9606.9279999999999</v>
      </c>
      <c r="D93" s="69">
        <v>9042.0197604106888</v>
      </c>
      <c r="E93" s="70">
        <v>10171.836239589311</v>
      </c>
      <c r="F93" s="72">
        <v>8401.5910000000003</v>
      </c>
      <c r="G93" s="69">
        <v>7839.7454833026568</v>
      </c>
      <c r="H93" s="70">
        <v>8963.4365166973439</v>
      </c>
      <c r="I93" s="72">
        <v>1205.336</v>
      </c>
      <c r="J93" s="69">
        <v>1035.8753466050885</v>
      </c>
      <c r="K93" s="70">
        <v>1374.7966533949116</v>
      </c>
      <c r="M93" s="67" t="s">
        <v>146</v>
      </c>
      <c r="N93" s="68">
        <f t="shared" si="2"/>
        <v>35</v>
      </c>
      <c r="O93" s="72">
        <v>1266.046</v>
      </c>
      <c r="P93" s="69">
        <v>1119.3010208702947</v>
      </c>
      <c r="Q93" s="70">
        <v>1412.7909791297054</v>
      </c>
      <c r="R93" s="69">
        <v>495.77060999999998</v>
      </c>
      <c r="S93" s="69">
        <v>421.98060131265566</v>
      </c>
      <c r="T93" s="69">
        <v>569.56061868734423</v>
      </c>
      <c r="U93" s="72">
        <v>1465.2449999999999</v>
      </c>
      <c r="V93" s="69">
        <v>1466.88</v>
      </c>
      <c r="W93" s="70">
        <v>1594.1206100095465</v>
      </c>
      <c r="X93" s="69">
        <v>1608.8889999999999</v>
      </c>
      <c r="Y93" s="69">
        <v>1429.9162350617712</v>
      </c>
      <c r="Z93" s="69">
        <v>1787.8617649382286</v>
      </c>
      <c r="AA93" s="72">
        <v>1017.866</v>
      </c>
      <c r="AB93" s="69">
        <v>903.60075972337415</v>
      </c>
      <c r="AC93" s="70">
        <v>1132.1312402766259</v>
      </c>
      <c r="AD93" s="69">
        <v>740.61360999999999</v>
      </c>
      <c r="AE93" s="69">
        <v>654.35296644077289</v>
      </c>
      <c r="AF93" s="69">
        <v>826.8742535592271</v>
      </c>
      <c r="AG93" s="72">
        <v>235.64483999999999</v>
      </c>
      <c r="AH93" s="69">
        <v>190.92484145081957</v>
      </c>
      <c r="AI93" s="70">
        <v>280.36483854918038</v>
      </c>
      <c r="AJ93" s="69">
        <v>615.71374000000003</v>
      </c>
      <c r="AK93" s="69">
        <v>509.34530136120958</v>
      </c>
      <c r="AL93" s="69">
        <v>722.08217863879054</v>
      </c>
      <c r="AM93" s="72">
        <v>955.80246999999997</v>
      </c>
      <c r="AN93" s="69">
        <v>835.61228712792808</v>
      </c>
      <c r="AO93" s="70">
        <v>1075.9926528720719</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9916.9480000000003</v>
      </c>
      <c r="D94" s="69">
        <v>9352.0397604106893</v>
      </c>
      <c r="E94" s="70">
        <v>10481.856239589311</v>
      </c>
      <c r="F94" s="72">
        <v>8637.7710000000006</v>
      </c>
      <c r="G94" s="69">
        <v>8075.9254833026571</v>
      </c>
      <c r="H94" s="70">
        <v>9199.6165166973442</v>
      </c>
      <c r="I94" s="72">
        <v>1279.1769999999999</v>
      </c>
      <c r="J94" s="69">
        <v>1109.7163466050883</v>
      </c>
      <c r="K94" s="70">
        <v>1448.6376533949115</v>
      </c>
      <c r="M94" s="67" t="s">
        <v>147</v>
      </c>
      <c r="N94" s="68">
        <f t="shared" si="2"/>
        <v>36</v>
      </c>
      <c r="O94" s="72">
        <v>1307.0229999999999</v>
      </c>
      <c r="P94" s="69">
        <v>1160.2780208702945</v>
      </c>
      <c r="Q94" s="70">
        <v>1453.7679791297053</v>
      </c>
      <c r="R94" s="69">
        <v>511.59755999999999</v>
      </c>
      <c r="S94" s="69">
        <v>437.80755131265568</v>
      </c>
      <c r="T94" s="69">
        <v>585.38756868734436</v>
      </c>
      <c r="U94" s="72">
        <v>1511.4490000000001</v>
      </c>
      <c r="V94" s="69">
        <v>1506.019</v>
      </c>
      <c r="W94" s="70">
        <v>1640.3246100095466</v>
      </c>
      <c r="X94" s="69">
        <v>1622.76</v>
      </c>
      <c r="Y94" s="69">
        <v>1443.7872350617713</v>
      </c>
      <c r="Z94" s="69">
        <v>1801.7327649382287</v>
      </c>
      <c r="AA94" s="72">
        <v>1050.816</v>
      </c>
      <c r="AB94" s="69">
        <v>936.5507597233742</v>
      </c>
      <c r="AC94" s="70">
        <v>1165.081240276626</v>
      </c>
      <c r="AD94" s="69">
        <v>764.19920999999999</v>
      </c>
      <c r="AE94" s="69">
        <v>677.93856644077289</v>
      </c>
      <c r="AF94" s="69">
        <v>850.4598535592271</v>
      </c>
      <c r="AG94" s="72">
        <v>243.22701000000001</v>
      </c>
      <c r="AH94" s="69">
        <v>198.50701145081959</v>
      </c>
      <c r="AI94" s="70">
        <v>287.9470085491804</v>
      </c>
      <c r="AJ94" s="69">
        <v>635.34623999999997</v>
      </c>
      <c r="AK94" s="69">
        <v>528.97780136120946</v>
      </c>
      <c r="AL94" s="69">
        <v>741.71467863879047</v>
      </c>
      <c r="AM94" s="72">
        <v>991.35293999999999</v>
      </c>
      <c r="AN94" s="69">
        <v>871.16275712792799</v>
      </c>
      <c r="AO94" s="70">
        <v>1111.543122872072</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9424.1911999999993</v>
      </c>
      <c r="D95" s="69">
        <v>8859.2829604106882</v>
      </c>
      <c r="E95" s="70">
        <v>9989.0994395893104</v>
      </c>
      <c r="F95" s="72">
        <v>8362.8449999999993</v>
      </c>
      <c r="G95" s="69">
        <v>7800.9994833026558</v>
      </c>
      <c r="H95" s="70">
        <v>8924.6905166973429</v>
      </c>
      <c r="I95" s="72">
        <v>1061.346</v>
      </c>
      <c r="J95" s="69">
        <v>891.88534660508844</v>
      </c>
      <c r="K95" s="70">
        <v>1230.8066533949116</v>
      </c>
      <c r="M95" s="67" t="s">
        <v>148</v>
      </c>
      <c r="N95" s="68">
        <f t="shared" si="2"/>
        <v>37</v>
      </c>
      <c r="O95" s="72">
        <v>1273.06</v>
      </c>
      <c r="P95" s="69">
        <v>1126.3150208702946</v>
      </c>
      <c r="Q95" s="70">
        <v>1419.8049791297053</v>
      </c>
      <c r="R95" s="69">
        <v>498.81763999999998</v>
      </c>
      <c r="S95" s="69">
        <v>425.02763131265567</v>
      </c>
      <c r="T95" s="69">
        <v>572.60764868734429</v>
      </c>
      <c r="U95" s="72">
        <v>1476.068</v>
      </c>
      <c r="V95" s="69">
        <v>1461.5840000000001</v>
      </c>
      <c r="W95" s="70">
        <v>1604.9436100095465</v>
      </c>
      <c r="X95" s="69">
        <v>1567.0070000000001</v>
      </c>
      <c r="Y95" s="69">
        <v>1388.0342350617714</v>
      </c>
      <c r="Z95" s="69">
        <v>1745.9797649382288</v>
      </c>
      <c r="AA95" s="72">
        <v>1022.9109999999999</v>
      </c>
      <c r="AB95" s="69">
        <v>908.64575972337411</v>
      </c>
      <c r="AC95" s="70">
        <v>1137.1762402766258</v>
      </c>
      <c r="AD95" s="69">
        <v>745.18609400000003</v>
      </c>
      <c r="AE95" s="69">
        <v>658.92545044077292</v>
      </c>
      <c r="AF95" s="69">
        <v>831.44673755922713</v>
      </c>
      <c r="AG95" s="72">
        <v>236.90508199999999</v>
      </c>
      <c r="AH95" s="69">
        <v>192.18508345081958</v>
      </c>
      <c r="AI95" s="70">
        <v>281.62508054918038</v>
      </c>
      <c r="AJ95" s="69">
        <v>619.57333000000006</v>
      </c>
      <c r="AK95" s="69">
        <v>513.20489136120955</v>
      </c>
      <c r="AL95" s="69">
        <v>725.94176863879056</v>
      </c>
      <c r="AM95" s="72">
        <v>923.31722000000002</v>
      </c>
      <c r="AN95" s="69">
        <v>803.12703712792813</v>
      </c>
      <c r="AO95" s="70">
        <v>1043.5074028720719</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9300.6880000000001</v>
      </c>
      <c r="D96" s="69">
        <v>8735.7797604106891</v>
      </c>
      <c r="E96" s="70">
        <v>9865.5962395893112</v>
      </c>
      <c r="F96" s="72">
        <v>8201.6749999999993</v>
      </c>
      <c r="G96" s="69">
        <v>7639.8294833026557</v>
      </c>
      <c r="H96" s="70">
        <v>8763.5205166973428</v>
      </c>
      <c r="I96" s="72">
        <v>1099.0129999999999</v>
      </c>
      <c r="J96" s="69">
        <v>929.55234660508836</v>
      </c>
      <c r="K96" s="70">
        <v>1268.4736533949115</v>
      </c>
      <c r="M96" s="67" t="s">
        <v>149</v>
      </c>
      <c r="N96" s="68">
        <f t="shared" si="2"/>
        <v>38</v>
      </c>
      <c r="O96" s="72">
        <v>1243.6410000000001</v>
      </c>
      <c r="P96" s="69">
        <v>1096.8960208702947</v>
      </c>
      <c r="Q96" s="70">
        <v>1390.3859791297054</v>
      </c>
      <c r="R96" s="69">
        <v>486.47620999999998</v>
      </c>
      <c r="S96" s="69">
        <v>412.68620131265567</v>
      </c>
      <c r="T96" s="69">
        <v>560.26621868734424</v>
      </c>
      <c r="U96" s="72">
        <v>1436.62</v>
      </c>
      <c r="V96" s="69">
        <v>1430.8810000000001</v>
      </c>
      <c r="W96" s="70">
        <v>1565.4956100095465</v>
      </c>
      <c r="X96" s="69">
        <v>1561.143</v>
      </c>
      <c r="Y96" s="69">
        <v>1382.1702350617713</v>
      </c>
      <c r="Z96" s="69">
        <v>1740.1157649382287</v>
      </c>
      <c r="AA96" s="72">
        <v>999.74861999999996</v>
      </c>
      <c r="AB96" s="69">
        <v>885.48337972337413</v>
      </c>
      <c r="AC96" s="70">
        <v>1114.0138602766258</v>
      </c>
      <c r="AD96" s="69">
        <v>726.58038599999998</v>
      </c>
      <c r="AE96" s="69">
        <v>640.31974244077287</v>
      </c>
      <c r="AF96" s="69">
        <v>812.84102955922708</v>
      </c>
      <c r="AG96" s="72">
        <v>231.34728999999999</v>
      </c>
      <c r="AH96" s="69">
        <v>186.62729145081957</v>
      </c>
      <c r="AI96" s="70">
        <v>276.06728854918038</v>
      </c>
      <c r="AJ96" s="69">
        <v>604.12342999999998</v>
      </c>
      <c r="AK96" s="69">
        <v>497.75499136120953</v>
      </c>
      <c r="AL96" s="69">
        <v>710.49186863879049</v>
      </c>
      <c r="AM96" s="72">
        <v>911.99438999999995</v>
      </c>
      <c r="AN96" s="69">
        <v>791.80420712792807</v>
      </c>
      <c r="AO96" s="70">
        <v>1032.1845728720718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9178.8150000000005</v>
      </c>
      <c r="D97" s="69">
        <v>8613.9067604106895</v>
      </c>
      <c r="E97" s="70">
        <v>9743.7232395893116</v>
      </c>
      <c r="F97" s="72">
        <v>7982.91</v>
      </c>
      <c r="G97" s="69">
        <v>7421.0644833026563</v>
      </c>
      <c r="H97" s="70">
        <v>8544.7555166973434</v>
      </c>
      <c r="I97" s="72">
        <v>1195.9045000000001</v>
      </c>
      <c r="J97" s="69">
        <v>1026.4438466050885</v>
      </c>
      <c r="K97" s="70">
        <v>1365.3651533949117</v>
      </c>
      <c r="M97" s="67" t="s">
        <v>150</v>
      </c>
      <c r="N97" s="68">
        <f t="shared" si="2"/>
        <v>39</v>
      </c>
      <c r="O97" s="72">
        <v>1204.6569999999999</v>
      </c>
      <c r="P97" s="69">
        <v>1057.9120208702946</v>
      </c>
      <c r="Q97" s="70">
        <v>1351.4019791297053</v>
      </c>
      <c r="R97" s="69">
        <v>472.44553000000002</v>
      </c>
      <c r="S97" s="69">
        <v>398.65552131265571</v>
      </c>
      <c r="T97" s="69">
        <v>546.23553868734439</v>
      </c>
      <c r="U97" s="72">
        <v>1398.7760000000001</v>
      </c>
      <c r="V97" s="69">
        <v>1394.89</v>
      </c>
      <c r="W97" s="70">
        <v>1527.6516100095466</v>
      </c>
      <c r="X97" s="69">
        <v>1526.171</v>
      </c>
      <c r="Y97" s="69">
        <v>1347.1982350617714</v>
      </c>
      <c r="Z97" s="69">
        <v>1705.1437649382287</v>
      </c>
      <c r="AA97" s="72">
        <v>968.15219999999999</v>
      </c>
      <c r="AB97" s="69">
        <v>853.88695972337416</v>
      </c>
      <c r="AC97" s="70">
        <v>1082.4174402766259</v>
      </c>
      <c r="AD97" s="69">
        <v>705.92292999999995</v>
      </c>
      <c r="AE97" s="69">
        <v>619.66228644077285</v>
      </c>
      <c r="AF97" s="69">
        <v>792.18357355922706</v>
      </c>
      <c r="AG97" s="72">
        <v>224.30222000000001</v>
      </c>
      <c r="AH97" s="69">
        <v>179.58222145081959</v>
      </c>
      <c r="AI97" s="70">
        <v>269.02221854918042</v>
      </c>
      <c r="AJ97" s="69">
        <v>586.84734000000003</v>
      </c>
      <c r="AK97" s="69">
        <v>480.47890136120958</v>
      </c>
      <c r="AL97" s="69">
        <v>693.21577863879054</v>
      </c>
      <c r="AM97" s="72">
        <v>895.63562999999999</v>
      </c>
      <c r="AN97" s="69">
        <v>775.44544712792799</v>
      </c>
      <c r="AO97" s="70">
        <v>1015.825812872072</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9580.4969999999994</v>
      </c>
      <c r="D98" s="69">
        <v>9015.5887604106883</v>
      </c>
      <c r="E98" s="70">
        <v>10145.40523958931</v>
      </c>
      <c r="F98" s="72">
        <v>8288.5030000000006</v>
      </c>
      <c r="G98" s="69">
        <v>7726.6574833026571</v>
      </c>
      <c r="H98" s="70">
        <v>8850.3485166973442</v>
      </c>
      <c r="I98" s="72">
        <v>1291.9949999999999</v>
      </c>
      <c r="J98" s="69">
        <v>1122.5343466050883</v>
      </c>
      <c r="K98" s="70">
        <v>1461.4556533949115</v>
      </c>
      <c r="M98" s="67" t="s">
        <v>151</v>
      </c>
      <c r="N98" s="68">
        <f t="shared" si="2"/>
        <v>40</v>
      </c>
      <c r="O98" s="72">
        <v>1245.8920000000001</v>
      </c>
      <c r="P98" s="69">
        <v>1099.1470208702947</v>
      </c>
      <c r="Q98" s="70">
        <v>1392.6369791297054</v>
      </c>
      <c r="R98" s="69">
        <v>489.55139000000003</v>
      </c>
      <c r="S98" s="69">
        <v>415.76138131265571</v>
      </c>
      <c r="T98" s="69">
        <v>563.34139868734428</v>
      </c>
      <c r="U98" s="72">
        <v>1451.912</v>
      </c>
      <c r="V98" s="69">
        <v>1456.146</v>
      </c>
      <c r="W98" s="70">
        <v>1580.7876100095466</v>
      </c>
      <c r="X98" s="69">
        <v>1608.769</v>
      </c>
      <c r="Y98" s="69">
        <v>1429.7962350617713</v>
      </c>
      <c r="Z98" s="69">
        <v>1787.7417649382287</v>
      </c>
      <c r="AA98" s="72">
        <v>1001.239</v>
      </c>
      <c r="AB98" s="69">
        <v>886.9737597233742</v>
      </c>
      <c r="AC98" s="70">
        <v>1115.504240276626</v>
      </c>
      <c r="AD98" s="69">
        <v>731.72483999999997</v>
      </c>
      <c r="AE98" s="69">
        <v>645.46419644077287</v>
      </c>
      <c r="AF98" s="69">
        <v>817.98548355922708</v>
      </c>
      <c r="AG98" s="72">
        <v>232.16480999999999</v>
      </c>
      <c r="AH98" s="69">
        <v>187.44481145081957</v>
      </c>
      <c r="AI98" s="70">
        <v>276.88480854918038</v>
      </c>
      <c r="AJ98" s="69">
        <v>608.19764999999995</v>
      </c>
      <c r="AK98" s="69">
        <v>501.8292113612095</v>
      </c>
      <c r="AL98" s="69">
        <v>714.56608863879046</v>
      </c>
      <c r="AM98" s="72">
        <v>919.05289000000005</v>
      </c>
      <c r="AN98" s="69">
        <v>798.86270712792816</v>
      </c>
      <c r="AO98" s="70">
        <v>1039.2430728720719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9173.4390999999996</v>
      </c>
      <c r="D99" s="69">
        <v>8608.5308604106885</v>
      </c>
      <c r="E99" s="70">
        <v>9738.3473395893106</v>
      </c>
      <c r="F99" s="72">
        <v>8062.7759999999998</v>
      </c>
      <c r="G99" s="69">
        <v>7500.9304833026563</v>
      </c>
      <c r="H99" s="70">
        <v>8624.6215166973434</v>
      </c>
      <c r="I99" s="72">
        <v>1110.663</v>
      </c>
      <c r="J99" s="69">
        <v>941.20234660508845</v>
      </c>
      <c r="K99" s="70">
        <v>1280.1236533949116</v>
      </c>
      <c r="M99" s="67" t="s">
        <v>152</v>
      </c>
      <c r="N99" s="68">
        <f t="shared" si="2"/>
        <v>41</v>
      </c>
      <c r="O99" s="72">
        <v>1219.9280000000001</v>
      </c>
      <c r="P99" s="69">
        <v>1073.1830208702947</v>
      </c>
      <c r="Q99" s="70">
        <v>1366.6729791297055</v>
      </c>
      <c r="R99" s="69">
        <v>478.24558999999999</v>
      </c>
      <c r="S99" s="69">
        <v>404.45558131265568</v>
      </c>
      <c r="T99" s="69">
        <v>552.0355986873443</v>
      </c>
      <c r="U99" s="72">
        <v>1415.646</v>
      </c>
      <c r="V99" s="69">
        <v>1410.08</v>
      </c>
      <c r="W99" s="70">
        <v>1544.5216100095465</v>
      </c>
      <c r="X99" s="69">
        <v>1553.3009999999999</v>
      </c>
      <c r="Y99" s="69">
        <v>1374.3282350617712</v>
      </c>
      <c r="Z99" s="69">
        <v>1732.2737649382286</v>
      </c>
      <c r="AA99" s="72">
        <v>980.32135000000005</v>
      </c>
      <c r="AB99" s="69">
        <v>866.05610972337422</v>
      </c>
      <c r="AC99" s="70">
        <v>1094.5865902766259</v>
      </c>
      <c r="AD99" s="69">
        <v>714.52903000000003</v>
      </c>
      <c r="AE99" s="69">
        <v>628.26838644077293</v>
      </c>
      <c r="AF99" s="69">
        <v>800.78967355922714</v>
      </c>
      <c r="AG99" s="72">
        <v>227.08750000000001</v>
      </c>
      <c r="AH99" s="69">
        <v>182.36750145081959</v>
      </c>
      <c r="AI99" s="70">
        <v>271.80749854918042</v>
      </c>
      <c r="AJ99" s="69">
        <v>594.03958</v>
      </c>
      <c r="AK99" s="69">
        <v>487.67114136120955</v>
      </c>
      <c r="AL99" s="69">
        <v>700.40801863879051</v>
      </c>
      <c r="AM99" s="72">
        <v>879.67821000000004</v>
      </c>
      <c r="AN99" s="69">
        <v>759.48802712792804</v>
      </c>
      <c r="AO99" s="70">
        <v>999.86839287207204</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8873.2690000000002</v>
      </c>
      <c r="D100" s="69">
        <v>8308.3607604106892</v>
      </c>
      <c r="E100" s="70">
        <v>9438.1772395893113</v>
      </c>
      <c r="F100" s="72">
        <v>7808.7139999999999</v>
      </c>
      <c r="G100" s="69">
        <v>7246.8684833026564</v>
      </c>
      <c r="H100" s="70">
        <v>8370.5595166973435</v>
      </c>
      <c r="I100" s="72">
        <v>1064.5550000000001</v>
      </c>
      <c r="J100" s="69">
        <v>895.0943466050885</v>
      </c>
      <c r="K100" s="70">
        <v>1234.0156533949116</v>
      </c>
      <c r="M100" s="67" t="s">
        <v>153</v>
      </c>
      <c r="N100" s="68">
        <f t="shared" si="2"/>
        <v>42</v>
      </c>
      <c r="O100" s="72">
        <v>1179.4549999999999</v>
      </c>
      <c r="P100" s="69">
        <v>1032.7100208702946</v>
      </c>
      <c r="Q100" s="70">
        <v>1326.1999791297053</v>
      </c>
      <c r="R100" s="69">
        <v>462.65026</v>
      </c>
      <c r="S100" s="69">
        <v>388.86025131265569</v>
      </c>
      <c r="T100" s="69">
        <v>536.44026868734431</v>
      </c>
      <c r="U100" s="72">
        <v>1370.7190000000001</v>
      </c>
      <c r="V100" s="69">
        <v>1361.1289999999999</v>
      </c>
      <c r="W100" s="70">
        <v>1499.5946100095466</v>
      </c>
      <c r="X100" s="69">
        <v>1497.0139999999999</v>
      </c>
      <c r="Y100" s="69">
        <v>1318.0412350617712</v>
      </c>
      <c r="Z100" s="69">
        <v>1675.9867649382286</v>
      </c>
      <c r="AA100" s="72">
        <v>947.49041</v>
      </c>
      <c r="AB100" s="69">
        <v>833.22516972337417</v>
      </c>
      <c r="AC100" s="70">
        <v>1061.7556502766258</v>
      </c>
      <c r="AD100" s="69">
        <v>691.26990999999998</v>
      </c>
      <c r="AE100" s="69">
        <v>605.00926644077288</v>
      </c>
      <c r="AF100" s="69">
        <v>777.53055355922709</v>
      </c>
      <c r="AG100" s="72">
        <v>219.55422999999999</v>
      </c>
      <c r="AH100" s="69">
        <v>174.83423145081957</v>
      </c>
      <c r="AI100" s="70">
        <v>264.27422854918041</v>
      </c>
      <c r="AJ100" s="69">
        <v>574.71942000000001</v>
      </c>
      <c r="AK100" s="69">
        <v>468.35098136120956</v>
      </c>
      <c r="AL100" s="69">
        <v>681.08785863879052</v>
      </c>
      <c r="AM100" s="72">
        <v>865.84211000000005</v>
      </c>
      <c r="AN100" s="69">
        <v>745.65192712792805</v>
      </c>
      <c r="AO100" s="70">
        <v>986.03229287207205</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8873.2209999999995</v>
      </c>
      <c r="D101" s="69">
        <v>8308.3127604106885</v>
      </c>
      <c r="E101" s="70">
        <v>9438.1292395893106</v>
      </c>
      <c r="F101" s="72">
        <v>7784.8040000000001</v>
      </c>
      <c r="G101" s="69">
        <v>7222.9584833026565</v>
      </c>
      <c r="H101" s="70">
        <v>8346.6495166973436</v>
      </c>
      <c r="I101" s="72">
        <v>1088.4169999999999</v>
      </c>
      <c r="J101" s="69">
        <v>918.95634660508836</v>
      </c>
      <c r="K101" s="70">
        <v>1257.8776533949115</v>
      </c>
      <c r="M101" s="67" t="s">
        <v>154</v>
      </c>
      <c r="N101" s="68">
        <f t="shared" si="2"/>
        <v>43</v>
      </c>
      <c r="O101" s="72">
        <v>1180.614</v>
      </c>
      <c r="P101" s="69">
        <v>1033.8690208702947</v>
      </c>
      <c r="Q101" s="70">
        <v>1327.3589791297054</v>
      </c>
      <c r="R101" s="69">
        <v>462.96926000000002</v>
      </c>
      <c r="S101" s="69">
        <v>389.17925131265571</v>
      </c>
      <c r="T101" s="69">
        <v>536.75926868734427</v>
      </c>
      <c r="U101" s="72">
        <v>1371.0329999999999</v>
      </c>
      <c r="V101" s="69">
        <v>1359.933</v>
      </c>
      <c r="W101" s="70">
        <v>1499.9086100095465</v>
      </c>
      <c r="X101" s="69">
        <v>1480.998</v>
      </c>
      <c r="Y101" s="69">
        <v>1302.0252350617714</v>
      </c>
      <c r="Z101" s="69">
        <v>1659.9707649382287</v>
      </c>
      <c r="AA101" s="72">
        <v>948.58266000000003</v>
      </c>
      <c r="AB101" s="69">
        <v>834.3174197233742</v>
      </c>
      <c r="AC101" s="70">
        <v>1062.847900276626</v>
      </c>
      <c r="AD101" s="69">
        <v>691.72667000000001</v>
      </c>
      <c r="AE101" s="69">
        <v>605.46602644077291</v>
      </c>
      <c r="AF101" s="69">
        <v>777.98731355922712</v>
      </c>
      <c r="AG101" s="72">
        <v>219.77099000000001</v>
      </c>
      <c r="AH101" s="69">
        <v>175.05099145081959</v>
      </c>
      <c r="AI101" s="70">
        <v>264.49098854918043</v>
      </c>
      <c r="AJ101" s="69">
        <v>575.08957999999996</v>
      </c>
      <c r="AK101" s="69">
        <v>468.7211413612095</v>
      </c>
      <c r="AL101" s="69">
        <v>681.45801863879046</v>
      </c>
      <c r="AM101" s="72">
        <v>854.01962000000003</v>
      </c>
      <c r="AN101" s="69">
        <v>733.82943712792803</v>
      </c>
      <c r="AO101" s="70">
        <v>974.20980287207203</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9103.1479999999992</v>
      </c>
      <c r="D102" s="69">
        <v>8538.2397604106882</v>
      </c>
      <c r="E102" s="70">
        <v>9668.0562395893103</v>
      </c>
      <c r="F102" s="72">
        <v>7883.5659999999998</v>
      </c>
      <c r="G102" s="69">
        <v>7321.7204833026562</v>
      </c>
      <c r="H102" s="70">
        <v>8445.4115166973424</v>
      </c>
      <c r="I102" s="72">
        <v>1219.5830000000001</v>
      </c>
      <c r="J102" s="69">
        <v>1050.1223466050885</v>
      </c>
      <c r="K102" s="70">
        <v>1389.0436533949116</v>
      </c>
      <c r="M102" s="67" t="s">
        <v>155</v>
      </c>
      <c r="N102" s="68">
        <f t="shared" si="2"/>
        <v>44</v>
      </c>
      <c r="O102" s="72">
        <v>1199.912</v>
      </c>
      <c r="P102" s="69">
        <v>1053.1670208702947</v>
      </c>
      <c r="Q102" s="70">
        <v>1346.6569791297054</v>
      </c>
      <c r="R102" s="69">
        <v>470.41676000000001</v>
      </c>
      <c r="S102" s="69">
        <v>396.6267513126557</v>
      </c>
      <c r="T102" s="69">
        <v>544.20676868734427</v>
      </c>
      <c r="U102" s="72">
        <v>1392.2170000000001</v>
      </c>
      <c r="V102" s="69">
        <v>1385.5920000000001</v>
      </c>
      <c r="W102" s="70">
        <v>1521.0926100095467</v>
      </c>
      <c r="X102" s="69">
        <v>1496.8610000000001</v>
      </c>
      <c r="Y102" s="69">
        <v>1317.8882350617714</v>
      </c>
      <c r="Z102" s="69">
        <v>1675.8337649382288</v>
      </c>
      <c r="AA102" s="72">
        <v>964.40817000000004</v>
      </c>
      <c r="AB102" s="69">
        <v>850.14292972337421</v>
      </c>
      <c r="AC102" s="70">
        <v>1078.6734102766259</v>
      </c>
      <c r="AD102" s="69">
        <v>702.85397999999998</v>
      </c>
      <c r="AE102" s="69">
        <v>616.59333644077287</v>
      </c>
      <c r="AF102" s="69">
        <v>789.11462355922708</v>
      </c>
      <c r="AG102" s="72">
        <v>223.39636999999999</v>
      </c>
      <c r="AH102" s="69">
        <v>178.67637145081957</v>
      </c>
      <c r="AI102" s="70">
        <v>268.11636854918038</v>
      </c>
      <c r="AJ102" s="69">
        <v>584.30451000000005</v>
      </c>
      <c r="AK102" s="69">
        <v>477.9360713612096</v>
      </c>
      <c r="AL102" s="69">
        <v>690.67294863879056</v>
      </c>
      <c r="AM102" s="72">
        <v>849.19557999999995</v>
      </c>
      <c r="AN102" s="69">
        <v>729.00539712792806</v>
      </c>
      <c r="AO102" s="70">
        <v>969.38576287207184</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8975.0110000000004</v>
      </c>
      <c r="D103" s="69">
        <v>8410.1027604106894</v>
      </c>
      <c r="E103" s="70">
        <v>9539.9192395893115</v>
      </c>
      <c r="F103" s="72">
        <v>7812.6589999999997</v>
      </c>
      <c r="G103" s="69">
        <v>7250.8134833026561</v>
      </c>
      <c r="H103" s="70">
        <v>8374.5045166973432</v>
      </c>
      <c r="I103" s="72">
        <v>1162.3520000000001</v>
      </c>
      <c r="J103" s="69">
        <v>992.89134660508853</v>
      </c>
      <c r="K103" s="70">
        <v>1331.8126533949116</v>
      </c>
      <c r="M103" s="67" t="s">
        <v>156</v>
      </c>
      <c r="N103" s="68">
        <f t="shared" si="2"/>
        <v>45</v>
      </c>
      <c r="O103" s="72">
        <v>1191.3710000000001</v>
      </c>
      <c r="P103" s="69">
        <v>1044.6260208702947</v>
      </c>
      <c r="Q103" s="70">
        <v>1338.1159791297055</v>
      </c>
      <c r="R103" s="69">
        <v>466.74842999999998</v>
      </c>
      <c r="S103" s="69">
        <v>392.95842131265567</v>
      </c>
      <c r="T103" s="69">
        <v>540.5384386873443</v>
      </c>
      <c r="U103" s="72">
        <v>1380.1769999999999</v>
      </c>
      <c r="V103" s="69">
        <v>1374.3610000000001</v>
      </c>
      <c r="W103" s="70">
        <v>1509.0526100095465</v>
      </c>
      <c r="X103" s="69">
        <v>1480.8330000000001</v>
      </c>
      <c r="Y103" s="69">
        <v>1301.8602350617714</v>
      </c>
      <c r="Z103" s="69">
        <v>1659.8057649382288</v>
      </c>
      <c r="AA103" s="72">
        <v>957.74929999999995</v>
      </c>
      <c r="AB103" s="69">
        <v>843.48405972337412</v>
      </c>
      <c r="AC103" s="70">
        <v>1072.0145402766259</v>
      </c>
      <c r="AD103" s="69">
        <v>697.30880999999999</v>
      </c>
      <c r="AE103" s="69">
        <v>611.04816644077289</v>
      </c>
      <c r="AF103" s="69">
        <v>783.5694535592271</v>
      </c>
      <c r="AG103" s="72">
        <v>221.77699999999999</v>
      </c>
      <c r="AH103" s="69">
        <v>177.05700145081957</v>
      </c>
      <c r="AI103" s="70">
        <v>266.49699854918038</v>
      </c>
      <c r="AJ103" s="69">
        <v>579.69925000000001</v>
      </c>
      <c r="AK103" s="69">
        <v>473.33081136120956</v>
      </c>
      <c r="AL103" s="69">
        <v>686.06768863879051</v>
      </c>
      <c r="AM103" s="72">
        <v>836.99572000000001</v>
      </c>
      <c r="AN103" s="69">
        <v>716.80553712792812</v>
      </c>
      <c r="AO103" s="70">
        <v>957.18590287207189</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8736.91</v>
      </c>
      <c r="D104" s="69">
        <v>8172.0017604106888</v>
      </c>
      <c r="E104" s="70">
        <v>9301.8182395893109</v>
      </c>
      <c r="F104" s="72">
        <v>7660.3119999999999</v>
      </c>
      <c r="G104" s="69">
        <v>7098.4664833026563</v>
      </c>
      <c r="H104" s="70">
        <v>8222.1575166973435</v>
      </c>
      <c r="I104" s="72">
        <v>1076.598</v>
      </c>
      <c r="J104" s="69">
        <v>907.1373466050884</v>
      </c>
      <c r="K104" s="70">
        <v>1246.0586533949115</v>
      </c>
      <c r="M104" s="67" t="s">
        <v>157</v>
      </c>
      <c r="N104" s="68">
        <f t="shared" si="2"/>
        <v>46</v>
      </c>
      <c r="O104" s="72">
        <v>1156.614</v>
      </c>
      <c r="P104" s="69">
        <v>1009.8690208702947</v>
      </c>
      <c r="Q104" s="70">
        <v>1303.3589791297054</v>
      </c>
      <c r="R104" s="69">
        <v>453.28568000000001</v>
      </c>
      <c r="S104" s="69">
        <v>379.4956713126557</v>
      </c>
      <c r="T104" s="69">
        <v>527.07568868734438</v>
      </c>
      <c r="U104" s="72">
        <v>1341.7149999999999</v>
      </c>
      <c r="V104" s="69">
        <v>1340.4770000000001</v>
      </c>
      <c r="W104" s="70">
        <v>1470.5906100095465</v>
      </c>
      <c r="X104" s="69">
        <v>1519.1110000000001</v>
      </c>
      <c r="Y104" s="69">
        <v>1340.1382350617714</v>
      </c>
      <c r="Z104" s="69">
        <v>1698.0837649382288</v>
      </c>
      <c r="AA104" s="72">
        <v>929.26679999999999</v>
      </c>
      <c r="AB104" s="69">
        <v>815.00155972337416</v>
      </c>
      <c r="AC104" s="70">
        <v>1043.5320402766258</v>
      </c>
      <c r="AD104" s="69">
        <v>677.18294000000003</v>
      </c>
      <c r="AE104" s="69">
        <v>590.92229644077293</v>
      </c>
      <c r="AF104" s="69">
        <v>763.44358355922714</v>
      </c>
      <c r="AG104" s="72">
        <v>215.24083999999999</v>
      </c>
      <c r="AH104" s="69">
        <v>170.52084145081957</v>
      </c>
      <c r="AI104" s="70">
        <v>259.96083854918038</v>
      </c>
      <c r="AJ104" s="69">
        <v>563.03459299999997</v>
      </c>
      <c r="AK104" s="69">
        <v>456.66615436120952</v>
      </c>
      <c r="AL104" s="69">
        <v>669.40303163879048</v>
      </c>
      <c r="AM104" s="72">
        <v>804.86102000000005</v>
      </c>
      <c r="AN104" s="69">
        <v>684.67083712792805</v>
      </c>
      <c r="AO104" s="70">
        <v>925.05120287207205</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8628.5580000000009</v>
      </c>
      <c r="D105" s="69">
        <v>8063.6497604106899</v>
      </c>
      <c r="E105" s="70">
        <v>9193.466239589312</v>
      </c>
      <c r="F105" s="72">
        <v>7574.4830000000002</v>
      </c>
      <c r="G105" s="69">
        <v>7012.6374833026566</v>
      </c>
      <c r="H105" s="70">
        <v>8136.3285166973437</v>
      </c>
      <c r="I105" s="72">
        <v>1054.075</v>
      </c>
      <c r="J105" s="69">
        <v>884.61434660508849</v>
      </c>
      <c r="K105" s="70">
        <v>1223.5356533949116</v>
      </c>
      <c r="M105" s="67" t="s">
        <v>158</v>
      </c>
      <c r="N105" s="68">
        <f t="shared" si="2"/>
        <v>47</v>
      </c>
      <c r="O105" s="72">
        <v>1147.335</v>
      </c>
      <c r="P105" s="69">
        <v>1000.5900208702947</v>
      </c>
      <c r="Q105" s="70">
        <v>1294.0799791297054</v>
      </c>
      <c r="R105" s="69">
        <v>449.32492000000002</v>
      </c>
      <c r="S105" s="69">
        <v>375.53491131265571</v>
      </c>
      <c r="T105" s="69">
        <v>523.11492868734433</v>
      </c>
      <c r="U105" s="72">
        <v>1329.396</v>
      </c>
      <c r="V105" s="69">
        <v>1320.0640000000001</v>
      </c>
      <c r="W105" s="70">
        <v>1458.2716100095465</v>
      </c>
      <c r="X105" s="69">
        <v>1461.587</v>
      </c>
      <c r="Y105" s="69">
        <v>1282.6142350617713</v>
      </c>
      <c r="Z105" s="69">
        <v>1640.5597649382287</v>
      </c>
      <c r="AA105" s="72">
        <v>921.67720599999996</v>
      </c>
      <c r="AB105" s="69">
        <v>807.41196572337412</v>
      </c>
      <c r="AC105" s="70">
        <v>1035.9424462766258</v>
      </c>
      <c r="AD105" s="69">
        <v>671.16633000000002</v>
      </c>
      <c r="AE105" s="69">
        <v>584.90568644077291</v>
      </c>
      <c r="AF105" s="69">
        <v>757.42697355922712</v>
      </c>
      <c r="AG105" s="72">
        <v>213.42218</v>
      </c>
      <c r="AH105" s="69">
        <v>168.70218145081958</v>
      </c>
      <c r="AI105" s="70">
        <v>258.14217854918041</v>
      </c>
      <c r="AJ105" s="69">
        <v>558.09059000000002</v>
      </c>
      <c r="AK105" s="69">
        <v>451.72215136120957</v>
      </c>
      <c r="AL105" s="69">
        <v>664.45902863879053</v>
      </c>
      <c r="AM105" s="72">
        <v>822.48463000000004</v>
      </c>
      <c r="AN105" s="69">
        <v>702.29444712792815</v>
      </c>
      <c r="AO105" s="70">
        <v>942.67481287207193</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9153.4009999999998</v>
      </c>
      <c r="D106" s="69">
        <v>8588.4927604106888</v>
      </c>
      <c r="E106" s="70">
        <v>9718.3092395893109</v>
      </c>
      <c r="F106" s="72">
        <v>7845.4849999999997</v>
      </c>
      <c r="G106" s="69">
        <v>7283.6394833026561</v>
      </c>
      <c r="H106" s="70">
        <v>8407.3305166973423</v>
      </c>
      <c r="I106" s="72">
        <v>1307.9159</v>
      </c>
      <c r="J106" s="69">
        <v>1138.4552466050884</v>
      </c>
      <c r="K106" s="70">
        <v>1477.3765533949115</v>
      </c>
      <c r="M106" s="67" t="s">
        <v>159</v>
      </c>
      <c r="N106" s="68">
        <f t="shared" si="2"/>
        <v>48</v>
      </c>
      <c r="O106" s="72">
        <v>1188.8348000000001</v>
      </c>
      <c r="P106" s="69">
        <v>1042.0898208702947</v>
      </c>
      <c r="Q106" s="70">
        <v>1335.5797791297055</v>
      </c>
      <c r="R106" s="69">
        <v>466.09505999999999</v>
      </c>
      <c r="S106" s="69">
        <v>392.30505131265568</v>
      </c>
      <c r="T106" s="69">
        <v>539.8850686873443</v>
      </c>
      <c r="U106" s="72">
        <v>1379.193</v>
      </c>
      <c r="V106" s="69">
        <v>1377.922</v>
      </c>
      <c r="W106" s="70">
        <v>1508.0686100095465</v>
      </c>
      <c r="X106" s="69">
        <v>1517.3620000000001</v>
      </c>
      <c r="Y106" s="69">
        <v>1338.3892350617714</v>
      </c>
      <c r="Z106" s="69">
        <v>1696.3347649382288</v>
      </c>
      <c r="AA106" s="72">
        <v>955.66841999999997</v>
      </c>
      <c r="AB106" s="69">
        <v>841.40317972337414</v>
      </c>
      <c r="AC106" s="70">
        <v>1069.9336602766259</v>
      </c>
      <c r="AD106" s="69">
        <v>696.41881699999999</v>
      </c>
      <c r="AE106" s="69">
        <v>610.15817344077288</v>
      </c>
      <c r="AF106" s="69">
        <v>782.6794605592271</v>
      </c>
      <c r="AG106" s="72">
        <v>221.36806999999999</v>
      </c>
      <c r="AH106" s="69">
        <v>176.64807145081957</v>
      </c>
      <c r="AI106" s="70">
        <v>266.08806854918038</v>
      </c>
      <c r="AJ106" s="69">
        <v>578.92675999999994</v>
      </c>
      <c r="AK106" s="69">
        <v>472.55832136120949</v>
      </c>
      <c r="AL106" s="69">
        <v>685.29519863879045</v>
      </c>
      <c r="AM106" s="72">
        <v>841.61842999999999</v>
      </c>
      <c r="AN106" s="69">
        <v>721.42824712792799</v>
      </c>
      <c r="AO106" s="70">
        <v>961.80861287207199</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9292.6651999999995</v>
      </c>
      <c r="D107" s="69">
        <v>8727.7569604106884</v>
      </c>
      <c r="E107" s="70">
        <v>9857.5734395893105</v>
      </c>
      <c r="F107" s="72">
        <v>7963.8429999999998</v>
      </c>
      <c r="G107" s="69">
        <v>7401.9974833026563</v>
      </c>
      <c r="H107" s="70">
        <v>8525.6885166973425</v>
      </c>
      <c r="I107" s="72">
        <v>1328.8230000000001</v>
      </c>
      <c r="J107" s="69">
        <v>1159.3623466050885</v>
      </c>
      <c r="K107" s="70">
        <v>1498.2836533949117</v>
      </c>
      <c r="M107" s="67" t="s">
        <v>160</v>
      </c>
      <c r="N107" s="68">
        <f t="shared" si="2"/>
        <v>49</v>
      </c>
      <c r="O107" s="72">
        <v>1221.3130000000001</v>
      </c>
      <c r="P107" s="69">
        <v>1074.5680208702947</v>
      </c>
      <c r="Q107" s="70">
        <v>1368.0579791297055</v>
      </c>
      <c r="R107" s="69">
        <v>478.2543</v>
      </c>
      <c r="S107" s="69">
        <v>404.46429131265569</v>
      </c>
      <c r="T107" s="69">
        <v>552.04430868734426</v>
      </c>
      <c r="U107" s="72">
        <v>1413.4590000000001</v>
      </c>
      <c r="V107" s="69">
        <v>1405.4380000000001</v>
      </c>
      <c r="W107" s="70">
        <v>1542.3346100095466</v>
      </c>
      <c r="X107" s="69">
        <v>1496.1559999999999</v>
      </c>
      <c r="Y107" s="69">
        <v>1317.1832350617713</v>
      </c>
      <c r="Z107" s="69">
        <v>1675.1287649382286</v>
      </c>
      <c r="AA107" s="72">
        <v>981.91260999999997</v>
      </c>
      <c r="AB107" s="69">
        <v>867.64736972337414</v>
      </c>
      <c r="AC107" s="70">
        <v>1096.1778502766258</v>
      </c>
      <c r="AD107" s="69">
        <v>714.44799799999998</v>
      </c>
      <c r="AE107" s="69">
        <v>628.18735444077288</v>
      </c>
      <c r="AF107" s="69">
        <v>800.70864155922709</v>
      </c>
      <c r="AG107" s="72">
        <v>227.32088999999999</v>
      </c>
      <c r="AH107" s="69">
        <v>182.60089145081957</v>
      </c>
      <c r="AI107" s="70">
        <v>272.04088854918041</v>
      </c>
      <c r="AJ107" s="69">
        <v>593.95894999999996</v>
      </c>
      <c r="AK107" s="69">
        <v>487.59051136120951</v>
      </c>
      <c r="AL107" s="69">
        <v>700.32738863879047</v>
      </c>
      <c r="AM107" s="72">
        <v>837.02096900000004</v>
      </c>
      <c r="AN107" s="69">
        <v>716.83078612792815</v>
      </c>
      <c r="AO107" s="70">
        <v>957.21115187207192</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8933.2309999999998</v>
      </c>
      <c r="D108" s="69">
        <v>8368.3227604106887</v>
      </c>
      <c r="E108" s="70">
        <v>9498.1392395893108</v>
      </c>
      <c r="F108" s="72">
        <v>7646.942</v>
      </c>
      <c r="G108" s="69">
        <v>7085.0964833026565</v>
      </c>
      <c r="H108" s="70">
        <v>8208.7875166973427</v>
      </c>
      <c r="I108" s="72">
        <v>1286.289</v>
      </c>
      <c r="J108" s="69">
        <v>1116.8283466050884</v>
      </c>
      <c r="K108" s="70">
        <v>1455.7496533949115</v>
      </c>
      <c r="M108" s="67" t="s">
        <v>161</v>
      </c>
      <c r="N108" s="68">
        <f t="shared" si="2"/>
        <v>50</v>
      </c>
      <c r="O108" s="72">
        <v>1157.6300000000001</v>
      </c>
      <c r="P108" s="69">
        <v>1010.8850208702947</v>
      </c>
      <c r="Q108" s="70">
        <v>1304.3749791297055</v>
      </c>
      <c r="R108" s="69">
        <v>453.35388999999998</v>
      </c>
      <c r="S108" s="69">
        <v>379.56388131265567</v>
      </c>
      <c r="T108" s="69">
        <v>527.14389868734429</v>
      </c>
      <c r="U108" s="72">
        <v>1341.86</v>
      </c>
      <c r="V108" s="69">
        <v>1325.7950000000001</v>
      </c>
      <c r="W108" s="70">
        <v>1470.7356100095465</v>
      </c>
      <c r="X108" s="69">
        <v>1472.9090000000001</v>
      </c>
      <c r="Y108" s="69">
        <v>1293.9362350617714</v>
      </c>
      <c r="Z108" s="69">
        <v>1651.8817649382288</v>
      </c>
      <c r="AA108" s="72">
        <v>929.63391000000001</v>
      </c>
      <c r="AB108" s="69">
        <v>815.36866972337418</v>
      </c>
      <c r="AC108" s="70">
        <v>1043.899150276626</v>
      </c>
      <c r="AD108" s="69">
        <v>677.152511</v>
      </c>
      <c r="AE108" s="69">
        <v>590.8918674407729</v>
      </c>
      <c r="AF108" s="69">
        <v>763.41315455922711</v>
      </c>
      <c r="AG108" s="72">
        <v>215.27977000000001</v>
      </c>
      <c r="AH108" s="69">
        <v>170.5597714508196</v>
      </c>
      <c r="AI108" s="70">
        <v>259.99976854918043</v>
      </c>
      <c r="AJ108" s="69">
        <v>563.11757999999998</v>
      </c>
      <c r="AK108" s="69">
        <v>456.74914136120952</v>
      </c>
      <c r="AL108" s="69">
        <v>669.48601863879048</v>
      </c>
      <c r="AM108" s="72">
        <v>836.00534000000005</v>
      </c>
      <c r="AN108" s="69">
        <v>715.81515712792816</v>
      </c>
      <c r="AO108" s="70">
        <v>956.19552287207193</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9444.7369999999992</v>
      </c>
      <c r="D109" s="69">
        <v>8879.8287604106881</v>
      </c>
      <c r="E109" s="70">
        <v>10009.64523958931</v>
      </c>
      <c r="F109" s="72">
        <v>7928.8760000000002</v>
      </c>
      <c r="G109" s="69">
        <v>7367.0304833026566</v>
      </c>
      <c r="H109" s="70">
        <v>8490.7215166973438</v>
      </c>
      <c r="I109" s="72">
        <v>1515.8610000000001</v>
      </c>
      <c r="J109" s="69">
        <v>1346.4003466050885</v>
      </c>
      <c r="K109" s="70">
        <v>1685.3216533949117</v>
      </c>
      <c r="M109" s="67" t="s">
        <v>162</v>
      </c>
      <c r="N109" s="68">
        <f t="shared" si="2"/>
        <v>51</v>
      </c>
      <c r="O109" s="72">
        <v>1221.3599999999999</v>
      </c>
      <c r="P109" s="69">
        <v>1074.6150208702945</v>
      </c>
      <c r="Q109" s="70">
        <v>1368.1049791297053</v>
      </c>
      <c r="R109" s="69">
        <v>478.85615000000001</v>
      </c>
      <c r="S109" s="69">
        <v>405.0661413126557</v>
      </c>
      <c r="T109" s="69">
        <v>552.64615868734427</v>
      </c>
      <c r="U109" s="72">
        <v>1418.1769999999999</v>
      </c>
      <c r="V109" s="69">
        <v>1399.1479999999999</v>
      </c>
      <c r="W109" s="70">
        <v>1547.0526100095465</v>
      </c>
      <c r="X109" s="69">
        <v>1504.4259999999999</v>
      </c>
      <c r="Y109" s="69">
        <v>1325.4532350617712</v>
      </c>
      <c r="Z109" s="69">
        <v>1683.3987649382286</v>
      </c>
      <c r="AA109" s="72">
        <v>981.13226599999996</v>
      </c>
      <c r="AB109" s="69">
        <v>866.86702572337413</v>
      </c>
      <c r="AC109" s="70">
        <v>1095.3975062766258</v>
      </c>
      <c r="AD109" s="69">
        <v>715.42043999999999</v>
      </c>
      <c r="AE109" s="69">
        <v>629.15979644077288</v>
      </c>
      <c r="AF109" s="69">
        <v>801.68108355922709</v>
      </c>
      <c r="AG109" s="72">
        <v>227.30267000000001</v>
      </c>
      <c r="AH109" s="69">
        <v>182.58267145081959</v>
      </c>
      <c r="AI109" s="70">
        <v>272.02266854918042</v>
      </c>
      <c r="AJ109" s="69">
        <v>594.82812999999999</v>
      </c>
      <c r="AK109" s="69">
        <v>488.45969136120954</v>
      </c>
      <c r="AL109" s="69">
        <v>701.1965686387905</v>
      </c>
      <c r="AM109" s="72">
        <v>787.37354000000005</v>
      </c>
      <c r="AN109" s="69">
        <v>667.18335712792805</v>
      </c>
      <c r="AO109" s="70">
        <v>907.56372287207205</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9549.2639999999992</v>
      </c>
      <c r="D110" s="75">
        <v>8984.3557604106882</v>
      </c>
      <c r="E110" s="76">
        <v>10114.17223958931</v>
      </c>
      <c r="F110" s="77">
        <v>8037.1019999999999</v>
      </c>
      <c r="G110" s="75">
        <v>7475.2564833026563</v>
      </c>
      <c r="H110" s="76">
        <v>8598.9475166973425</v>
      </c>
      <c r="I110" s="77">
        <v>1512.162</v>
      </c>
      <c r="J110" s="75">
        <v>1342.7013466050885</v>
      </c>
      <c r="K110" s="76">
        <v>1681.6226533949116</v>
      </c>
      <c r="M110" s="73" t="s">
        <v>163</v>
      </c>
      <c r="N110" s="79">
        <f t="shared" si="2"/>
        <v>52</v>
      </c>
      <c r="O110" s="77">
        <v>1235.5229999999999</v>
      </c>
      <c r="P110" s="75">
        <v>1088.7780208702945</v>
      </c>
      <c r="Q110" s="76">
        <v>1382.2679791297053</v>
      </c>
      <c r="R110" s="75">
        <v>485.44623999999999</v>
      </c>
      <c r="S110" s="75">
        <v>411.65623131265568</v>
      </c>
      <c r="T110" s="75">
        <v>559.2362486873443</v>
      </c>
      <c r="U110" s="77">
        <v>1440.8579999999999</v>
      </c>
      <c r="V110" s="75">
        <v>1412.4090000000001</v>
      </c>
      <c r="W110" s="76">
        <v>1569.7336100095465</v>
      </c>
      <c r="X110" s="75">
        <v>1476.8330000000001</v>
      </c>
      <c r="Y110" s="75">
        <v>1297.8602350617714</v>
      </c>
      <c r="Z110" s="75">
        <v>1655.8057649382288</v>
      </c>
      <c r="AA110" s="77">
        <v>992.22357</v>
      </c>
      <c r="AB110" s="75">
        <v>877.95832972337416</v>
      </c>
      <c r="AC110" s="76">
        <v>1106.4888102766258</v>
      </c>
      <c r="AD110" s="75">
        <v>725.51279</v>
      </c>
      <c r="AE110" s="75">
        <v>639.25214644077289</v>
      </c>
      <c r="AF110" s="75">
        <v>811.7734335592271</v>
      </c>
      <c r="AG110" s="77">
        <v>230.10247000000001</v>
      </c>
      <c r="AH110" s="75">
        <v>185.38247145081959</v>
      </c>
      <c r="AI110" s="76">
        <v>274.82246854918043</v>
      </c>
      <c r="AJ110" s="75">
        <v>603.14448000000004</v>
      </c>
      <c r="AK110" s="75">
        <v>496.77604136120959</v>
      </c>
      <c r="AL110" s="75">
        <v>709.51291863879055</v>
      </c>
      <c r="AM110" s="77">
        <v>847.45894999999996</v>
      </c>
      <c r="AN110" s="75">
        <v>727.26876712792796</v>
      </c>
      <c r="AO110" s="76">
        <v>967.64913287207196</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6FD93F-A152-466C-8E85-C23D05CAF21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www.w3.org/XML/1998/namespace"/>
    <ds:schemaRef ds:uri="http://purl.org/dc/dcmitype/"/>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2021-05-05T16:58:26Z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