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tps://uctcloud-my.sharepoint.com/personal/00192244_wf_uct_ac_za/Documents/Tempwork/Caronavirus/"/>
    </mc:Choice>
  </mc:AlternateContent>
  <xr:revisionPtr revIDLastSave="18" documentId="8_{0DBE5ED4-545C-4B44-81A8-05999E2027F9}" xr6:coauthVersionLast="46" xr6:coauthVersionMax="46" xr10:uidLastSave="{85D1FFD0-75F1-4024-8EA6-C039A73AF438}"/>
  <bookViews>
    <workbookView xWindow="-110" yWindow="-110" windowWidth="19420" windowHeight="10420"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externalReferences>
    <externalReference r:id="rId7"/>
    <externalReference r:id="rId8"/>
  </externalReference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3" i="3" l="1"/>
  <c r="E63" i="3"/>
  <c r="F63" i="3"/>
  <c r="G63" i="3"/>
  <c r="H63" i="3"/>
  <c r="I63" i="3"/>
  <c r="J63" i="3"/>
  <c r="C63" i="3"/>
  <c r="C62" i="3"/>
  <c r="D62" i="3"/>
  <c r="E62" i="3"/>
  <c r="F62" i="3"/>
  <c r="G62" i="3"/>
  <c r="H62" i="3"/>
  <c r="I62" i="3"/>
  <c r="J62" i="3"/>
  <c r="D63" i="1"/>
  <c r="E63" i="1"/>
  <c r="F63" i="1"/>
  <c r="G63" i="1"/>
  <c r="H63" i="1"/>
  <c r="I63" i="1"/>
  <c r="J63" i="1"/>
  <c r="K63" i="1"/>
  <c r="L63" i="1"/>
  <c r="C63" i="1"/>
  <c r="C62" i="1"/>
  <c r="D62" i="1"/>
  <c r="E62" i="1"/>
  <c r="F62" i="1"/>
  <c r="G62" i="1"/>
  <c r="H62" i="1"/>
  <c r="I62" i="1"/>
  <c r="J62" i="1"/>
  <c r="K62" i="1"/>
  <c r="L62" i="1"/>
  <c r="D63" i="2"/>
  <c r="E63" i="2"/>
  <c r="C63" i="2"/>
  <c r="C62" i="2"/>
  <c r="D62" i="2"/>
  <c r="E62" i="2"/>
  <c r="S46" i="5"/>
  <c r="R46" i="5"/>
  <c r="Q46" i="5"/>
  <c r="P46" i="5"/>
  <c r="O46" i="5"/>
  <c r="N46" i="5"/>
  <c r="M46" i="5"/>
  <c r="L46" i="5"/>
  <c r="K46" i="5"/>
  <c r="J46" i="5"/>
  <c r="I46" i="5"/>
  <c r="H46" i="5"/>
  <c r="G46" i="5"/>
  <c r="F46" i="5"/>
  <c r="E46" i="5"/>
  <c r="D46" i="5"/>
  <c r="C46" i="5"/>
  <c r="B46" i="5"/>
  <c r="S45" i="5"/>
  <c r="R45" i="5"/>
  <c r="Q45" i="5"/>
  <c r="P45" i="5"/>
  <c r="O45" i="5"/>
  <c r="N45" i="5"/>
  <c r="M45" i="5"/>
  <c r="L45" i="5"/>
  <c r="K45" i="5"/>
  <c r="J45" i="5"/>
  <c r="I45" i="5"/>
  <c r="H45" i="5"/>
  <c r="G45" i="5"/>
  <c r="F45" i="5"/>
  <c r="E45" i="5"/>
  <c r="D45" i="5"/>
  <c r="C45" i="5"/>
  <c r="B45" i="5"/>
  <c r="S44" i="5"/>
  <c r="R44" i="5"/>
  <c r="Q44" i="5"/>
  <c r="P44" i="5"/>
  <c r="O44" i="5"/>
  <c r="N44" i="5"/>
  <c r="M44" i="5"/>
  <c r="L44" i="5"/>
  <c r="K44" i="5"/>
  <c r="J44" i="5"/>
  <c r="I44" i="5"/>
  <c r="H44" i="5"/>
  <c r="G44" i="5"/>
  <c r="F44" i="5"/>
  <c r="E44" i="5"/>
  <c r="D44" i="5"/>
  <c r="C44" i="5"/>
  <c r="B44" i="5"/>
  <c r="S43" i="5"/>
  <c r="R43" i="5"/>
  <c r="Q43" i="5"/>
  <c r="P43" i="5"/>
  <c r="O43" i="5"/>
  <c r="N43" i="5"/>
  <c r="M43" i="5"/>
  <c r="L43" i="5"/>
  <c r="K43" i="5"/>
  <c r="J43" i="5"/>
  <c r="I43" i="5"/>
  <c r="H43" i="5"/>
  <c r="G43" i="5"/>
  <c r="F43" i="5"/>
  <c r="E43" i="5"/>
  <c r="D43" i="5"/>
  <c r="C43" i="5"/>
  <c r="B43" i="5"/>
  <c r="S42" i="5"/>
  <c r="R42" i="5"/>
  <c r="Q42" i="5"/>
  <c r="P42" i="5"/>
  <c r="O42" i="5"/>
  <c r="N42" i="5"/>
  <c r="M42" i="5"/>
  <c r="L42" i="5"/>
  <c r="K42" i="5"/>
  <c r="J42" i="5"/>
  <c r="I42" i="5"/>
  <c r="H42" i="5"/>
  <c r="G42" i="5"/>
  <c r="F42" i="5"/>
  <c r="E42" i="5"/>
  <c r="D42" i="5"/>
  <c r="C42" i="5"/>
  <c r="B42" i="5"/>
  <c r="S41" i="5"/>
  <c r="R41" i="5"/>
  <c r="Q41" i="5"/>
  <c r="P41" i="5"/>
  <c r="O41" i="5"/>
  <c r="N41" i="5"/>
  <c r="M41" i="5"/>
  <c r="L41" i="5"/>
  <c r="K41" i="5"/>
  <c r="J41" i="5"/>
  <c r="I41" i="5"/>
  <c r="H41" i="5"/>
  <c r="G41" i="5"/>
  <c r="F41" i="5"/>
  <c r="E41" i="5"/>
  <c r="D41" i="5"/>
  <c r="C41" i="5"/>
  <c r="B41" i="5"/>
  <c r="S40" i="5"/>
  <c r="R40" i="5"/>
  <c r="Q40" i="5"/>
  <c r="P40" i="5"/>
  <c r="O40" i="5"/>
  <c r="N40" i="5"/>
  <c r="M40" i="5"/>
  <c r="L40" i="5"/>
  <c r="K40" i="5"/>
  <c r="J40" i="5"/>
  <c r="I40" i="5"/>
  <c r="H40" i="5"/>
  <c r="G40" i="5"/>
  <c r="F40" i="5"/>
  <c r="E40" i="5"/>
  <c r="D40" i="5"/>
  <c r="C40" i="5"/>
  <c r="B40" i="5"/>
  <c r="S39" i="5"/>
  <c r="R39" i="5"/>
  <c r="Q39" i="5"/>
  <c r="P39" i="5"/>
  <c r="O39" i="5"/>
  <c r="N39" i="5"/>
  <c r="M39" i="5"/>
  <c r="L39" i="5"/>
  <c r="K39" i="5"/>
  <c r="J39" i="5"/>
  <c r="I39" i="5"/>
  <c r="H39" i="5"/>
  <c r="G39" i="5"/>
  <c r="F39" i="5"/>
  <c r="E39" i="5"/>
  <c r="D39" i="5"/>
  <c r="C39" i="5"/>
  <c r="B39" i="5"/>
  <c r="S38" i="5"/>
  <c r="R38" i="5"/>
  <c r="Q38" i="5"/>
  <c r="P38" i="5"/>
  <c r="O38" i="5"/>
  <c r="N38" i="5"/>
  <c r="M38" i="5"/>
  <c r="L38" i="5"/>
  <c r="K38" i="5"/>
  <c r="J38" i="5"/>
  <c r="I38" i="5"/>
  <c r="H38" i="5"/>
  <c r="G38" i="5"/>
  <c r="F38" i="5"/>
  <c r="E38" i="5"/>
  <c r="D38" i="5"/>
  <c r="C38" i="5"/>
  <c r="B38" i="5"/>
  <c r="S37" i="5"/>
  <c r="R37" i="5"/>
  <c r="Q37" i="5"/>
  <c r="P37" i="5"/>
  <c r="O37" i="5"/>
  <c r="N37" i="5"/>
  <c r="M37" i="5"/>
  <c r="L37" i="5"/>
  <c r="K37" i="5"/>
  <c r="J37" i="5"/>
  <c r="I37" i="5"/>
  <c r="H37" i="5"/>
  <c r="G37" i="5"/>
  <c r="F37" i="5"/>
  <c r="E37" i="5"/>
  <c r="D37" i="5"/>
  <c r="C37" i="5"/>
  <c r="B37" i="5"/>
  <c r="S36" i="5"/>
  <c r="R36" i="5"/>
  <c r="Q36" i="5"/>
  <c r="P36" i="5"/>
  <c r="O36" i="5"/>
  <c r="N36" i="5"/>
  <c r="M36" i="5"/>
  <c r="L36" i="5"/>
  <c r="K36" i="5"/>
  <c r="J36" i="5"/>
  <c r="I36" i="5"/>
  <c r="H36" i="5"/>
  <c r="G36" i="5"/>
  <c r="F36" i="5"/>
  <c r="E36" i="5"/>
  <c r="D36" i="5"/>
  <c r="C36" i="5"/>
  <c r="B36" i="5"/>
  <c r="S35" i="5"/>
  <c r="R35" i="5"/>
  <c r="Q35" i="5"/>
  <c r="P35" i="5"/>
  <c r="O35" i="5"/>
  <c r="N35" i="5"/>
  <c r="M35" i="5"/>
  <c r="L35" i="5"/>
  <c r="K35" i="5"/>
  <c r="J35" i="5"/>
  <c r="I35" i="5"/>
  <c r="H35" i="5"/>
  <c r="G35" i="5"/>
  <c r="F35" i="5"/>
  <c r="E35" i="5"/>
  <c r="D35" i="5"/>
  <c r="C35" i="5"/>
  <c r="B35" i="5"/>
  <c r="S34" i="5"/>
  <c r="R34" i="5"/>
  <c r="Q34" i="5"/>
  <c r="P34" i="5"/>
  <c r="O34" i="5"/>
  <c r="N34" i="5"/>
  <c r="M34" i="5"/>
  <c r="L34" i="5"/>
  <c r="K34" i="5"/>
  <c r="J34" i="5"/>
  <c r="I34" i="5"/>
  <c r="H34" i="5"/>
  <c r="G34" i="5"/>
  <c r="F34" i="5"/>
  <c r="E34" i="5"/>
  <c r="D34" i="5"/>
  <c r="C34" i="5"/>
  <c r="B34" i="5"/>
  <c r="S33" i="5"/>
  <c r="R33" i="5"/>
  <c r="Q33" i="5"/>
  <c r="P33" i="5"/>
  <c r="O33" i="5"/>
  <c r="N33" i="5"/>
  <c r="M33" i="5"/>
  <c r="L33" i="5"/>
  <c r="K33" i="5"/>
  <c r="J33" i="5"/>
  <c r="I33" i="5"/>
  <c r="H33" i="5"/>
  <c r="G33" i="5"/>
  <c r="F33" i="5"/>
  <c r="E33" i="5"/>
  <c r="D33" i="5"/>
  <c r="C33" i="5"/>
  <c r="B33" i="5"/>
  <c r="S32" i="5"/>
  <c r="R32" i="5"/>
  <c r="Q32" i="5"/>
  <c r="P32" i="5"/>
  <c r="O32" i="5"/>
  <c r="N32" i="5"/>
  <c r="M32" i="5"/>
  <c r="L32" i="5"/>
  <c r="K32" i="5"/>
  <c r="J32" i="5"/>
  <c r="I32" i="5"/>
  <c r="H32" i="5"/>
  <c r="G32" i="5"/>
  <c r="F32" i="5"/>
  <c r="E32" i="5"/>
  <c r="D32" i="5"/>
  <c r="C32" i="5"/>
  <c r="B32" i="5"/>
  <c r="S31" i="5"/>
  <c r="R31" i="5"/>
  <c r="Q31" i="5"/>
  <c r="P31" i="5"/>
  <c r="O31" i="5"/>
  <c r="N31" i="5"/>
  <c r="M31" i="5"/>
  <c r="L31" i="5"/>
  <c r="K31" i="5"/>
  <c r="J31" i="5"/>
  <c r="I31" i="5"/>
  <c r="H31" i="5"/>
  <c r="G31" i="5"/>
  <c r="F31" i="5"/>
  <c r="E31" i="5"/>
  <c r="D31" i="5"/>
  <c r="C31" i="5"/>
  <c r="B31" i="5"/>
  <c r="S30" i="5"/>
  <c r="R30" i="5"/>
  <c r="Q30" i="5"/>
  <c r="P30" i="5"/>
  <c r="O30" i="5"/>
  <c r="N30" i="5"/>
  <c r="M30" i="5"/>
  <c r="L30" i="5"/>
  <c r="K30" i="5"/>
  <c r="J30" i="5"/>
  <c r="I30" i="5"/>
  <c r="H30" i="5"/>
  <c r="G30" i="5"/>
  <c r="F30" i="5"/>
  <c r="E30" i="5"/>
  <c r="D30" i="5"/>
  <c r="C30" i="5"/>
  <c r="B30" i="5"/>
  <c r="S29" i="5"/>
  <c r="R29" i="5"/>
  <c r="Q29" i="5"/>
  <c r="P29" i="5"/>
  <c r="O29" i="5"/>
  <c r="N29" i="5"/>
  <c r="M29" i="5"/>
  <c r="L29" i="5"/>
  <c r="K29" i="5"/>
  <c r="J29" i="5"/>
  <c r="I29" i="5"/>
  <c r="H29" i="5"/>
  <c r="G29" i="5"/>
  <c r="F29" i="5"/>
  <c r="E29" i="5"/>
  <c r="D29" i="5"/>
  <c r="C29" i="5"/>
  <c r="B29" i="5"/>
  <c r="S28" i="5"/>
  <c r="R28" i="5"/>
  <c r="Q28" i="5"/>
  <c r="P28" i="5"/>
  <c r="O28" i="5"/>
  <c r="N28" i="5"/>
  <c r="M28" i="5"/>
  <c r="L28" i="5"/>
  <c r="K28" i="5"/>
  <c r="J28" i="5"/>
  <c r="I28" i="5"/>
  <c r="H28" i="5"/>
  <c r="G28" i="5"/>
  <c r="F28" i="5"/>
  <c r="E28" i="5"/>
  <c r="D28" i="5"/>
  <c r="C28" i="5"/>
  <c r="B28" i="5"/>
  <c r="S27" i="5"/>
  <c r="R27" i="5"/>
  <c r="Q27" i="5"/>
  <c r="P27" i="5"/>
  <c r="O27" i="5"/>
  <c r="N27" i="5"/>
  <c r="M27" i="5"/>
  <c r="L27" i="5"/>
  <c r="K27" i="5"/>
  <c r="J27" i="5"/>
  <c r="I27" i="5"/>
  <c r="H27" i="5"/>
  <c r="G27" i="5"/>
  <c r="F27" i="5"/>
  <c r="E27" i="5"/>
  <c r="D27" i="5"/>
  <c r="C27" i="5"/>
  <c r="B27" i="5"/>
  <c r="S26" i="5"/>
  <c r="R26" i="5"/>
  <c r="Q26" i="5"/>
  <c r="P26" i="5"/>
  <c r="O26" i="5"/>
  <c r="N26" i="5"/>
  <c r="M26" i="5"/>
  <c r="L26" i="5"/>
  <c r="K26" i="5"/>
  <c r="J26" i="5"/>
  <c r="I26" i="5"/>
  <c r="H26" i="5"/>
  <c r="G26" i="5"/>
  <c r="F26" i="5"/>
  <c r="E26" i="5"/>
  <c r="D26" i="5"/>
  <c r="C26" i="5"/>
  <c r="B26" i="5"/>
  <c r="S25" i="5"/>
  <c r="R25" i="5"/>
  <c r="Q25" i="5"/>
  <c r="P25" i="5"/>
  <c r="O25" i="5"/>
  <c r="N25" i="5"/>
  <c r="M25" i="5"/>
  <c r="L25" i="5"/>
  <c r="K25" i="5"/>
  <c r="J25" i="5"/>
  <c r="I25" i="5"/>
  <c r="H25" i="5"/>
  <c r="G25" i="5"/>
  <c r="F25" i="5"/>
  <c r="E25" i="5"/>
  <c r="D25" i="5"/>
  <c r="C25" i="5"/>
  <c r="B25" i="5"/>
  <c r="S24" i="5"/>
  <c r="R24" i="5"/>
  <c r="Q24" i="5"/>
  <c r="P24" i="5"/>
  <c r="O24" i="5"/>
  <c r="N24" i="5"/>
  <c r="M24" i="5"/>
  <c r="L24" i="5"/>
  <c r="K24" i="5"/>
  <c r="J24" i="5"/>
  <c r="I24" i="5"/>
  <c r="H24" i="5"/>
  <c r="G24" i="5"/>
  <c r="F24" i="5"/>
  <c r="E24" i="5"/>
  <c r="D24" i="5"/>
  <c r="C24" i="5"/>
  <c r="B24" i="5"/>
  <c r="S23" i="5"/>
  <c r="R23" i="5"/>
  <c r="Q23" i="5"/>
  <c r="P23" i="5"/>
  <c r="O23" i="5"/>
  <c r="N23" i="5"/>
  <c r="M23" i="5"/>
  <c r="L23" i="5"/>
  <c r="K23" i="5"/>
  <c r="J23" i="5"/>
  <c r="I23" i="5"/>
  <c r="H23" i="5"/>
  <c r="G23" i="5"/>
  <c r="F23" i="5"/>
  <c r="E23" i="5"/>
  <c r="D23" i="5"/>
  <c r="C23" i="5"/>
  <c r="B23" i="5"/>
  <c r="S22" i="5"/>
  <c r="R22" i="5"/>
  <c r="Q22" i="5"/>
  <c r="P22" i="5"/>
  <c r="O22" i="5"/>
  <c r="N22" i="5"/>
  <c r="M22" i="5"/>
  <c r="L22" i="5"/>
  <c r="K22" i="5"/>
  <c r="J22" i="5"/>
  <c r="I22" i="5"/>
  <c r="H22" i="5"/>
  <c r="G22" i="5"/>
  <c r="F22" i="5"/>
  <c r="E22" i="5"/>
  <c r="D22" i="5"/>
  <c r="C22" i="5"/>
  <c r="B22" i="5"/>
  <c r="S21" i="5"/>
  <c r="R21" i="5"/>
  <c r="Q21" i="5"/>
  <c r="P21" i="5"/>
  <c r="O21" i="5"/>
  <c r="N21" i="5"/>
  <c r="M21" i="5"/>
  <c r="L21" i="5"/>
  <c r="K21" i="5"/>
  <c r="J21" i="5"/>
  <c r="I21" i="5"/>
  <c r="H21" i="5"/>
  <c r="G21" i="5"/>
  <c r="F21" i="5"/>
  <c r="E21" i="5"/>
  <c r="D21" i="5"/>
  <c r="C21" i="5"/>
  <c r="B21" i="5"/>
  <c r="S20" i="5"/>
  <c r="R20" i="5"/>
  <c r="Q20" i="5"/>
  <c r="P20" i="5"/>
  <c r="O20" i="5"/>
  <c r="N20" i="5"/>
  <c r="M20" i="5"/>
  <c r="L20" i="5"/>
  <c r="K20" i="5"/>
  <c r="J20" i="5"/>
  <c r="I20" i="5"/>
  <c r="H20" i="5"/>
  <c r="G20" i="5"/>
  <c r="F20" i="5"/>
  <c r="E20" i="5"/>
  <c r="D20" i="5"/>
  <c r="C20" i="5"/>
  <c r="B20" i="5"/>
  <c r="S19" i="5"/>
  <c r="R19" i="5"/>
  <c r="Q19" i="5"/>
  <c r="P19" i="5"/>
  <c r="O19" i="5"/>
  <c r="N19" i="5"/>
  <c r="M19" i="5"/>
  <c r="L19" i="5"/>
  <c r="K19" i="5"/>
  <c r="J19" i="5"/>
  <c r="I19" i="5"/>
  <c r="H19" i="5"/>
  <c r="G19" i="5"/>
  <c r="F19" i="5"/>
  <c r="E19" i="5"/>
  <c r="D19" i="5"/>
  <c r="C19" i="5"/>
  <c r="B19" i="5"/>
  <c r="S18" i="5"/>
  <c r="R18" i="5"/>
  <c r="Q18" i="5"/>
  <c r="P18" i="5"/>
  <c r="O18" i="5"/>
  <c r="N18" i="5"/>
  <c r="M18" i="5"/>
  <c r="L18" i="5"/>
  <c r="K18" i="5"/>
  <c r="J18" i="5"/>
  <c r="I18" i="5"/>
  <c r="H18" i="5"/>
  <c r="G18" i="5"/>
  <c r="F18" i="5"/>
  <c r="E18" i="5"/>
  <c r="D18" i="5"/>
  <c r="C18" i="5"/>
  <c r="B18" i="5"/>
  <c r="S17" i="5"/>
  <c r="R17" i="5"/>
  <c r="Q17" i="5"/>
  <c r="P17" i="5"/>
  <c r="O17" i="5"/>
  <c r="N17" i="5"/>
  <c r="M17" i="5"/>
  <c r="L17" i="5"/>
  <c r="K17" i="5"/>
  <c r="J17" i="5"/>
  <c r="I17" i="5"/>
  <c r="H17" i="5"/>
  <c r="G17" i="5"/>
  <c r="F17" i="5"/>
  <c r="E17" i="5"/>
  <c r="D17" i="5"/>
  <c r="C17" i="5"/>
  <c r="B17" i="5"/>
  <c r="S16" i="5"/>
  <c r="R16" i="5"/>
  <c r="Q16" i="5"/>
  <c r="P16" i="5"/>
  <c r="O16" i="5"/>
  <c r="N16" i="5"/>
  <c r="M16" i="5"/>
  <c r="L16" i="5"/>
  <c r="K16" i="5"/>
  <c r="J16" i="5"/>
  <c r="I16" i="5"/>
  <c r="H16" i="5"/>
  <c r="G16" i="5"/>
  <c r="F16" i="5"/>
  <c r="E16" i="5"/>
  <c r="D16" i="5"/>
  <c r="C16" i="5"/>
  <c r="B16" i="5"/>
  <c r="S15" i="5"/>
  <c r="R15" i="5"/>
  <c r="Q15" i="5"/>
  <c r="P15" i="5"/>
  <c r="O15" i="5"/>
  <c r="N15" i="5"/>
  <c r="M15" i="5"/>
  <c r="L15" i="5"/>
  <c r="K15" i="5"/>
  <c r="J15" i="5"/>
  <c r="I15" i="5"/>
  <c r="H15" i="5"/>
  <c r="G15" i="5"/>
  <c r="F15" i="5"/>
  <c r="E15" i="5"/>
  <c r="D15" i="5"/>
  <c r="C15" i="5"/>
  <c r="B15" i="5"/>
  <c r="S14" i="5"/>
  <c r="R14" i="5"/>
  <c r="Q14" i="5"/>
  <c r="P14" i="5"/>
  <c r="O14" i="5"/>
  <c r="N14" i="5"/>
  <c r="M14" i="5"/>
  <c r="L14" i="5"/>
  <c r="K14" i="5"/>
  <c r="J14" i="5"/>
  <c r="I14" i="5"/>
  <c r="H14" i="5"/>
  <c r="G14" i="5"/>
  <c r="F14" i="5"/>
  <c r="E14" i="5"/>
  <c r="D14" i="5"/>
  <c r="C14" i="5"/>
  <c r="B14" i="5"/>
  <c r="S13" i="5"/>
  <c r="R13" i="5"/>
  <c r="Q13" i="5"/>
  <c r="P13" i="5"/>
  <c r="O13" i="5"/>
  <c r="N13" i="5"/>
  <c r="M13" i="5"/>
  <c r="L13" i="5"/>
  <c r="K13" i="5"/>
  <c r="J13" i="5"/>
  <c r="I13" i="5"/>
  <c r="H13" i="5"/>
  <c r="G13" i="5"/>
  <c r="F13" i="5"/>
  <c r="E13" i="5"/>
  <c r="D13" i="5"/>
  <c r="C13" i="5"/>
  <c r="B13" i="5"/>
  <c r="S12" i="5"/>
  <c r="R12" i="5"/>
  <c r="Q12" i="5"/>
  <c r="O12" i="5"/>
  <c r="N12" i="5"/>
  <c r="M12" i="5"/>
  <c r="L12" i="5"/>
  <c r="K12" i="5"/>
  <c r="J12" i="5"/>
  <c r="G12" i="5"/>
  <c r="F12" i="5"/>
  <c r="E12" i="5"/>
  <c r="D12" i="5"/>
  <c r="B12" i="5"/>
  <c r="S11" i="5"/>
  <c r="R11" i="5"/>
  <c r="Q11" i="5"/>
  <c r="O11" i="5"/>
  <c r="N11" i="5"/>
  <c r="M11" i="5"/>
  <c r="L11" i="5"/>
  <c r="K11" i="5"/>
  <c r="J11" i="5"/>
  <c r="E11" i="5"/>
  <c r="D11" i="5"/>
  <c r="B11" i="5"/>
  <c r="S10" i="5"/>
  <c r="R10" i="5"/>
  <c r="Q10" i="5"/>
  <c r="O10" i="5"/>
  <c r="M10" i="5"/>
  <c r="L10" i="5"/>
  <c r="K10" i="5"/>
  <c r="J10" i="5"/>
  <c r="E10" i="5"/>
  <c r="D10" i="5"/>
  <c r="B10" i="5"/>
  <c r="S9" i="5"/>
  <c r="Q9" i="5"/>
  <c r="L9" i="5"/>
  <c r="K9" i="5"/>
  <c r="J9" i="5"/>
  <c r="B9" i="5"/>
  <c r="S8" i="5"/>
  <c r="L8" i="5"/>
  <c r="J8" i="5"/>
  <c r="S7" i="5"/>
  <c r="L7" i="5"/>
  <c r="J7" i="5"/>
  <c r="S6" i="5"/>
  <c r="L6" i="5"/>
  <c r="J6" i="5"/>
  <c r="S5" i="5"/>
  <c r="L5" i="5"/>
  <c r="J5" i="5"/>
  <c r="S4" i="5"/>
  <c r="R4" i="5"/>
  <c r="Q4" i="5"/>
  <c r="P4" i="5"/>
  <c r="O4" i="5"/>
  <c r="N4" i="5"/>
  <c r="M4" i="5"/>
  <c r="L4" i="5"/>
  <c r="K4" i="5"/>
  <c r="J4" i="5"/>
  <c r="I4" i="5"/>
  <c r="H4" i="5"/>
  <c r="G4" i="5"/>
  <c r="F4" i="5"/>
  <c r="E4" i="5"/>
  <c r="D4" i="5"/>
  <c r="C4" i="5"/>
  <c r="B4" i="5"/>
  <c r="J65" i="3"/>
  <c r="I65" i="3"/>
  <c r="H65" i="3"/>
  <c r="G65" i="3"/>
  <c r="F65" i="3"/>
  <c r="E65" i="3"/>
  <c r="D65" i="3"/>
  <c r="C65" i="3"/>
  <c r="J61" i="3"/>
  <c r="I61" i="3"/>
  <c r="H61" i="3"/>
  <c r="G61" i="3"/>
  <c r="F61" i="3"/>
  <c r="E61" i="3"/>
  <c r="D61" i="3"/>
  <c r="C61" i="3"/>
  <c r="J60" i="3"/>
  <c r="I60" i="3"/>
  <c r="H60" i="3"/>
  <c r="G60" i="3"/>
  <c r="F60" i="3"/>
  <c r="E60" i="3"/>
  <c r="D60" i="3"/>
  <c r="C60" i="3"/>
  <c r="J59" i="3"/>
  <c r="I59" i="3"/>
  <c r="H59" i="3"/>
  <c r="G59" i="3"/>
  <c r="F59" i="3"/>
  <c r="E59" i="3"/>
  <c r="D59" i="3"/>
  <c r="C59" i="3"/>
  <c r="J58" i="3"/>
  <c r="I58" i="3"/>
  <c r="H58" i="3"/>
  <c r="G58" i="3"/>
  <c r="F58" i="3"/>
  <c r="E58" i="3"/>
  <c r="D58" i="3"/>
  <c r="C58" i="3"/>
  <c r="J57" i="3"/>
  <c r="I57" i="3"/>
  <c r="H57" i="3"/>
  <c r="G57" i="3"/>
  <c r="F57" i="3"/>
  <c r="E57" i="3"/>
  <c r="D57" i="3"/>
  <c r="C57" i="3"/>
  <c r="J56" i="3"/>
  <c r="I56" i="3"/>
  <c r="H56" i="3"/>
  <c r="G56" i="3"/>
  <c r="F56" i="3"/>
  <c r="E56" i="3"/>
  <c r="D56" i="3"/>
  <c r="C56" i="3"/>
  <c r="J55" i="3"/>
  <c r="I55" i="3"/>
  <c r="H55" i="3"/>
  <c r="G55" i="3"/>
  <c r="F55" i="3"/>
  <c r="E55" i="3"/>
  <c r="D55" i="3"/>
  <c r="C55" i="3"/>
  <c r="J54" i="3"/>
  <c r="I54" i="3"/>
  <c r="H54" i="3"/>
  <c r="G54" i="3"/>
  <c r="F54" i="3"/>
  <c r="E54" i="3"/>
  <c r="D54" i="3"/>
  <c r="C54" i="3"/>
  <c r="J53" i="3"/>
  <c r="I53" i="3"/>
  <c r="H53" i="3"/>
  <c r="G53" i="3"/>
  <c r="F53" i="3"/>
  <c r="E53" i="3"/>
  <c r="D53" i="3"/>
  <c r="C53" i="3"/>
  <c r="J52" i="3"/>
  <c r="I52" i="3"/>
  <c r="H52" i="3"/>
  <c r="G52" i="3"/>
  <c r="F52" i="3"/>
  <c r="E52" i="3"/>
  <c r="D52" i="3"/>
  <c r="C52" i="3"/>
  <c r="J51" i="3"/>
  <c r="I51" i="3"/>
  <c r="H51" i="3"/>
  <c r="G51" i="3"/>
  <c r="F51" i="3"/>
  <c r="E51" i="3"/>
  <c r="D51" i="3"/>
  <c r="C51" i="3"/>
  <c r="J50" i="3"/>
  <c r="I50" i="3"/>
  <c r="H50" i="3"/>
  <c r="G50" i="3"/>
  <c r="F50" i="3"/>
  <c r="E50" i="3"/>
  <c r="D50" i="3"/>
  <c r="C50" i="3"/>
  <c r="J49" i="3"/>
  <c r="I49" i="3"/>
  <c r="H49" i="3"/>
  <c r="G49" i="3"/>
  <c r="F49" i="3"/>
  <c r="E49" i="3"/>
  <c r="D49" i="3"/>
  <c r="C49" i="3"/>
  <c r="J48" i="3"/>
  <c r="I48" i="3"/>
  <c r="H48" i="3"/>
  <c r="G48" i="3"/>
  <c r="F48" i="3"/>
  <c r="E48" i="3"/>
  <c r="D48" i="3"/>
  <c r="C48" i="3"/>
  <c r="J47" i="3"/>
  <c r="I47" i="3"/>
  <c r="H47" i="3"/>
  <c r="G47" i="3"/>
  <c r="F47" i="3"/>
  <c r="E47" i="3"/>
  <c r="D47" i="3"/>
  <c r="C47" i="3"/>
  <c r="J46" i="3"/>
  <c r="I46" i="3"/>
  <c r="H46" i="3"/>
  <c r="G46" i="3"/>
  <c r="F46" i="3"/>
  <c r="E46" i="3"/>
  <c r="D46" i="3"/>
  <c r="C46" i="3"/>
  <c r="J45" i="3"/>
  <c r="I45" i="3"/>
  <c r="H45" i="3"/>
  <c r="G45" i="3"/>
  <c r="F45" i="3"/>
  <c r="E45" i="3"/>
  <c r="D45" i="3"/>
  <c r="C45" i="3"/>
  <c r="J44" i="3"/>
  <c r="I44" i="3"/>
  <c r="H44" i="3"/>
  <c r="G44" i="3"/>
  <c r="F44" i="3"/>
  <c r="E44" i="3"/>
  <c r="D44" i="3"/>
  <c r="C44" i="3"/>
  <c r="J43" i="3"/>
  <c r="I43" i="3"/>
  <c r="H43" i="3"/>
  <c r="G43" i="3"/>
  <c r="F43" i="3"/>
  <c r="E43" i="3"/>
  <c r="D43" i="3"/>
  <c r="C43" i="3"/>
  <c r="J42" i="3"/>
  <c r="I42" i="3"/>
  <c r="H42" i="3"/>
  <c r="G42" i="3"/>
  <c r="F42" i="3"/>
  <c r="E42" i="3"/>
  <c r="D42" i="3"/>
  <c r="C42" i="3"/>
  <c r="J41" i="3"/>
  <c r="I41" i="3"/>
  <c r="H41" i="3"/>
  <c r="G41" i="3"/>
  <c r="F41" i="3"/>
  <c r="E41" i="3"/>
  <c r="D41" i="3"/>
  <c r="C41" i="3"/>
  <c r="J40" i="3"/>
  <c r="I40" i="3"/>
  <c r="H40" i="3"/>
  <c r="G40" i="3"/>
  <c r="F40" i="3"/>
  <c r="E40" i="3"/>
  <c r="D40" i="3"/>
  <c r="C40" i="3"/>
  <c r="J39" i="3"/>
  <c r="I39" i="3"/>
  <c r="H39" i="3"/>
  <c r="G39" i="3"/>
  <c r="F39" i="3"/>
  <c r="E39" i="3"/>
  <c r="D39" i="3"/>
  <c r="C39" i="3"/>
  <c r="J38" i="3"/>
  <c r="I38" i="3"/>
  <c r="H38" i="3"/>
  <c r="G38" i="3"/>
  <c r="F38" i="3"/>
  <c r="E38" i="3"/>
  <c r="D38" i="3"/>
  <c r="C38" i="3"/>
  <c r="J37" i="3"/>
  <c r="I37" i="3"/>
  <c r="H37" i="3"/>
  <c r="G37" i="3"/>
  <c r="F37" i="3"/>
  <c r="E37" i="3"/>
  <c r="D37" i="3"/>
  <c r="C37" i="3"/>
  <c r="J36" i="3"/>
  <c r="I36" i="3"/>
  <c r="H36" i="3"/>
  <c r="G36" i="3"/>
  <c r="F36" i="3"/>
  <c r="E36" i="3"/>
  <c r="D36" i="3"/>
  <c r="C36" i="3"/>
  <c r="J35" i="3"/>
  <c r="I35" i="3"/>
  <c r="H35" i="3"/>
  <c r="G35" i="3"/>
  <c r="F35" i="3"/>
  <c r="E35" i="3"/>
  <c r="D35" i="3"/>
  <c r="C35" i="3"/>
  <c r="J34" i="3"/>
  <c r="I34" i="3"/>
  <c r="H34" i="3"/>
  <c r="G34" i="3"/>
  <c r="F34" i="3"/>
  <c r="E34" i="3"/>
  <c r="D34" i="3"/>
  <c r="C34" i="3"/>
  <c r="J33" i="3"/>
  <c r="I33" i="3"/>
  <c r="H33" i="3"/>
  <c r="G33" i="3"/>
  <c r="F33" i="3"/>
  <c r="E33" i="3"/>
  <c r="D33" i="3"/>
  <c r="C33" i="3"/>
  <c r="J32" i="3"/>
  <c r="I32" i="3"/>
  <c r="H32" i="3"/>
  <c r="G32" i="3"/>
  <c r="F32" i="3"/>
  <c r="E32" i="3"/>
  <c r="D32" i="3"/>
  <c r="C32" i="3"/>
  <c r="J31" i="3"/>
  <c r="I31" i="3"/>
  <c r="H31" i="3"/>
  <c r="G31" i="3"/>
  <c r="F31" i="3"/>
  <c r="E31" i="3"/>
  <c r="D31" i="3"/>
  <c r="C31" i="3"/>
  <c r="J30" i="3"/>
  <c r="I30" i="3"/>
  <c r="H30" i="3"/>
  <c r="G30" i="3"/>
  <c r="F30" i="3"/>
  <c r="E30" i="3"/>
  <c r="D30" i="3"/>
  <c r="C30" i="3"/>
  <c r="J29" i="3"/>
  <c r="I29" i="3"/>
  <c r="H29" i="3"/>
  <c r="G29" i="3"/>
  <c r="F29" i="3"/>
  <c r="E29" i="3"/>
  <c r="D29" i="3"/>
  <c r="C29" i="3"/>
  <c r="J28" i="3"/>
  <c r="I28" i="3"/>
  <c r="H28" i="3"/>
  <c r="G28" i="3"/>
  <c r="F28" i="3"/>
  <c r="E28" i="3"/>
  <c r="D28" i="3"/>
  <c r="C28" i="3"/>
  <c r="J27" i="3"/>
  <c r="I27" i="3"/>
  <c r="H27" i="3"/>
  <c r="G27" i="3"/>
  <c r="F27" i="3"/>
  <c r="E27" i="3"/>
  <c r="D27" i="3"/>
  <c r="C27" i="3"/>
  <c r="J26" i="3"/>
  <c r="I26" i="3"/>
  <c r="H26" i="3"/>
  <c r="G26" i="3"/>
  <c r="F26" i="3"/>
  <c r="E26" i="3"/>
  <c r="D26" i="3"/>
  <c r="C26" i="3"/>
  <c r="J25" i="3"/>
  <c r="I25" i="3"/>
  <c r="H25" i="3"/>
  <c r="G25" i="3"/>
  <c r="F25" i="3"/>
  <c r="E25" i="3"/>
  <c r="D25" i="3"/>
  <c r="C25" i="3"/>
  <c r="J24" i="3"/>
  <c r="I24" i="3"/>
  <c r="H24" i="3"/>
  <c r="G24" i="3"/>
  <c r="F24" i="3"/>
  <c r="E24" i="3"/>
  <c r="D24" i="3"/>
  <c r="C24" i="3"/>
  <c r="J23" i="3"/>
  <c r="I23" i="3"/>
  <c r="H23" i="3"/>
  <c r="G23" i="3"/>
  <c r="F23" i="3"/>
  <c r="E23" i="3"/>
  <c r="D23" i="3"/>
  <c r="C23" i="3"/>
  <c r="J22" i="3"/>
  <c r="I22" i="3"/>
  <c r="H22" i="3"/>
  <c r="G22" i="3"/>
  <c r="F22" i="3"/>
  <c r="E22" i="3"/>
  <c r="D22" i="3"/>
  <c r="C22" i="3"/>
  <c r="J21" i="3"/>
  <c r="I21" i="3"/>
  <c r="H21" i="3"/>
  <c r="G21" i="3"/>
  <c r="F21" i="3"/>
  <c r="E21" i="3"/>
  <c r="D21" i="3"/>
  <c r="C21" i="3"/>
  <c r="J20" i="3"/>
  <c r="I20" i="3"/>
  <c r="H20" i="3"/>
  <c r="G20" i="3"/>
  <c r="F20" i="3"/>
  <c r="E20" i="3"/>
  <c r="D20" i="3"/>
  <c r="C20" i="3"/>
  <c r="J19" i="3"/>
  <c r="I19" i="3"/>
  <c r="H19" i="3"/>
  <c r="G19" i="3"/>
  <c r="F19" i="3"/>
  <c r="E19" i="3"/>
  <c r="D19" i="3"/>
  <c r="C19" i="3"/>
  <c r="J18" i="3"/>
  <c r="I18" i="3"/>
  <c r="H18" i="3"/>
  <c r="G18" i="3"/>
  <c r="F18" i="3"/>
  <c r="E18" i="3"/>
  <c r="D18" i="3"/>
  <c r="C18" i="3"/>
  <c r="J17" i="3"/>
  <c r="I17" i="3"/>
  <c r="H17" i="3"/>
  <c r="G17" i="3"/>
  <c r="F17" i="3"/>
  <c r="E17" i="3"/>
  <c r="D17" i="3"/>
  <c r="C17" i="3"/>
  <c r="J16" i="3"/>
  <c r="I16" i="3"/>
  <c r="H16" i="3"/>
  <c r="G16" i="3"/>
  <c r="F16" i="3"/>
  <c r="E16" i="3"/>
  <c r="D16" i="3"/>
  <c r="C16" i="3"/>
  <c r="J15" i="3"/>
  <c r="I15" i="3"/>
  <c r="H15" i="3"/>
  <c r="G15" i="3"/>
  <c r="F15" i="3"/>
  <c r="E15" i="3"/>
  <c r="D15" i="3"/>
  <c r="C15" i="3"/>
  <c r="J14" i="3"/>
  <c r="I14" i="3"/>
  <c r="H14" i="3"/>
  <c r="G14" i="3"/>
  <c r="F14" i="3"/>
  <c r="E14" i="3"/>
  <c r="D14" i="3"/>
  <c r="C14" i="3"/>
  <c r="J13" i="3"/>
  <c r="I13" i="3"/>
  <c r="H13" i="3"/>
  <c r="G13" i="3"/>
  <c r="F13" i="3"/>
  <c r="E13" i="3"/>
  <c r="D13" i="3"/>
  <c r="C13" i="3"/>
  <c r="J12" i="3"/>
  <c r="I12" i="3"/>
  <c r="H12" i="3"/>
  <c r="G12" i="3"/>
  <c r="F12" i="3"/>
  <c r="E12" i="3"/>
  <c r="D12" i="3"/>
  <c r="C12" i="3"/>
  <c r="J11" i="3"/>
  <c r="I11" i="3"/>
  <c r="H11" i="3"/>
  <c r="G11" i="3"/>
  <c r="F11" i="3"/>
  <c r="E11" i="3"/>
  <c r="D11" i="3"/>
  <c r="C11" i="3"/>
  <c r="J10" i="3"/>
  <c r="I10" i="3"/>
  <c r="H10" i="3"/>
  <c r="G10" i="3"/>
  <c r="F10" i="3"/>
  <c r="E10" i="3"/>
  <c r="D10" i="3"/>
  <c r="C10" i="3"/>
  <c r="J9" i="3"/>
  <c r="I9" i="3"/>
  <c r="H9" i="3"/>
  <c r="G9" i="3"/>
  <c r="F9" i="3"/>
  <c r="E9" i="3"/>
  <c r="D9" i="3"/>
  <c r="C9" i="3"/>
  <c r="J8" i="3"/>
  <c r="I8" i="3"/>
  <c r="H8" i="3"/>
  <c r="G8" i="3"/>
  <c r="F8" i="3"/>
  <c r="E8" i="3"/>
  <c r="D8" i="3"/>
  <c r="C8" i="3"/>
  <c r="J7" i="3"/>
  <c r="I7" i="3"/>
  <c r="H7" i="3"/>
  <c r="G7" i="3"/>
  <c r="F7" i="3"/>
  <c r="E7" i="3"/>
  <c r="D7" i="3"/>
  <c r="C7" i="3"/>
  <c r="J6" i="3"/>
  <c r="I6" i="3"/>
  <c r="H6" i="3"/>
  <c r="G6" i="3"/>
  <c r="F6" i="3"/>
  <c r="E6" i="3"/>
  <c r="D6" i="3"/>
  <c r="C6" i="3"/>
  <c r="J5" i="3"/>
  <c r="I5" i="3"/>
  <c r="H5" i="3"/>
  <c r="G5" i="3"/>
  <c r="F5" i="3"/>
  <c r="E5" i="3"/>
  <c r="D5" i="3"/>
  <c r="C5" i="3"/>
  <c r="J4" i="3"/>
  <c r="I4" i="3"/>
  <c r="H4" i="3"/>
  <c r="G4" i="3"/>
  <c r="F4" i="3"/>
  <c r="E4" i="3"/>
  <c r="D4" i="3"/>
  <c r="C4" i="3"/>
  <c r="J3" i="3"/>
  <c r="I3" i="3"/>
  <c r="H3" i="3"/>
  <c r="G3" i="3"/>
  <c r="F3" i="3"/>
  <c r="E3" i="3"/>
  <c r="D3" i="3"/>
  <c r="C3" i="3"/>
  <c r="L65" i="1"/>
  <c r="K65" i="1"/>
  <c r="J65" i="1"/>
  <c r="I65" i="1"/>
  <c r="H65" i="1"/>
  <c r="G65" i="1"/>
  <c r="F65" i="1"/>
  <c r="E65" i="1"/>
  <c r="D65" i="1"/>
  <c r="C65" i="1"/>
  <c r="L61" i="1"/>
  <c r="K61" i="1"/>
  <c r="J61" i="1"/>
  <c r="I61" i="1"/>
  <c r="H61" i="1"/>
  <c r="G61" i="1"/>
  <c r="F61" i="1"/>
  <c r="E61" i="1"/>
  <c r="D61" i="1"/>
  <c r="C61" i="1"/>
  <c r="L60" i="1"/>
  <c r="K60" i="1"/>
  <c r="J60" i="1"/>
  <c r="I60" i="1"/>
  <c r="H60" i="1"/>
  <c r="G60" i="1"/>
  <c r="F60" i="1"/>
  <c r="E60" i="1"/>
  <c r="D60" i="1"/>
  <c r="C60" i="1"/>
  <c r="L59" i="1"/>
  <c r="K59" i="1"/>
  <c r="J59" i="1"/>
  <c r="I59" i="1"/>
  <c r="H59" i="1"/>
  <c r="G59" i="1"/>
  <c r="F59" i="1"/>
  <c r="E59" i="1"/>
  <c r="D59" i="1"/>
  <c r="C59" i="1"/>
  <c r="L58" i="1"/>
  <c r="K58" i="1"/>
  <c r="J58" i="1"/>
  <c r="I58" i="1"/>
  <c r="H58" i="1"/>
  <c r="G58" i="1"/>
  <c r="F58" i="1"/>
  <c r="E58" i="1"/>
  <c r="D58" i="1"/>
  <c r="C58" i="1"/>
  <c r="L57" i="1"/>
  <c r="K57" i="1"/>
  <c r="J57" i="1"/>
  <c r="I57" i="1"/>
  <c r="H57" i="1"/>
  <c r="G57" i="1"/>
  <c r="F57" i="1"/>
  <c r="E57" i="1"/>
  <c r="D57" i="1"/>
  <c r="C57" i="1"/>
  <c r="L56" i="1"/>
  <c r="K56" i="1"/>
  <c r="J56" i="1"/>
  <c r="I56" i="1"/>
  <c r="H56" i="1"/>
  <c r="G56" i="1"/>
  <c r="F56" i="1"/>
  <c r="E56" i="1"/>
  <c r="D56" i="1"/>
  <c r="C56" i="1"/>
  <c r="L55" i="1"/>
  <c r="K55" i="1"/>
  <c r="J55" i="1"/>
  <c r="I55" i="1"/>
  <c r="H55" i="1"/>
  <c r="G55" i="1"/>
  <c r="F55" i="1"/>
  <c r="E55" i="1"/>
  <c r="D55" i="1"/>
  <c r="C55" i="1"/>
  <c r="L54" i="1"/>
  <c r="K54" i="1"/>
  <c r="J54" i="1"/>
  <c r="I54" i="1"/>
  <c r="H54" i="1"/>
  <c r="G54" i="1"/>
  <c r="F54" i="1"/>
  <c r="E54" i="1"/>
  <c r="D54" i="1"/>
  <c r="C54" i="1"/>
  <c r="L53" i="1"/>
  <c r="K53" i="1"/>
  <c r="J53" i="1"/>
  <c r="I53" i="1"/>
  <c r="H53" i="1"/>
  <c r="G53" i="1"/>
  <c r="F53" i="1"/>
  <c r="E53" i="1"/>
  <c r="D53" i="1"/>
  <c r="C53" i="1"/>
  <c r="L52" i="1"/>
  <c r="K52" i="1"/>
  <c r="J52" i="1"/>
  <c r="I52" i="1"/>
  <c r="H52" i="1"/>
  <c r="G52" i="1"/>
  <c r="F52" i="1"/>
  <c r="E52" i="1"/>
  <c r="D52" i="1"/>
  <c r="C52" i="1"/>
  <c r="L51" i="1"/>
  <c r="K51" i="1"/>
  <c r="J51" i="1"/>
  <c r="I51" i="1"/>
  <c r="H51" i="1"/>
  <c r="G51" i="1"/>
  <c r="F51" i="1"/>
  <c r="E51" i="1"/>
  <c r="D51" i="1"/>
  <c r="C51" i="1"/>
  <c r="L50" i="1"/>
  <c r="K50" i="1"/>
  <c r="J50" i="1"/>
  <c r="I50" i="1"/>
  <c r="H50" i="1"/>
  <c r="G50" i="1"/>
  <c r="F50" i="1"/>
  <c r="E50" i="1"/>
  <c r="D50" i="1"/>
  <c r="C50" i="1"/>
  <c r="L49" i="1"/>
  <c r="K49" i="1"/>
  <c r="J49" i="1"/>
  <c r="I49" i="1"/>
  <c r="H49" i="1"/>
  <c r="G49" i="1"/>
  <c r="F49" i="1"/>
  <c r="E49" i="1"/>
  <c r="D49" i="1"/>
  <c r="C49" i="1"/>
  <c r="L48" i="1"/>
  <c r="K48" i="1"/>
  <c r="J48" i="1"/>
  <c r="I48" i="1"/>
  <c r="H48" i="1"/>
  <c r="G48" i="1"/>
  <c r="F48" i="1"/>
  <c r="E48" i="1"/>
  <c r="D48" i="1"/>
  <c r="C48" i="1"/>
  <c r="L47" i="1"/>
  <c r="K47" i="1"/>
  <c r="J47" i="1"/>
  <c r="I47" i="1"/>
  <c r="H47" i="1"/>
  <c r="G47" i="1"/>
  <c r="F47" i="1"/>
  <c r="E47" i="1"/>
  <c r="D47" i="1"/>
  <c r="C47" i="1"/>
  <c r="L46" i="1"/>
  <c r="K46" i="1"/>
  <c r="J46" i="1"/>
  <c r="I46" i="1"/>
  <c r="H46" i="1"/>
  <c r="G46" i="1"/>
  <c r="F46" i="1"/>
  <c r="E46" i="1"/>
  <c r="D46" i="1"/>
  <c r="C46" i="1"/>
  <c r="L45" i="1"/>
  <c r="K45" i="1"/>
  <c r="J45" i="1"/>
  <c r="I45" i="1"/>
  <c r="H45" i="1"/>
  <c r="G45" i="1"/>
  <c r="F45" i="1"/>
  <c r="E45" i="1"/>
  <c r="D45" i="1"/>
  <c r="C45" i="1"/>
  <c r="L44" i="1"/>
  <c r="K44" i="1"/>
  <c r="J44" i="1"/>
  <c r="I44" i="1"/>
  <c r="H44" i="1"/>
  <c r="G44" i="1"/>
  <c r="F44" i="1"/>
  <c r="E44" i="1"/>
  <c r="D44" i="1"/>
  <c r="C44" i="1"/>
  <c r="L43" i="1"/>
  <c r="K43" i="1"/>
  <c r="J43" i="1"/>
  <c r="I43" i="1"/>
  <c r="H43" i="1"/>
  <c r="G43" i="1"/>
  <c r="F43" i="1"/>
  <c r="E43" i="1"/>
  <c r="D43" i="1"/>
  <c r="C43" i="1"/>
  <c r="L42" i="1"/>
  <c r="K42" i="1"/>
  <c r="J42" i="1"/>
  <c r="I42" i="1"/>
  <c r="H42" i="1"/>
  <c r="G42" i="1"/>
  <c r="F42" i="1"/>
  <c r="E42" i="1"/>
  <c r="D42" i="1"/>
  <c r="C42" i="1"/>
  <c r="L41" i="1"/>
  <c r="K41" i="1"/>
  <c r="J41" i="1"/>
  <c r="I41" i="1"/>
  <c r="H41" i="1"/>
  <c r="G41" i="1"/>
  <c r="F41" i="1"/>
  <c r="E41" i="1"/>
  <c r="D41" i="1"/>
  <c r="C41" i="1"/>
  <c r="L40" i="1"/>
  <c r="K40" i="1"/>
  <c r="J40" i="1"/>
  <c r="I40" i="1"/>
  <c r="H40" i="1"/>
  <c r="G40" i="1"/>
  <c r="F40" i="1"/>
  <c r="E40" i="1"/>
  <c r="D40" i="1"/>
  <c r="C40" i="1"/>
  <c r="L39" i="1"/>
  <c r="K39" i="1"/>
  <c r="J39" i="1"/>
  <c r="I39" i="1"/>
  <c r="H39" i="1"/>
  <c r="G39" i="1"/>
  <c r="F39" i="1"/>
  <c r="E39" i="1"/>
  <c r="D39" i="1"/>
  <c r="C39" i="1"/>
  <c r="L38" i="1"/>
  <c r="K38" i="1"/>
  <c r="J38" i="1"/>
  <c r="I38" i="1"/>
  <c r="H38" i="1"/>
  <c r="G38" i="1"/>
  <c r="F38" i="1"/>
  <c r="E38" i="1"/>
  <c r="D38" i="1"/>
  <c r="C38" i="1"/>
  <c r="L37" i="1"/>
  <c r="K37" i="1"/>
  <c r="J37" i="1"/>
  <c r="I37" i="1"/>
  <c r="H37" i="1"/>
  <c r="G37" i="1"/>
  <c r="F37" i="1"/>
  <c r="E37" i="1"/>
  <c r="D37" i="1"/>
  <c r="C37" i="1"/>
  <c r="L36" i="1"/>
  <c r="K36" i="1"/>
  <c r="J36" i="1"/>
  <c r="I36" i="1"/>
  <c r="H36" i="1"/>
  <c r="G36" i="1"/>
  <c r="F36" i="1"/>
  <c r="E36" i="1"/>
  <c r="D36" i="1"/>
  <c r="C36" i="1"/>
  <c r="L35" i="1"/>
  <c r="K35" i="1"/>
  <c r="J35" i="1"/>
  <c r="I35" i="1"/>
  <c r="H35" i="1"/>
  <c r="G35" i="1"/>
  <c r="F35" i="1"/>
  <c r="E35" i="1"/>
  <c r="D35" i="1"/>
  <c r="C35" i="1"/>
  <c r="L34" i="1"/>
  <c r="K34" i="1"/>
  <c r="J34" i="1"/>
  <c r="I34" i="1"/>
  <c r="H34" i="1"/>
  <c r="G34" i="1"/>
  <c r="F34" i="1"/>
  <c r="E34" i="1"/>
  <c r="D34" i="1"/>
  <c r="C34" i="1"/>
  <c r="L33" i="1"/>
  <c r="K33" i="1"/>
  <c r="J33" i="1"/>
  <c r="I33" i="1"/>
  <c r="H33" i="1"/>
  <c r="G33" i="1"/>
  <c r="F33" i="1"/>
  <c r="E33" i="1"/>
  <c r="D33" i="1"/>
  <c r="C33" i="1"/>
  <c r="L32" i="1"/>
  <c r="K32" i="1"/>
  <c r="J32" i="1"/>
  <c r="I32" i="1"/>
  <c r="H32" i="1"/>
  <c r="G32" i="1"/>
  <c r="F32" i="1"/>
  <c r="E32" i="1"/>
  <c r="D32" i="1"/>
  <c r="C32" i="1"/>
  <c r="L31" i="1"/>
  <c r="K31" i="1"/>
  <c r="J31" i="1"/>
  <c r="I31" i="1"/>
  <c r="H31" i="1"/>
  <c r="G31" i="1"/>
  <c r="F31" i="1"/>
  <c r="E31" i="1"/>
  <c r="D31" i="1"/>
  <c r="C31" i="1"/>
  <c r="L30" i="1"/>
  <c r="K30" i="1"/>
  <c r="J30" i="1"/>
  <c r="I30" i="1"/>
  <c r="H30" i="1"/>
  <c r="G30" i="1"/>
  <c r="F30" i="1"/>
  <c r="E30" i="1"/>
  <c r="D30" i="1"/>
  <c r="C30" i="1"/>
  <c r="L29" i="1"/>
  <c r="K29" i="1"/>
  <c r="J29" i="1"/>
  <c r="I29" i="1"/>
  <c r="H29" i="1"/>
  <c r="G29" i="1"/>
  <c r="F29" i="1"/>
  <c r="E29" i="1"/>
  <c r="D29" i="1"/>
  <c r="C29" i="1"/>
  <c r="L28" i="1"/>
  <c r="K28" i="1"/>
  <c r="J28" i="1"/>
  <c r="I28" i="1"/>
  <c r="H28" i="1"/>
  <c r="G28" i="1"/>
  <c r="F28" i="1"/>
  <c r="E28" i="1"/>
  <c r="D28" i="1"/>
  <c r="C28" i="1"/>
  <c r="L27" i="1"/>
  <c r="K27" i="1"/>
  <c r="J27" i="1"/>
  <c r="I27" i="1"/>
  <c r="H27" i="1"/>
  <c r="G27" i="1"/>
  <c r="F27" i="1"/>
  <c r="E27" i="1"/>
  <c r="D27" i="1"/>
  <c r="C27" i="1"/>
  <c r="L26" i="1"/>
  <c r="K26" i="1"/>
  <c r="J26" i="1"/>
  <c r="I26" i="1"/>
  <c r="H26" i="1"/>
  <c r="G26" i="1"/>
  <c r="F26" i="1"/>
  <c r="E26" i="1"/>
  <c r="D26" i="1"/>
  <c r="C26" i="1"/>
  <c r="L25" i="1"/>
  <c r="K25" i="1"/>
  <c r="J25" i="1"/>
  <c r="I25" i="1"/>
  <c r="H25" i="1"/>
  <c r="G25" i="1"/>
  <c r="F25" i="1"/>
  <c r="E25" i="1"/>
  <c r="D25" i="1"/>
  <c r="C25" i="1"/>
  <c r="L24" i="1"/>
  <c r="K24" i="1"/>
  <c r="J24" i="1"/>
  <c r="I24" i="1"/>
  <c r="H24" i="1"/>
  <c r="G24" i="1"/>
  <c r="F24" i="1"/>
  <c r="E24" i="1"/>
  <c r="D24" i="1"/>
  <c r="C24" i="1"/>
  <c r="L23" i="1"/>
  <c r="K23" i="1"/>
  <c r="J23" i="1"/>
  <c r="I23" i="1"/>
  <c r="H23" i="1"/>
  <c r="G23" i="1"/>
  <c r="F23" i="1"/>
  <c r="E23" i="1"/>
  <c r="D23" i="1"/>
  <c r="C23" i="1"/>
  <c r="L22" i="1"/>
  <c r="K22" i="1"/>
  <c r="J22" i="1"/>
  <c r="I22" i="1"/>
  <c r="H22" i="1"/>
  <c r="G22" i="1"/>
  <c r="F22" i="1"/>
  <c r="E22" i="1"/>
  <c r="D22" i="1"/>
  <c r="C22" i="1"/>
  <c r="L21" i="1"/>
  <c r="K21" i="1"/>
  <c r="J21" i="1"/>
  <c r="I21" i="1"/>
  <c r="H21" i="1"/>
  <c r="G21" i="1"/>
  <c r="F21" i="1"/>
  <c r="E21" i="1"/>
  <c r="D21" i="1"/>
  <c r="C21" i="1"/>
  <c r="C68" i="2"/>
  <c r="C66" i="2"/>
  <c r="E61" i="2"/>
  <c r="D61" i="2"/>
  <c r="C61" i="2"/>
  <c r="E60" i="2"/>
  <c r="D60" i="2"/>
  <c r="C60" i="2"/>
  <c r="E59" i="2"/>
  <c r="D59" i="2"/>
  <c r="C59" i="2"/>
  <c r="E58" i="2"/>
  <c r="D58" i="2"/>
  <c r="C58" i="2"/>
  <c r="E57" i="2"/>
  <c r="D57" i="2"/>
  <c r="C57" i="2"/>
  <c r="E56" i="2"/>
  <c r="D56" i="2"/>
  <c r="C56" i="2"/>
  <c r="E55" i="2"/>
  <c r="D55" i="2"/>
  <c r="C55" i="2"/>
  <c r="E54" i="2"/>
  <c r="D54" i="2"/>
  <c r="C54" i="2"/>
  <c r="E53" i="2"/>
  <c r="D53" i="2"/>
  <c r="C53" i="2"/>
  <c r="E52" i="2"/>
  <c r="D52" i="2"/>
  <c r="C52" i="2"/>
  <c r="E51" i="2"/>
  <c r="D51" i="2"/>
  <c r="C51" i="2"/>
  <c r="E50" i="2"/>
  <c r="D50" i="2"/>
  <c r="C50" i="2"/>
  <c r="E49" i="2"/>
  <c r="D49" i="2"/>
  <c r="C49" i="2"/>
  <c r="E48" i="2"/>
  <c r="D48" i="2"/>
  <c r="C48" i="2"/>
  <c r="E47" i="2"/>
  <c r="D47" i="2"/>
  <c r="C47" i="2"/>
  <c r="E46" i="2"/>
  <c r="D46" i="2"/>
  <c r="C46" i="2"/>
  <c r="E45" i="2"/>
  <c r="D45" i="2"/>
  <c r="C45" i="2"/>
  <c r="E44" i="2"/>
  <c r="D44" i="2"/>
  <c r="C44" i="2"/>
  <c r="E43" i="2"/>
  <c r="D43" i="2"/>
  <c r="C43" i="2"/>
  <c r="E42" i="2"/>
  <c r="D42" i="2"/>
  <c r="C42" i="2"/>
  <c r="E41" i="2"/>
  <c r="D41" i="2"/>
  <c r="C41" i="2"/>
  <c r="E40" i="2"/>
  <c r="D40" i="2"/>
  <c r="C40" i="2"/>
  <c r="E39" i="2"/>
  <c r="D39" i="2"/>
  <c r="C39" i="2"/>
  <c r="E38" i="2"/>
  <c r="D38" i="2"/>
  <c r="C38" i="2"/>
  <c r="E37" i="2"/>
  <c r="D37" i="2"/>
  <c r="C37" i="2"/>
  <c r="E36" i="2"/>
  <c r="D36" i="2"/>
  <c r="C36" i="2"/>
  <c r="E35" i="2"/>
  <c r="D35" i="2"/>
  <c r="C35" i="2"/>
  <c r="E34" i="2"/>
  <c r="D34" i="2"/>
  <c r="C34" i="2"/>
  <c r="E33" i="2"/>
  <c r="D33" i="2"/>
  <c r="C33" i="2"/>
  <c r="E32" i="2"/>
  <c r="D32" i="2"/>
  <c r="C32" i="2"/>
  <c r="E31" i="2"/>
  <c r="D31" i="2"/>
  <c r="C31" i="2"/>
  <c r="E30" i="2"/>
  <c r="D30" i="2"/>
  <c r="C30" i="2"/>
  <c r="E29" i="2"/>
  <c r="D29" i="2"/>
  <c r="C29" i="2"/>
  <c r="E28" i="2"/>
  <c r="D28" i="2"/>
  <c r="C28" i="2"/>
  <c r="E27" i="2"/>
  <c r="D27" i="2"/>
  <c r="C27" i="2"/>
  <c r="E26" i="2"/>
  <c r="D26" i="2"/>
  <c r="C26" i="2"/>
  <c r="E25" i="2"/>
  <c r="D25" i="2"/>
  <c r="C25" i="2"/>
  <c r="E24" i="2"/>
  <c r="D24" i="2"/>
  <c r="C24" i="2"/>
  <c r="E23" i="2"/>
  <c r="D23" i="2"/>
  <c r="C23" i="2"/>
  <c r="E22" i="2"/>
  <c r="D22" i="2"/>
  <c r="C22" i="2"/>
  <c r="E21" i="2"/>
  <c r="D21" i="2"/>
  <c r="C21" i="2"/>
  <c r="E20" i="2"/>
  <c r="D20" i="2"/>
  <c r="C20" i="2"/>
  <c r="E19" i="2"/>
  <c r="D19" i="2"/>
  <c r="C19" i="2"/>
  <c r="E18" i="2"/>
  <c r="D18" i="2"/>
  <c r="C18" i="2"/>
  <c r="E17" i="2"/>
  <c r="D17" i="2"/>
  <c r="C17" i="2"/>
  <c r="E16" i="2"/>
  <c r="D16" i="2"/>
  <c r="C16" i="2"/>
  <c r="E15" i="2"/>
  <c r="D15" i="2"/>
  <c r="C15" i="2"/>
  <c r="E14" i="2"/>
  <c r="D14" i="2"/>
  <c r="C14" i="2"/>
  <c r="E13" i="2"/>
  <c r="D13" i="2"/>
  <c r="C13" i="2"/>
  <c r="E12" i="2"/>
  <c r="D12" i="2"/>
  <c r="C12" i="2"/>
  <c r="E11" i="2"/>
  <c r="D11" i="2"/>
  <c r="C11" i="2"/>
  <c r="E10" i="2"/>
  <c r="D10" i="2"/>
  <c r="C10" i="2"/>
  <c r="E9" i="2"/>
  <c r="D9" i="2"/>
  <c r="C9" i="2"/>
  <c r="E8" i="2"/>
  <c r="D8" i="2"/>
  <c r="C8" i="2"/>
  <c r="E7" i="2"/>
  <c r="D7" i="2"/>
  <c r="C7" i="2"/>
  <c r="E6" i="2"/>
  <c r="D6" i="2"/>
  <c r="C6" i="2"/>
  <c r="E5" i="2"/>
  <c r="D5" i="2"/>
  <c r="C5" i="2"/>
  <c r="E4" i="2"/>
  <c r="D4" i="2"/>
  <c r="C4" i="2"/>
  <c r="E3" i="2"/>
  <c r="D3" i="2"/>
  <c r="C3" i="2"/>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O110" i="6"/>
  <c r="AN110" i="6"/>
  <c r="AM110" i="6"/>
  <c r="AL110" i="6"/>
  <c r="AK110" i="6"/>
  <c r="AJ110" i="6"/>
  <c r="AI110" i="6"/>
  <c r="AH110" i="6"/>
  <c r="AG110" i="6"/>
  <c r="AF110" i="6"/>
  <c r="AE110" i="6"/>
  <c r="AD110" i="6"/>
  <c r="AC110" i="6"/>
  <c r="AB110" i="6"/>
  <c r="AA110" i="6"/>
  <c r="Z110" i="6"/>
  <c r="Y110" i="6"/>
  <c r="X110" i="6"/>
  <c r="W110" i="6"/>
  <c r="V110" i="6"/>
  <c r="U110" i="6"/>
  <c r="T110" i="6"/>
  <c r="S110" i="6"/>
  <c r="R110" i="6"/>
  <c r="Q110" i="6"/>
  <c r="P110" i="6"/>
  <c r="O110" i="6"/>
  <c r="K110" i="6"/>
  <c r="J110" i="6"/>
  <c r="I110" i="6"/>
  <c r="H110" i="6"/>
  <c r="G110" i="6"/>
  <c r="F110" i="6"/>
  <c r="E110" i="6"/>
  <c r="D110" i="6"/>
  <c r="C110" i="6"/>
  <c r="B110" i="6"/>
  <c r="AO109" i="6"/>
  <c r="AN109" i="6"/>
  <c r="AM109" i="6"/>
  <c r="AL109" i="6"/>
  <c r="AK109" i="6"/>
  <c r="AJ109" i="6"/>
  <c r="AI109" i="6"/>
  <c r="AH109" i="6"/>
  <c r="AG109" i="6"/>
  <c r="AF109" i="6"/>
  <c r="AE109" i="6"/>
  <c r="AD109" i="6"/>
  <c r="AC109" i="6"/>
  <c r="AB109" i="6"/>
  <c r="AA109" i="6"/>
  <c r="Z109" i="6"/>
  <c r="Y109" i="6"/>
  <c r="X109" i="6"/>
  <c r="W109" i="6"/>
  <c r="V109" i="6"/>
  <c r="U109" i="6"/>
  <c r="T109" i="6"/>
  <c r="S109" i="6"/>
  <c r="R109" i="6"/>
  <c r="Q109" i="6"/>
  <c r="P109" i="6"/>
  <c r="O109" i="6"/>
  <c r="K109" i="6"/>
  <c r="J109" i="6"/>
  <c r="I109" i="6"/>
  <c r="H109" i="6"/>
  <c r="G109" i="6"/>
  <c r="F109" i="6"/>
  <c r="E109" i="6"/>
  <c r="D109" i="6"/>
  <c r="C109" i="6"/>
  <c r="B109" i="6"/>
  <c r="AO108" i="6"/>
  <c r="AN108" i="6"/>
  <c r="AM108" i="6"/>
  <c r="AL108" i="6"/>
  <c r="AK108" i="6"/>
  <c r="AJ108" i="6"/>
  <c r="AI108" i="6"/>
  <c r="AH108" i="6"/>
  <c r="AG108" i="6"/>
  <c r="AF108" i="6"/>
  <c r="AE108" i="6"/>
  <c r="AD108" i="6"/>
  <c r="AC108" i="6"/>
  <c r="AB108" i="6"/>
  <c r="AA108" i="6"/>
  <c r="Z108" i="6"/>
  <c r="Y108" i="6"/>
  <c r="X108" i="6"/>
  <c r="W108" i="6"/>
  <c r="V108" i="6"/>
  <c r="U108" i="6"/>
  <c r="T108" i="6"/>
  <c r="S108" i="6"/>
  <c r="R108" i="6"/>
  <c r="Q108" i="6"/>
  <c r="P108" i="6"/>
  <c r="O108" i="6"/>
  <c r="K108" i="6"/>
  <c r="J108" i="6"/>
  <c r="I108" i="6"/>
  <c r="H108" i="6"/>
  <c r="G108" i="6"/>
  <c r="F108" i="6"/>
  <c r="E108" i="6"/>
  <c r="D108" i="6"/>
  <c r="C108" i="6"/>
  <c r="B108" i="6"/>
  <c r="AO107" i="6"/>
  <c r="AN107" i="6"/>
  <c r="AM107" i="6"/>
  <c r="AL107" i="6"/>
  <c r="AK107" i="6"/>
  <c r="AJ107" i="6"/>
  <c r="AI107" i="6"/>
  <c r="AH107" i="6"/>
  <c r="AG107" i="6"/>
  <c r="AF107" i="6"/>
  <c r="AE107" i="6"/>
  <c r="AD107" i="6"/>
  <c r="AC107" i="6"/>
  <c r="AB107" i="6"/>
  <c r="AA107" i="6"/>
  <c r="Z107" i="6"/>
  <c r="Y107" i="6"/>
  <c r="X107" i="6"/>
  <c r="W107" i="6"/>
  <c r="V107" i="6"/>
  <c r="U107" i="6"/>
  <c r="T107" i="6"/>
  <c r="S107" i="6"/>
  <c r="R107" i="6"/>
  <c r="Q107" i="6"/>
  <c r="P107" i="6"/>
  <c r="O107" i="6"/>
  <c r="K107" i="6"/>
  <c r="J107" i="6"/>
  <c r="I107" i="6"/>
  <c r="H107" i="6"/>
  <c r="G107" i="6"/>
  <c r="F107" i="6"/>
  <c r="E107" i="6"/>
  <c r="D107" i="6"/>
  <c r="C107" i="6"/>
  <c r="B107" i="6"/>
  <c r="AO106" i="6"/>
  <c r="AN106" i="6"/>
  <c r="AM106" i="6"/>
  <c r="AL106" i="6"/>
  <c r="AK106" i="6"/>
  <c r="AJ106" i="6"/>
  <c r="AI106" i="6"/>
  <c r="AH106" i="6"/>
  <c r="AG106" i="6"/>
  <c r="AF106" i="6"/>
  <c r="AE106" i="6"/>
  <c r="AD106" i="6"/>
  <c r="AC106" i="6"/>
  <c r="AB106" i="6"/>
  <c r="AA106" i="6"/>
  <c r="Z106" i="6"/>
  <c r="Y106" i="6"/>
  <c r="X106" i="6"/>
  <c r="W106" i="6"/>
  <c r="V106" i="6"/>
  <c r="U106" i="6"/>
  <c r="T106" i="6"/>
  <c r="S106" i="6"/>
  <c r="R106" i="6"/>
  <c r="Q106" i="6"/>
  <c r="P106" i="6"/>
  <c r="O106" i="6"/>
  <c r="K106" i="6"/>
  <c r="J106" i="6"/>
  <c r="I106" i="6"/>
  <c r="H106" i="6"/>
  <c r="G106" i="6"/>
  <c r="F106" i="6"/>
  <c r="E106" i="6"/>
  <c r="D106" i="6"/>
  <c r="C106" i="6"/>
  <c r="B106" i="6"/>
  <c r="AO105" i="6"/>
  <c r="AN105" i="6"/>
  <c r="AM105" i="6"/>
  <c r="AL105" i="6"/>
  <c r="AK105" i="6"/>
  <c r="AJ105" i="6"/>
  <c r="AI105" i="6"/>
  <c r="AH105" i="6"/>
  <c r="AG105" i="6"/>
  <c r="AF105" i="6"/>
  <c r="AE105" i="6"/>
  <c r="AD105" i="6"/>
  <c r="AC105" i="6"/>
  <c r="AB105" i="6"/>
  <c r="AA105" i="6"/>
  <c r="Z105" i="6"/>
  <c r="Y105" i="6"/>
  <c r="X105" i="6"/>
  <c r="W105" i="6"/>
  <c r="V105" i="6"/>
  <c r="U105" i="6"/>
  <c r="T105" i="6"/>
  <c r="S105" i="6"/>
  <c r="R105" i="6"/>
  <c r="Q105" i="6"/>
  <c r="P105" i="6"/>
  <c r="O105" i="6"/>
  <c r="K105" i="6"/>
  <c r="J105" i="6"/>
  <c r="I105" i="6"/>
  <c r="H105" i="6"/>
  <c r="G105" i="6"/>
  <c r="F105" i="6"/>
  <c r="E105" i="6"/>
  <c r="D105" i="6"/>
  <c r="C105" i="6"/>
  <c r="B105" i="6"/>
  <c r="AO104" i="6"/>
  <c r="AN104" i="6"/>
  <c r="AM104" i="6"/>
  <c r="AL104" i="6"/>
  <c r="AK104" i="6"/>
  <c r="AJ104" i="6"/>
  <c r="AI104" i="6"/>
  <c r="AH104" i="6"/>
  <c r="AG104" i="6"/>
  <c r="AF104" i="6"/>
  <c r="AE104" i="6"/>
  <c r="AD104" i="6"/>
  <c r="AC104" i="6"/>
  <c r="AB104" i="6"/>
  <c r="AA104" i="6"/>
  <c r="Z104" i="6"/>
  <c r="Y104" i="6"/>
  <c r="X104" i="6"/>
  <c r="W104" i="6"/>
  <c r="V104" i="6"/>
  <c r="U104" i="6"/>
  <c r="T104" i="6"/>
  <c r="S104" i="6"/>
  <c r="R104" i="6"/>
  <c r="Q104" i="6"/>
  <c r="P104" i="6"/>
  <c r="O104" i="6"/>
  <c r="K104" i="6"/>
  <c r="J104" i="6"/>
  <c r="I104" i="6"/>
  <c r="H104" i="6"/>
  <c r="G104" i="6"/>
  <c r="F104" i="6"/>
  <c r="E104" i="6"/>
  <c r="D104" i="6"/>
  <c r="C104" i="6"/>
  <c r="B104" i="6"/>
  <c r="AO103" i="6"/>
  <c r="AN103" i="6"/>
  <c r="AM103" i="6"/>
  <c r="AL103" i="6"/>
  <c r="AK103" i="6"/>
  <c r="AJ103" i="6"/>
  <c r="AI103" i="6"/>
  <c r="AH103" i="6"/>
  <c r="AG103" i="6"/>
  <c r="AF103" i="6"/>
  <c r="AE103" i="6"/>
  <c r="AD103" i="6"/>
  <c r="AC103" i="6"/>
  <c r="AB103" i="6"/>
  <c r="AA103" i="6"/>
  <c r="Z103" i="6"/>
  <c r="Y103" i="6"/>
  <c r="X103" i="6"/>
  <c r="W103" i="6"/>
  <c r="V103" i="6"/>
  <c r="U103" i="6"/>
  <c r="T103" i="6"/>
  <c r="S103" i="6"/>
  <c r="R103" i="6"/>
  <c r="Q103" i="6"/>
  <c r="P103" i="6"/>
  <c r="O103" i="6"/>
  <c r="K103" i="6"/>
  <c r="J103" i="6"/>
  <c r="I103" i="6"/>
  <c r="H103" i="6"/>
  <c r="G103" i="6"/>
  <c r="F103" i="6"/>
  <c r="E103" i="6"/>
  <c r="D103" i="6"/>
  <c r="C103" i="6"/>
  <c r="B103" i="6"/>
  <c r="AO102" i="6"/>
  <c r="AN102" i="6"/>
  <c r="AM102" i="6"/>
  <c r="AL102" i="6"/>
  <c r="AK102" i="6"/>
  <c r="AJ102" i="6"/>
  <c r="AI102" i="6"/>
  <c r="AH102" i="6"/>
  <c r="AG102" i="6"/>
  <c r="AF102" i="6"/>
  <c r="AE102" i="6"/>
  <c r="AD102" i="6"/>
  <c r="AC102" i="6"/>
  <c r="AB102" i="6"/>
  <c r="AA102" i="6"/>
  <c r="Z102" i="6"/>
  <c r="Y102" i="6"/>
  <c r="X102" i="6"/>
  <c r="W102" i="6"/>
  <c r="V102" i="6"/>
  <c r="U102" i="6"/>
  <c r="T102" i="6"/>
  <c r="S102" i="6"/>
  <c r="R102" i="6"/>
  <c r="Q102" i="6"/>
  <c r="P102" i="6"/>
  <c r="O102" i="6"/>
  <c r="K102" i="6"/>
  <c r="J102" i="6"/>
  <c r="I102" i="6"/>
  <c r="H102" i="6"/>
  <c r="G102" i="6"/>
  <c r="F102" i="6"/>
  <c r="E102" i="6"/>
  <c r="D102" i="6"/>
  <c r="C102" i="6"/>
  <c r="B102" i="6"/>
  <c r="AO101" i="6"/>
  <c r="AN101" i="6"/>
  <c r="AM101" i="6"/>
  <c r="AL101" i="6"/>
  <c r="AK101" i="6"/>
  <c r="AJ101" i="6"/>
  <c r="AI101" i="6"/>
  <c r="AH101" i="6"/>
  <c r="AG101" i="6"/>
  <c r="AF101" i="6"/>
  <c r="AE101" i="6"/>
  <c r="AD101" i="6"/>
  <c r="AC101" i="6"/>
  <c r="AB101" i="6"/>
  <c r="AA101" i="6"/>
  <c r="Z101" i="6"/>
  <c r="Y101" i="6"/>
  <c r="X101" i="6"/>
  <c r="W101" i="6"/>
  <c r="V101" i="6"/>
  <c r="U101" i="6"/>
  <c r="T101" i="6"/>
  <c r="S101" i="6"/>
  <c r="R101" i="6"/>
  <c r="Q101" i="6"/>
  <c r="P101" i="6"/>
  <c r="O101" i="6"/>
  <c r="K101" i="6"/>
  <c r="J101" i="6"/>
  <c r="I101" i="6"/>
  <c r="H101" i="6"/>
  <c r="G101" i="6"/>
  <c r="F101" i="6"/>
  <c r="E101" i="6"/>
  <c r="D101" i="6"/>
  <c r="C101" i="6"/>
  <c r="B101" i="6"/>
  <c r="AO100" i="6"/>
  <c r="AN100" i="6"/>
  <c r="AM100" i="6"/>
  <c r="AL100" i="6"/>
  <c r="AK100" i="6"/>
  <c r="AJ100" i="6"/>
  <c r="AI100" i="6"/>
  <c r="AH100" i="6"/>
  <c r="AG100" i="6"/>
  <c r="AF100" i="6"/>
  <c r="AE100" i="6"/>
  <c r="AD100" i="6"/>
  <c r="AC100" i="6"/>
  <c r="AB100" i="6"/>
  <c r="AA100" i="6"/>
  <c r="Z100" i="6"/>
  <c r="Y100" i="6"/>
  <c r="X100" i="6"/>
  <c r="W100" i="6"/>
  <c r="V100" i="6"/>
  <c r="U100" i="6"/>
  <c r="T100" i="6"/>
  <c r="S100" i="6"/>
  <c r="R100" i="6"/>
  <c r="Q100" i="6"/>
  <c r="P100" i="6"/>
  <c r="O100" i="6"/>
  <c r="K100" i="6"/>
  <c r="J100" i="6"/>
  <c r="I100" i="6"/>
  <c r="H100" i="6"/>
  <c r="G100" i="6"/>
  <c r="F100" i="6"/>
  <c r="E100" i="6"/>
  <c r="D100" i="6"/>
  <c r="C100" i="6"/>
  <c r="B100" i="6"/>
  <c r="AO99" i="6"/>
  <c r="AN99" i="6"/>
  <c r="AM99" i="6"/>
  <c r="AL99" i="6"/>
  <c r="AK99" i="6"/>
  <c r="AJ99" i="6"/>
  <c r="AI99" i="6"/>
  <c r="AH99" i="6"/>
  <c r="AG99" i="6"/>
  <c r="AF99" i="6"/>
  <c r="AE99" i="6"/>
  <c r="AD99" i="6"/>
  <c r="AC99" i="6"/>
  <c r="AB99" i="6"/>
  <c r="AA99" i="6"/>
  <c r="Z99" i="6"/>
  <c r="Y99" i="6"/>
  <c r="X99" i="6"/>
  <c r="W99" i="6"/>
  <c r="V99" i="6"/>
  <c r="U99" i="6"/>
  <c r="T99" i="6"/>
  <c r="S99" i="6"/>
  <c r="R99" i="6"/>
  <c r="Q99" i="6"/>
  <c r="P99" i="6"/>
  <c r="O99" i="6"/>
  <c r="K99" i="6"/>
  <c r="J99" i="6"/>
  <c r="I99" i="6"/>
  <c r="H99" i="6"/>
  <c r="G99" i="6"/>
  <c r="F99" i="6"/>
  <c r="E99" i="6"/>
  <c r="D99" i="6"/>
  <c r="C99" i="6"/>
  <c r="B99" i="6"/>
  <c r="AO98" i="6"/>
  <c r="AN98" i="6"/>
  <c r="AM98" i="6"/>
  <c r="AL98" i="6"/>
  <c r="AK98" i="6"/>
  <c r="AJ98" i="6"/>
  <c r="AI98" i="6"/>
  <c r="AH98" i="6"/>
  <c r="AG98" i="6"/>
  <c r="AF98" i="6"/>
  <c r="AE98" i="6"/>
  <c r="AD98" i="6"/>
  <c r="AC98" i="6"/>
  <c r="AB98" i="6"/>
  <c r="AA98" i="6"/>
  <c r="Z98" i="6"/>
  <c r="Y98" i="6"/>
  <c r="X98" i="6"/>
  <c r="W98" i="6"/>
  <c r="V98" i="6"/>
  <c r="U98" i="6"/>
  <c r="T98" i="6"/>
  <c r="S98" i="6"/>
  <c r="R98" i="6"/>
  <c r="Q98" i="6"/>
  <c r="P98" i="6"/>
  <c r="O98" i="6"/>
  <c r="K98" i="6"/>
  <c r="J98" i="6"/>
  <c r="I98" i="6"/>
  <c r="H98" i="6"/>
  <c r="G98" i="6"/>
  <c r="F98" i="6"/>
  <c r="E98" i="6"/>
  <c r="D98" i="6"/>
  <c r="C98" i="6"/>
  <c r="B98" i="6"/>
  <c r="AO97" i="6"/>
  <c r="AN97" i="6"/>
  <c r="AM97" i="6"/>
  <c r="AL97" i="6"/>
  <c r="AK97" i="6"/>
  <c r="AJ97" i="6"/>
  <c r="AI97" i="6"/>
  <c r="AH97" i="6"/>
  <c r="AG97" i="6"/>
  <c r="AF97" i="6"/>
  <c r="AE97" i="6"/>
  <c r="AD97" i="6"/>
  <c r="AC97" i="6"/>
  <c r="AB97" i="6"/>
  <c r="AA97" i="6"/>
  <c r="Z97" i="6"/>
  <c r="Y97" i="6"/>
  <c r="X97" i="6"/>
  <c r="W97" i="6"/>
  <c r="V97" i="6"/>
  <c r="U97" i="6"/>
  <c r="T97" i="6"/>
  <c r="S97" i="6"/>
  <c r="R97" i="6"/>
  <c r="Q97" i="6"/>
  <c r="P97" i="6"/>
  <c r="O97" i="6"/>
  <c r="K97" i="6"/>
  <c r="J97" i="6"/>
  <c r="I97" i="6"/>
  <c r="H97" i="6"/>
  <c r="G97" i="6"/>
  <c r="F97" i="6"/>
  <c r="E97" i="6"/>
  <c r="D97" i="6"/>
  <c r="C97" i="6"/>
  <c r="B97" i="6"/>
  <c r="AO96" i="6"/>
  <c r="AN96" i="6"/>
  <c r="AM96" i="6"/>
  <c r="AL96" i="6"/>
  <c r="AK96" i="6"/>
  <c r="AJ96" i="6"/>
  <c r="AI96" i="6"/>
  <c r="AH96" i="6"/>
  <c r="AG96" i="6"/>
  <c r="AF96" i="6"/>
  <c r="AE96" i="6"/>
  <c r="AD96" i="6"/>
  <c r="AC96" i="6"/>
  <c r="AB96" i="6"/>
  <c r="AA96" i="6"/>
  <c r="Z96" i="6"/>
  <c r="Y96" i="6"/>
  <c r="X96" i="6"/>
  <c r="W96" i="6"/>
  <c r="V96" i="6"/>
  <c r="U96" i="6"/>
  <c r="T96" i="6"/>
  <c r="S96" i="6"/>
  <c r="R96" i="6"/>
  <c r="Q96" i="6"/>
  <c r="P96" i="6"/>
  <c r="O96" i="6"/>
  <c r="K96" i="6"/>
  <c r="J96" i="6"/>
  <c r="I96" i="6"/>
  <c r="H96" i="6"/>
  <c r="G96" i="6"/>
  <c r="F96" i="6"/>
  <c r="E96" i="6"/>
  <c r="D96" i="6"/>
  <c r="C96" i="6"/>
  <c r="B96" i="6"/>
  <c r="AO95" i="6"/>
  <c r="AN95" i="6"/>
  <c r="AM95" i="6"/>
  <c r="AL95" i="6"/>
  <c r="AK95" i="6"/>
  <c r="AJ95" i="6"/>
  <c r="AI95" i="6"/>
  <c r="AH95" i="6"/>
  <c r="AG95" i="6"/>
  <c r="AF95" i="6"/>
  <c r="AE95" i="6"/>
  <c r="AD95" i="6"/>
  <c r="AC95" i="6"/>
  <c r="AB95" i="6"/>
  <c r="AA95" i="6"/>
  <c r="Z95" i="6"/>
  <c r="Y95" i="6"/>
  <c r="X95" i="6"/>
  <c r="W95" i="6"/>
  <c r="V95" i="6"/>
  <c r="U95" i="6"/>
  <c r="T95" i="6"/>
  <c r="S95" i="6"/>
  <c r="R95" i="6"/>
  <c r="Q95" i="6"/>
  <c r="P95" i="6"/>
  <c r="O95" i="6"/>
  <c r="K95" i="6"/>
  <c r="J95" i="6"/>
  <c r="I95" i="6"/>
  <c r="H95" i="6"/>
  <c r="G95" i="6"/>
  <c r="F95" i="6"/>
  <c r="E95" i="6"/>
  <c r="D95" i="6"/>
  <c r="C95" i="6"/>
  <c r="B95" i="6"/>
  <c r="AO94" i="6"/>
  <c r="AN94" i="6"/>
  <c r="AM94" i="6"/>
  <c r="AL94" i="6"/>
  <c r="AK94" i="6"/>
  <c r="AJ94" i="6"/>
  <c r="AI94" i="6"/>
  <c r="AH94" i="6"/>
  <c r="AG94" i="6"/>
  <c r="AF94" i="6"/>
  <c r="AE94" i="6"/>
  <c r="AD94" i="6"/>
  <c r="AC94" i="6"/>
  <c r="AB94" i="6"/>
  <c r="AA94" i="6"/>
  <c r="Z94" i="6"/>
  <c r="Y94" i="6"/>
  <c r="X94" i="6"/>
  <c r="W94" i="6"/>
  <c r="V94" i="6"/>
  <c r="U94" i="6"/>
  <c r="T94" i="6"/>
  <c r="S94" i="6"/>
  <c r="R94" i="6"/>
  <c r="Q94" i="6"/>
  <c r="P94" i="6"/>
  <c r="O94" i="6"/>
  <c r="K94" i="6"/>
  <c r="J94" i="6"/>
  <c r="I94" i="6"/>
  <c r="H94" i="6"/>
  <c r="G94" i="6"/>
  <c r="F94" i="6"/>
  <c r="E94" i="6"/>
  <c r="D94" i="6"/>
  <c r="C94" i="6"/>
  <c r="B94" i="6"/>
  <c r="AO93" i="6"/>
  <c r="AN93" i="6"/>
  <c r="AM93" i="6"/>
  <c r="AL93" i="6"/>
  <c r="AK93" i="6"/>
  <c r="AJ93" i="6"/>
  <c r="AI93" i="6"/>
  <c r="AH93" i="6"/>
  <c r="AG93" i="6"/>
  <c r="AF93" i="6"/>
  <c r="AE93" i="6"/>
  <c r="AD93" i="6"/>
  <c r="AC93" i="6"/>
  <c r="AB93" i="6"/>
  <c r="AA93" i="6"/>
  <c r="Z93" i="6"/>
  <c r="Y93" i="6"/>
  <c r="X93" i="6"/>
  <c r="W93" i="6"/>
  <c r="V93" i="6"/>
  <c r="U93" i="6"/>
  <c r="T93" i="6"/>
  <c r="S93" i="6"/>
  <c r="R93" i="6"/>
  <c r="Q93" i="6"/>
  <c r="P93" i="6"/>
  <c r="O93" i="6"/>
  <c r="K93" i="6"/>
  <c r="J93" i="6"/>
  <c r="I93" i="6"/>
  <c r="H93" i="6"/>
  <c r="G93" i="6"/>
  <c r="F93" i="6"/>
  <c r="E93" i="6"/>
  <c r="D93" i="6"/>
  <c r="C93" i="6"/>
  <c r="B93" i="6"/>
  <c r="AO92" i="6"/>
  <c r="AN92" i="6"/>
  <c r="AM92" i="6"/>
  <c r="AL92" i="6"/>
  <c r="AK92" i="6"/>
  <c r="AJ92" i="6"/>
  <c r="AI92" i="6"/>
  <c r="AH92" i="6"/>
  <c r="AG92" i="6"/>
  <c r="AF92" i="6"/>
  <c r="AE92" i="6"/>
  <c r="AD92" i="6"/>
  <c r="AC92" i="6"/>
  <c r="AB92" i="6"/>
  <c r="AA92" i="6"/>
  <c r="Z92" i="6"/>
  <c r="Y92" i="6"/>
  <c r="X92" i="6"/>
  <c r="W92" i="6"/>
  <c r="V92" i="6"/>
  <c r="U92" i="6"/>
  <c r="T92" i="6"/>
  <c r="S92" i="6"/>
  <c r="R92" i="6"/>
  <c r="Q92" i="6"/>
  <c r="P92" i="6"/>
  <c r="O92" i="6"/>
  <c r="K92" i="6"/>
  <c r="J92" i="6"/>
  <c r="I92" i="6"/>
  <c r="H92" i="6"/>
  <c r="G92" i="6"/>
  <c r="F92" i="6"/>
  <c r="E92" i="6"/>
  <c r="D92" i="6"/>
  <c r="C92" i="6"/>
  <c r="B92" i="6"/>
  <c r="AO91" i="6"/>
  <c r="AN91" i="6"/>
  <c r="AM91" i="6"/>
  <c r="AL91" i="6"/>
  <c r="AK91" i="6"/>
  <c r="AJ91" i="6"/>
  <c r="AI91" i="6"/>
  <c r="AH91" i="6"/>
  <c r="AG91" i="6"/>
  <c r="AF91" i="6"/>
  <c r="AE91" i="6"/>
  <c r="AD91" i="6"/>
  <c r="AC91" i="6"/>
  <c r="AB91" i="6"/>
  <c r="AA91" i="6"/>
  <c r="Z91" i="6"/>
  <c r="Y91" i="6"/>
  <c r="X91" i="6"/>
  <c r="W91" i="6"/>
  <c r="V91" i="6"/>
  <c r="U91" i="6"/>
  <c r="T91" i="6"/>
  <c r="S91" i="6"/>
  <c r="R91" i="6"/>
  <c r="Q91" i="6"/>
  <c r="P91" i="6"/>
  <c r="O91" i="6"/>
  <c r="K91" i="6"/>
  <c r="J91" i="6"/>
  <c r="I91" i="6"/>
  <c r="H91" i="6"/>
  <c r="G91" i="6"/>
  <c r="F91" i="6"/>
  <c r="E91" i="6"/>
  <c r="D91" i="6"/>
  <c r="C91" i="6"/>
  <c r="B91" i="6"/>
  <c r="AO90" i="6"/>
  <c r="AN90" i="6"/>
  <c r="AM90" i="6"/>
  <c r="AL90" i="6"/>
  <c r="AK90" i="6"/>
  <c r="AJ90" i="6"/>
  <c r="AI90" i="6"/>
  <c r="AH90" i="6"/>
  <c r="AG90" i="6"/>
  <c r="AF90" i="6"/>
  <c r="AE90" i="6"/>
  <c r="AD90" i="6"/>
  <c r="AC90" i="6"/>
  <c r="AB90" i="6"/>
  <c r="AA90" i="6"/>
  <c r="Z90" i="6"/>
  <c r="Y90" i="6"/>
  <c r="X90" i="6"/>
  <c r="W90" i="6"/>
  <c r="V90" i="6"/>
  <c r="U90" i="6"/>
  <c r="T90" i="6"/>
  <c r="S90" i="6"/>
  <c r="R90" i="6"/>
  <c r="Q90" i="6"/>
  <c r="P90" i="6"/>
  <c r="O90" i="6"/>
  <c r="K90" i="6"/>
  <c r="J90" i="6"/>
  <c r="I90" i="6"/>
  <c r="H90" i="6"/>
  <c r="G90" i="6"/>
  <c r="F90" i="6"/>
  <c r="E90" i="6"/>
  <c r="D90" i="6"/>
  <c r="C90" i="6"/>
  <c r="B90" i="6"/>
  <c r="AO89" i="6"/>
  <c r="AN89" i="6"/>
  <c r="AM89" i="6"/>
  <c r="AL89" i="6"/>
  <c r="AK89" i="6"/>
  <c r="AJ89" i="6"/>
  <c r="AI89" i="6"/>
  <c r="AH89" i="6"/>
  <c r="AG89" i="6"/>
  <c r="AF89" i="6"/>
  <c r="AE89" i="6"/>
  <c r="AD89" i="6"/>
  <c r="AC89" i="6"/>
  <c r="AB89" i="6"/>
  <c r="AA89" i="6"/>
  <c r="Z89" i="6"/>
  <c r="Y89" i="6"/>
  <c r="X89" i="6"/>
  <c r="W89" i="6"/>
  <c r="V89" i="6"/>
  <c r="U89" i="6"/>
  <c r="T89" i="6"/>
  <c r="S89" i="6"/>
  <c r="R89" i="6"/>
  <c r="Q89" i="6"/>
  <c r="P89" i="6"/>
  <c r="O89" i="6"/>
  <c r="K89" i="6"/>
  <c r="J89" i="6"/>
  <c r="I89" i="6"/>
  <c r="H89" i="6"/>
  <c r="G89" i="6"/>
  <c r="F89" i="6"/>
  <c r="E89" i="6"/>
  <c r="D89" i="6"/>
  <c r="C89" i="6"/>
  <c r="B89" i="6"/>
  <c r="AO88" i="6"/>
  <c r="AN88" i="6"/>
  <c r="AM88" i="6"/>
  <c r="AL88" i="6"/>
  <c r="AK88" i="6"/>
  <c r="AJ88" i="6"/>
  <c r="AI88" i="6"/>
  <c r="AH88" i="6"/>
  <c r="AG88" i="6"/>
  <c r="AF88" i="6"/>
  <c r="AE88" i="6"/>
  <c r="AD88" i="6"/>
  <c r="AC88" i="6"/>
  <c r="AB88" i="6"/>
  <c r="AA88" i="6"/>
  <c r="Z88" i="6"/>
  <c r="Y88" i="6"/>
  <c r="X88" i="6"/>
  <c r="W88" i="6"/>
  <c r="V88" i="6"/>
  <c r="U88" i="6"/>
  <c r="T88" i="6"/>
  <c r="S88" i="6"/>
  <c r="R88" i="6"/>
  <c r="Q88" i="6"/>
  <c r="P88" i="6"/>
  <c r="O88" i="6"/>
  <c r="K88" i="6"/>
  <c r="J88" i="6"/>
  <c r="I88" i="6"/>
  <c r="H88" i="6"/>
  <c r="G88" i="6"/>
  <c r="F88" i="6"/>
  <c r="E88" i="6"/>
  <c r="D88" i="6"/>
  <c r="C88" i="6"/>
  <c r="B88" i="6"/>
  <c r="AO87" i="6"/>
  <c r="AN87" i="6"/>
  <c r="AM87" i="6"/>
  <c r="AL87" i="6"/>
  <c r="AK87" i="6"/>
  <c r="AJ87" i="6"/>
  <c r="AI87" i="6"/>
  <c r="AH87" i="6"/>
  <c r="AG87" i="6"/>
  <c r="AF87" i="6"/>
  <c r="AE87" i="6"/>
  <c r="AD87" i="6"/>
  <c r="AC87" i="6"/>
  <c r="AB87" i="6"/>
  <c r="AA87" i="6"/>
  <c r="Z87" i="6"/>
  <c r="Y87" i="6"/>
  <c r="X87" i="6"/>
  <c r="W87" i="6"/>
  <c r="V87" i="6"/>
  <c r="U87" i="6"/>
  <c r="T87" i="6"/>
  <c r="S87" i="6"/>
  <c r="R87" i="6"/>
  <c r="Q87" i="6"/>
  <c r="P87" i="6"/>
  <c r="O87" i="6"/>
  <c r="K87" i="6"/>
  <c r="J87" i="6"/>
  <c r="I87" i="6"/>
  <c r="H87" i="6"/>
  <c r="G87" i="6"/>
  <c r="F87" i="6"/>
  <c r="E87" i="6"/>
  <c r="D87" i="6"/>
  <c r="C87" i="6"/>
  <c r="B87" i="6"/>
  <c r="AO86" i="6"/>
  <c r="AN86" i="6"/>
  <c r="AM86" i="6"/>
  <c r="AL86" i="6"/>
  <c r="AK86" i="6"/>
  <c r="AJ86" i="6"/>
  <c r="AI86" i="6"/>
  <c r="AH86" i="6"/>
  <c r="AG86" i="6"/>
  <c r="AF86" i="6"/>
  <c r="AE86" i="6"/>
  <c r="AD86" i="6"/>
  <c r="AC86" i="6"/>
  <c r="AB86" i="6"/>
  <c r="AA86" i="6"/>
  <c r="Z86" i="6"/>
  <c r="Y86" i="6"/>
  <c r="X86" i="6"/>
  <c r="W86" i="6"/>
  <c r="V86" i="6"/>
  <c r="U86" i="6"/>
  <c r="T86" i="6"/>
  <c r="S86" i="6"/>
  <c r="R86" i="6"/>
  <c r="Q86" i="6"/>
  <c r="P86" i="6"/>
  <c r="O86" i="6"/>
  <c r="K86" i="6"/>
  <c r="J86" i="6"/>
  <c r="I86" i="6"/>
  <c r="H86" i="6"/>
  <c r="G86" i="6"/>
  <c r="F86" i="6"/>
  <c r="E86" i="6"/>
  <c r="D86" i="6"/>
  <c r="C86" i="6"/>
  <c r="B86" i="6"/>
  <c r="AO85" i="6"/>
  <c r="AN85" i="6"/>
  <c r="AM85" i="6"/>
  <c r="AL85" i="6"/>
  <c r="AK85" i="6"/>
  <c r="AJ85" i="6"/>
  <c r="AI85" i="6"/>
  <c r="AH85" i="6"/>
  <c r="AG85" i="6"/>
  <c r="AF85" i="6"/>
  <c r="AE85" i="6"/>
  <c r="AD85" i="6"/>
  <c r="AC85" i="6"/>
  <c r="AB85" i="6"/>
  <c r="AA85" i="6"/>
  <c r="Z85" i="6"/>
  <c r="Y85" i="6"/>
  <c r="X85" i="6"/>
  <c r="W85" i="6"/>
  <c r="V85" i="6"/>
  <c r="U85" i="6"/>
  <c r="T85" i="6"/>
  <c r="S85" i="6"/>
  <c r="R85" i="6"/>
  <c r="Q85" i="6"/>
  <c r="P85" i="6"/>
  <c r="O85" i="6"/>
  <c r="K85" i="6"/>
  <c r="J85" i="6"/>
  <c r="I85" i="6"/>
  <c r="H85" i="6"/>
  <c r="G85" i="6"/>
  <c r="F85" i="6"/>
  <c r="E85" i="6"/>
  <c r="D85" i="6"/>
  <c r="C85" i="6"/>
  <c r="B85" i="6"/>
  <c r="AO84" i="6"/>
  <c r="AN84" i="6"/>
  <c r="AM84" i="6"/>
  <c r="AL84" i="6"/>
  <c r="AK84" i="6"/>
  <c r="AJ84" i="6"/>
  <c r="AI84" i="6"/>
  <c r="AH84" i="6"/>
  <c r="AG84" i="6"/>
  <c r="AF84" i="6"/>
  <c r="AE84" i="6"/>
  <c r="AD84" i="6"/>
  <c r="AC84" i="6"/>
  <c r="AB84" i="6"/>
  <c r="AA84" i="6"/>
  <c r="Z84" i="6"/>
  <c r="Y84" i="6"/>
  <c r="X84" i="6"/>
  <c r="W84" i="6"/>
  <c r="V84" i="6"/>
  <c r="U84" i="6"/>
  <c r="T84" i="6"/>
  <c r="S84" i="6"/>
  <c r="R84" i="6"/>
  <c r="Q84" i="6"/>
  <c r="P84" i="6"/>
  <c r="O84" i="6"/>
  <c r="K84" i="6"/>
  <c r="J84" i="6"/>
  <c r="I84" i="6"/>
  <c r="H84" i="6"/>
  <c r="G84" i="6"/>
  <c r="F84" i="6"/>
  <c r="E84" i="6"/>
  <c r="D84" i="6"/>
  <c r="C84" i="6"/>
  <c r="B84" i="6"/>
  <c r="AO83" i="6"/>
  <c r="AN83" i="6"/>
  <c r="AM83" i="6"/>
  <c r="AL83" i="6"/>
  <c r="AK83" i="6"/>
  <c r="AJ83" i="6"/>
  <c r="AI83" i="6"/>
  <c r="AH83" i="6"/>
  <c r="AG83" i="6"/>
  <c r="AF83" i="6"/>
  <c r="AE83" i="6"/>
  <c r="AD83" i="6"/>
  <c r="AC83" i="6"/>
  <c r="AB83" i="6"/>
  <c r="AA83" i="6"/>
  <c r="Z83" i="6"/>
  <c r="Y83" i="6"/>
  <c r="X83" i="6"/>
  <c r="W83" i="6"/>
  <c r="V83" i="6"/>
  <c r="U83" i="6"/>
  <c r="T83" i="6"/>
  <c r="S83" i="6"/>
  <c r="R83" i="6"/>
  <c r="Q83" i="6"/>
  <c r="P83" i="6"/>
  <c r="O83" i="6"/>
  <c r="K83" i="6"/>
  <c r="J83" i="6"/>
  <c r="I83" i="6"/>
  <c r="H83" i="6"/>
  <c r="G83" i="6"/>
  <c r="F83" i="6"/>
  <c r="E83" i="6"/>
  <c r="D83" i="6"/>
  <c r="C83" i="6"/>
  <c r="B83" i="6"/>
  <c r="AO82" i="6"/>
  <c r="AN82" i="6"/>
  <c r="AM82" i="6"/>
  <c r="AL82" i="6"/>
  <c r="AK82" i="6"/>
  <c r="AJ82" i="6"/>
  <c r="AI82" i="6"/>
  <c r="AH82" i="6"/>
  <c r="AG82" i="6"/>
  <c r="AF82" i="6"/>
  <c r="AE82" i="6"/>
  <c r="AD82" i="6"/>
  <c r="AC82" i="6"/>
  <c r="AB82" i="6"/>
  <c r="AA82" i="6"/>
  <c r="Z82" i="6"/>
  <c r="Y82" i="6"/>
  <c r="X82" i="6"/>
  <c r="W82" i="6"/>
  <c r="V82" i="6"/>
  <c r="U82" i="6"/>
  <c r="T82" i="6"/>
  <c r="S82" i="6"/>
  <c r="R82" i="6"/>
  <c r="Q82" i="6"/>
  <c r="P82" i="6"/>
  <c r="O82" i="6"/>
  <c r="K82" i="6"/>
  <c r="J82" i="6"/>
  <c r="I82" i="6"/>
  <c r="H82" i="6"/>
  <c r="G82" i="6"/>
  <c r="F82" i="6"/>
  <c r="E82" i="6"/>
  <c r="D82" i="6"/>
  <c r="C82" i="6"/>
  <c r="B82" i="6"/>
  <c r="AO81" i="6"/>
  <c r="AN81" i="6"/>
  <c r="AM81" i="6"/>
  <c r="AL81" i="6"/>
  <c r="AK81" i="6"/>
  <c r="AJ81" i="6"/>
  <c r="AI81" i="6"/>
  <c r="AH81" i="6"/>
  <c r="AG81" i="6"/>
  <c r="AF81" i="6"/>
  <c r="AE81" i="6"/>
  <c r="AD81" i="6"/>
  <c r="AC81" i="6"/>
  <c r="AB81" i="6"/>
  <c r="AA81" i="6"/>
  <c r="Z81" i="6"/>
  <c r="Y81" i="6"/>
  <c r="X81" i="6"/>
  <c r="W81" i="6"/>
  <c r="V81" i="6"/>
  <c r="U81" i="6"/>
  <c r="T81" i="6"/>
  <c r="S81" i="6"/>
  <c r="R81" i="6"/>
  <c r="Q81" i="6"/>
  <c r="P81" i="6"/>
  <c r="O81" i="6"/>
  <c r="K81" i="6"/>
  <c r="J81" i="6"/>
  <c r="I81" i="6"/>
  <c r="H81" i="6"/>
  <c r="G81" i="6"/>
  <c r="F81" i="6"/>
  <c r="E81" i="6"/>
  <c r="D81" i="6"/>
  <c r="C81" i="6"/>
  <c r="B81" i="6"/>
  <c r="AO80" i="6"/>
  <c r="AN80" i="6"/>
  <c r="AM80" i="6"/>
  <c r="AL80" i="6"/>
  <c r="AK80" i="6"/>
  <c r="AJ80" i="6"/>
  <c r="AI80" i="6"/>
  <c r="AH80" i="6"/>
  <c r="AG80" i="6"/>
  <c r="AF80" i="6"/>
  <c r="AE80" i="6"/>
  <c r="AD80" i="6"/>
  <c r="AC80" i="6"/>
  <c r="AB80" i="6"/>
  <c r="AA80" i="6"/>
  <c r="Z80" i="6"/>
  <c r="Y80" i="6"/>
  <c r="X80" i="6"/>
  <c r="W80" i="6"/>
  <c r="V80" i="6"/>
  <c r="U80" i="6"/>
  <c r="T80" i="6"/>
  <c r="S80" i="6"/>
  <c r="R80" i="6"/>
  <c r="Q80" i="6"/>
  <c r="P80" i="6"/>
  <c r="O80" i="6"/>
  <c r="K80" i="6"/>
  <c r="J80" i="6"/>
  <c r="I80" i="6"/>
  <c r="H80" i="6"/>
  <c r="G80" i="6"/>
  <c r="F80" i="6"/>
  <c r="E80" i="6"/>
  <c r="D80" i="6"/>
  <c r="C80" i="6"/>
  <c r="B80" i="6"/>
  <c r="AO79" i="6"/>
  <c r="AN79" i="6"/>
  <c r="AM79" i="6"/>
  <c r="AL79" i="6"/>
  <c r="AK79" i="6"/>
  <c r="AJ79" i="6"/>
  <c r="AI79" i="6"/>
  <c r="AH79" i="6"/>
  <c r="AG79" i="6"/>
  <c r="AF79" i="6"/>
  <c r="AE79" i="6"/>
  <c r="AD79" i="6"/>
  <c r="AC79" i="6"/>
  <c r="AB79" i="6"/>
  <c r="AA79" i="6"/>
  <c r="Z79" i="6"/>
  <c r="Y79" i="6"/>
  <c r="X79" i="6"/>
  <c r="W79" i="6"/>
  <c r="V79" i="6"/>
  <c r="U79" i="6"/>
  <c r="T79" i="6"/>
  <c r="S79" i="6"/>
  <c r="R79" i="6"/>
  <c r="Q79" i="6"/>
  <c r="P79" i="6"/>
  <c r="O79" i="6"/>
  <c r="K79" i="6"/>
  <c r="J79" i="6"/>
  <c r="I79" i="6"/>
  <c r="H79" i="6"/>
  <c r="G79" i="6"/>
  <c r="F79" i="6"/>
  <c r="E79" i="6"/>
  <c r="D79" i="6"/>
  <c r="C79" i="6"/>
  <c r="B79" i="6"/>
  <c r="AO78" i="6"/>
  <c r="AN78" i="6"/>
  <c r="AM78" i="6"/>
  <c r="AL78" i="6"/>
  <c r="AK78" i="6"/>
  <c r="AJ78" i="6"/>
  <c r="AI78" i="6"/>
  <c r="AH78" i="6"/>
  <c r="AG78" i="6"/>
  <c r="AF78" i="6"/>
  <c r="AE78" i="6"/>
  <c r="AD78" i="6"/>
  <c r="AC78" i="6"/>
  <c r="AB78" i="6"/>
  <c r="AA78" i="6"/>
  <c r="Z78" i="6"/>
  <c r="Y78" i="6"/>
  <c r="X78" i="6"/>
  <c r="W78" i="6"/>
  <c r="V78" i="6"/>
  <c r="U78" i="6"/>
  <c r="T78" i="6"/>
  <c r="S78" i="6"/>
  <c r="R78" i="6"/>
  <c r="Q78" i="6"/>
  <c r="P78" i="6"/>
  <c r="O78" i="6"/>
  <c r="K78" i="6"/>
  <c r="J78" i="6"/>
  <c r="I78" i="6"/>
  <c r="H78" i="6"/>
  <c r="G78" i="6"/>
  <c r="F78" i="6"/>
  <c r="E78" i="6"/>
  <c r="D78" i="6"/>
  <c r="C78" i="6"/>
  <c r="B78" i="6"/>
  <c r="AO77" i="6"/>
  <c r="AN77" i="6"/>
  <c r="AM77" i="6"/>
  <c r="AL77" i="6"/>
  <c r="AK77" i="6"/>
  <c r="AJ77" i="6"/>
  <c r="AI77" i="6"/>
  <c r="AH77" i="6"/>
  <c r="AG77" i="6"/>
  <c r="AF77" i="6"/>
  <c r="AE77" i="6"/>
  <c r="AD77" i="6"/>
  <c r="AC77" i="6"/>
  <c r="AB77" i="6"/>
  <c r="AA77" i="6"/>
  <c r="Z77" i="6"/>
  <c r="Y77" i="6"/>
  <c r="X77" i="6"/>
  <c r="W77" i="6"/>
  <c r="V77" i="6"/>
  <c r="U77" i="6"/>
  <c r="T77" i="6"/>
  <c r="S77" i="6"/>
  <c r="R77" i="6"/>
  <c r="Q77" i="6"/>
  <c r="P77" i="6"/>
  <c r="O77" i="6"/>
  <c r="K77" i="6"/>
  <c r="J77" i="6"/>
  <c r="I77" i="6"/>
  <c r="H77" i="6"/>
  <c r="G77" i="6"/>
  <c r="F77" i="6"/>
  <c r="E77" i="6"/>
  <c r="D77" i="6"/>
  <c r="C77" i="6"/>
  <c r="B77" i="6"/>
  <c r="AO76" i="6"/>
  <c r="AN76" i="6"/>
  <c r="AM76" i="6"/>
  <c r="AL76" i="6"/>
  <c r="AK76" i="6"/>
  <c r="AJ76" i="6"/>
  <c r="AI76" i="6"/>
  <c r="AH76" i="6"/>
  <c r="AG76" i="6"/>
  <c r="AF76" i="6"/>
  <c r="AE76" i="6"/>
  <c r="AD76" i="6"/>
  <c r="AC76" i="6"/>
  <c r="AB76" i="6"/>
  <c r="AA76" i="6"/>
  <c r="Z76" i="6"/>
  <c r="Y76" i="6"/>
  <c r="X76" i="6"/>
  <c r="W76" i="6"/>
  <c r="V76" i="6"/>
  <c r="U76" i="6"/>
  <c r="T76" i="6"/>
  <c r="S76" i="6"/>
  <c r="R76" i="6"/>
  <c r="Q76" i="6"/>
  <c r="P76" i="6"/>
  <c r="O76" i="6"/>
  <c r="K76" i="6"/>
  <c r="J76" i="6"/>
  <c r="I76" i="6"/>
  <c r="H76" i="6"/>
  <c r="G76" i="6"/>
  <c r="F76" i="6"/>
  <c r="E76" i="6"/>
  <c r="D76" i="6"/>
  <c r="C76" i="6"/>
  <c r="B76" i="6"/>
  <c r="AO75" i="6"/>
  <c r="AN75" i="6"/>
  <c r="AM75" i="6"/>
  <c r="AL75" i="6"/>
  <c r="AK75" i="6"/>
  <c r="AJ75" i="6"/>
  <c r="AI75" i="6"/>
  <c r="AH75" i="6"/>
  <c r="AG75" i="6"/>
  <c r="AF75" i="6"/>
  <c r="AE75" i="6"/>
  <c r="AD75" i="6"/>
  <c r="AC75" i="6"/>
  <c r="AB75" i="6"/>
  <c r="AA75" i="6"/>
  <c r="Z75" i="6"/>
  <c r="Y75" i="6"/>
  <c r="X75" i="6"/>
  <c r="W75" i="6"/>
  <c r="V75" i="6"/>
  <c r="U75" i="6"/>
  <c r="T75" i="6"/>
  <c r="S75" i="6"/>
  <c r="R75" i="6"/>
  <c r="Q75" i="6"/>
  <c r="P75" i="6"/>
  <c r="O75" i="6"/>
  <c r="K75" i="6"/>
  <c r="J75" i="6"/>
  <c r="I75" i="6"/>
  <c r="H75" i="6"/>
  <c r="G75" i="6"/>
  <c r="F75" i="6"/>
  <c r="E75" i="6"/>
  <c r="D75" i="6"/>
  <c r="C75" i="6"/>
  <c r="B75" i="6"/>
  <c r="AO74" i="6"/>
  <c r="AN74" i="6"/>
  <c r="AM74" i="6"/>
  <c r="AL74" i="6"/>
  <c r="AK74" i="6"/>
  <c r="AJ74" i="6"/>
  <c r="AI74" i="6"/>
  <c r="AH74" i="6"/>
  <c r="AG74" i="6"/>
  <c r="AF74" i="6"/>
  <c r="AE74" i="6"/>
  <c r="AD74" i="6"/>
  <c r="AC74" i="6"/>
  <c r="AB74" i="6"/>
  <c r="AA74" i="6"/>
  <c r="Z74" i="6"/>
  <c r="Y74" i="6"/>
  <c r="X74" i="6"/>
  <c r="W74" i="6"/>
  <c r="V74" i="6"/>
  <c r="U74" i="6"/>
  <c r="T74" i="6"/>
  <c r="S74" i="6"/>
  <c r="R74" i="6"/>
  <c r="Q74" i="6"/>
  <c r="P74" i="6"/>
  <c r="O74" i="6"/>
  <c r="K74" i="6"/>
  <c r="J74" i="6"/>
  <c r="I74" i="6"/>
  <c r="H74" i="6"/>
  <c r="G74" i="6"/>
  <c r="F74" i="6"/>
  <c r="E74" i="6"/>
  <c r="D74" i="6"/>
  <c r="C74" i="6"/>
  <c r="B74" i="6"/>
  <c r="AO73" i="6"/>
  <c r="AN73" i="6"/>
  <c r="AM73" i="6"/>
  <c r="AL73" i="6"/>
  <c r="AK73" i="6"/>
  <c r="AJ73" i="6"/>
  <c r="AI73" i="6"/>
  <c r="AH73" i="6"/>
  <c r="AG73" i="6"/>
  <c r="AF73" i="6"/>
  <c r="AE73" i="6"/>
  <c r="AD73" i="6"/>
  <c r="AC73" i="6"/>
  <c r="AB73" i="6"/>
  <c r="AA73" i="6"/>
  <c r="Z73" i="6"/>
  <c r="Y73" i="6"/>
  <c r="X73" i="6"/>
  <c r="W73" i="6"/>
  <c r="V73" i="6"/>
  <c r="U73" i="6"/>
  <c r="T73" i="6"/>
  <c r="S73" i="6"/>
  <c r="R73" i="6"/>
  <c r="Q73" i="6"/>
  <c r="P73" i="6"/>
  <c r="O73" i="6"/>
  <c r="K73" i="6"/>
  <c r="J73" i="6"/>
  <c r="I73" i="6"/>
  <c r="H73" i="6"/>
  <c r="G73" i="6"/>
  <c r="F73" i="6"/>
  <c r="E73" i="6"/>
  <c r="D73" i="6"/>
  <c r="C73" i="6"/>
  <c r="B73" i="6"/>
  <c r="AO72" i="6"/>
  <c r="AN72" i="6"/>
  <c r="AM72" i="6"/>
  <c r="AL72" i="6"/>
  <c r="AK72" i="6"/>
  <c r="AJ72" i="6"/>
  <c r="AI72" i="6"/>
  <c r="AH72" i="6"/>
  <c r="AG72" i="6"/>
  <c r="AF72" i="6"/>
  <c r="AE72" i="6"/>
  <c r="AD72" i="6"/>
  <c r="AC72" i="6"/>
  <c r="AB72" i="6"/>
  <c r="AA72" i="6"/>
  <c r="Z72" i="6"/>
  <c r="Y72" i="6"/>
  <c r="X72" i="6"/>
  <c r="W72" i="6"/>
  <c r="V72" i="6"/>
  <c r="U72" i="6"/>
  <c r="T72" i="6"/>
  <c r="S72" i="6"/>
  <c r="R72" i="6"/>
  <c r="Q72" i="6"/>
  <c r="P72" i="6"/>
  <c r="O72" i="6"/>
  <c r="K72" i="6"/>
  <c r="J72" i="6"/>
  <c r="I72" i="6"/>
  <c r="H72" i="6"/>
  <c r="G72" i="6"/>
  <c r="F72" i="6"/>
  <c r="E72" i="6"/>
  <c r="D72" i="6"/>
  <c r="C72" i="6"/>
  <c r="B72" i="6"/>
  <c r="AO71" i="6"/>
  <c r="AN71" i="6"/>
  <c r="AM71" i="6"/>
  <c r="AL71" i="6"/>
  <c r="AK71" i="6"/>
  <c r="AJ71" i="6"/>
  <c r="AI71" i="6"/>
  <c r="AH71" i="6"/>
  <c r="AG71" i="6"/>
  <c r="AF71" i="6"/>
  <c r="AE71" i="6"/>
  <c r="AD71" i="6"/>
  <c r="AC71" i="6"/>
  <c r="AB71" i="6"/>
  <c r="AA71" i="6"/>
  <c r="Z71" i="6"/>
  <c r="Y71" i="6"/>
  <c r="X71" i="6"/>
  <c r="W71" i="6"/>
  <c r="V71" i="6"/>
  <c r="U71" i="6"/>
  <c r="T71" i="6"/>
  <c r="S71" i="6"/>
  <c r="R71" i="6"/>
  <c r="Q71" i="6"/>
  <c r="P71" i="6"/>
  <c r="O71" i="6"/>
  <c r="K71" i="6"/>
  <c r="J71" i="6"/>
  <c r="I71" i="6"/>
  <c r="H71" i="6"/>
  <c r="G71" i="6"/>
  <c r="F71" i="6"/>
  <c r="E71" i="6"/>
  <c r="D71" i="6"/>
  <c r="C71" i="6"/>
  <c r="B71" i="6"/>
  <c r="AO70" i="6"/>
  <c r="AN70" i="6"/>
  <c r="AM70" i="6"/>
  <c r="AL70" i="6"/>
  <c r="AK70" i="6"/>
  <c r="AJ70" i="6"/>
  <c r="AI70" i="6"/>
  <c r="AH70" i="6"/>
  <c r="AG70" i="6"/>
  <c r="AF70" i="6"/>
  <c r="AE70" i="6"/>
  <c r="AD70" i="6"/>
  <c r="AC70" i="6"/>
  <c r="AB70" i="6"/>
  <c r="AA70" i="6"/>
  <c r="Z70" i="6"/>
  <c r="Y70" i="6"/>
  <c r="X70" i="6"/>
  <c r="W70" i="6"/>
  <c r="V70" i="6"/>
  <c r="U70" i="6"/>
  <c r="T70" i="6"/>
  <c r="S70" i="6"/>
  <c r="R70" i="6"/>
  <c r="Q70" i="6"/>
  <c r="P70" i="6"/>
  <c r="O70" i="6"/>
  <c r="K70" i="6"/>
  <c r="J70" i="6"/>
  <c r="I70" i="6"/>
  <c r="H70" i="6"/>
  <c r="G70" i="6"/>
  <c r="F70" i="6"/>
  <c r="E70" i="6"/>
  <c r="D70" i="6"/>
  <c r="C70" i="6"/>
  <c r="B70" i="6"/>
  <c r="AO69" i="6"/>
  <c r="AN69" i="6"/>
  <c r="AM69" i="6"/>
  <c r="AL69" i="6"/>
  <c r="AK69" i="6"/>
  <c r="AJ69" i="6"/>
  <c r="AI69" i="6"/>
  <c r="AH69" i="6"/>
  <c r="AG69" i="6"/>
  <c r="AF69" i="6"/>
  <c r="AE69" i="6"/>
  <c r="AD69" i="6"/>
  <c r="AC69" i="6"/>
  <c r="AB69" i="6"/>
  <c r="AA69" i="6"/>
  <c r="Z69" i="6"/>
  <c r="Y69" i="6"/>
  <c r="X69" i="6"/>
  <c r="W69" i="6"/>
  <c r="V69" i="6"/>
  <c r="U69" i="6"/>
  <c r="T69" i="6"/>
  <c r="S69" i="6"/>
  <c r="R69" i="6"/>
  <c r="Q69" i="6"/>
  <c r="P69" i="6"/>
  <c r="O69" i="6"/>
  <c r="K69" i="6"/>
  <c r="J69" i="6"/>
  <c r="I69" i="6"/>
  <c r="H69" i="6"/>
  <c r="G69" i="6"/>
  <c r="F69" i="6"/>
  <c r="E69" i="6"/>
  <c r="D69" i="6"/>
  <c r="C69" i="6"/>
  <c r="B69" i="6"/>
  <c r="AO68" i="6"/>
  <c r="AN68" i="6"/>
  <c r="AM68" i="6"/>
  <c r="AL68" i="6"/>
  <c r="AK68" i="6"/>
  <c r="AJ68" i="6"/>
  <c r="AI68" i="6"/>
  <c r="AH68" i="6"/>
  <c r="AG68" i="6"/>
  <c r="AF68" i="6"/>
  <c r="AE68" i="6"/>
  <c r="AD68" i="6"/>
  <c r="AC68" i="6"/>
  <c r="AB68" i="6"/>
  <c r="AA68" i="6"/>
  <c r="Z68" i="6"/>
  <c r="Y68" i="6"/>
  <c r="X68" i="6"/>
  <c r="W68" i="6"/>
  <c r="V68" i="6"/>
  <c r="U68" i="6"/>
  <c r="T68" i="6"/>
  <c r="S68" i="6"/>
  <c r="R68" i="6"/>
  <c r="Q68" i="6"/>
  <c r="P68" i="6"/>
  <c r="O68" i="6"/>
  <c r="K68" i="6"/>
  <c r="J68" i="6"/>
  <c r="I68" i="6"/>
  <c r="H68" i="6"/>
  <c r="G68" i="6"/>
  <c r="F68" i="6"/>
  <c r="E68" i="6"/>
  <c r="D68" i="6"/>
  <c r="C68" i="6"/>
  <c r="B68" i="6"/>
  <c r="AO67" i="6"/>
  <c r="AN67" i="6"/>
  <c r="AM67" i="6"/>
  <c r="AL67" i="6"/>
  <c r="AK67" i="6"/>
  <c r="AJ67" i="6"/>
  <c r="AI67" i="6"/>
  <c r="AH67" i="6"/>
  <c r="AG67" i="6"/>
  <c r="AF67" i="6"/>
  <c r="AE67" i="6"/>
  <c r="AD67" i="6"/>
  <c r="AC67" i="6"/>
  <c r="AB67" i="6"/>
  <c r="AA67" i="6"/>
  <c r="Z67" i="6"/>
  <c r="Y67" i="6"/>
  <c r="X67" i="6"/>
  <c r="W67" i="6"/>
  <c r="V67" i="6"/>
  <c r="U67" i="6"/>
  <c r="T67" i="6"/>
  <c r="S67" i="6"/>
  <c r="R67" i="6"/>
  <c r="Q67" i="6"/>
  <c r="P67" i="6"/>
  <c r="O67" i="6"/>
  <c r="K67" i="6"/>
  <c r="J67" i="6"/>
  <c r="I67" i="6"/>
  <c r="H67" i="6"/>
  <c r="G67" i="6"/>
  <c r="F67" i="6"/>
  <c r="E67" i="6"/>
  <c r="D67" i="6"/>
  <c r="C67" i="6"/>
  <c r="B67" i="6"/>
  <c r="AO66" i="6"/>
  <c r="AN66" i="6"/>
  <c r="AM66" i="6"/>
  <c r="AL66" i="6"/>
  <c r="AK66" i="6"/>
  <c r="AJ66" i="6"/>
  <c r="AI66" i="6"/>
  <c r="AH66" i="6"/>
  <c r="AG66" i="6"/>
  <c r="AF66" i="6"/>
  <c r="AE66" i="6"/>
  <c r="AD66" i="6"/>
  <c r="AC66" i="6"/>
  <c r="AB66" i="6"/>
  <c r="AA66" i="6"/>
  <c r="Z66" i="6"/>
  <c r="Y66" i="6"/>
  <c r="X66" i="6"/>
  <c r="W66" i="6"/>
  <c r="V66" i="6"/>
  <c r="U66" i="6"/>
  <c r="T66" i="6"/>
  <c r="S66" i="6"/>
  <c r="R66" i="6"/>
  <c r="Q66" i="6"/>
  <c r="P66" i="6"/>
  <c r="O66" i="6"/>
  <c r="K66" i="6"/>
  <c r="J66" i="6"/>
  <c r="I66" i="6"/>
  <c r="H66" i="6"/>
  <c r="G66" i="6"/>
  <c r="F66" i="6"/>
  <c r="E66" i="6"/>
  <c r="D66" i="6"/>
  <c r="C66" i="6"/>
  <c r="B66" i="6"/>
  <c r="AO65"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K65" i="6"/>
  <c r="J65" i="6"/>
  <c r="I65" i="6"/>
  <c r="H65" i="6"/>
  <c r="G65" i="6"/>
  <c r="F65" i="6"/>
  <c r="E65" i="6"/>
  <c r="D65" i="6"/>
  <c r="C65" i="6"/>
  <c r="B65" i="6"/>
  <c r="AO64" i="6"/>
  <c r="AN64" i="6"/>
  <c r="AM64" i="6"/>
  <c r="AL64" i="6"/>
  <c r="AK64" i="6"/>
  <c r="AJ64" i="6"/>
  <c r="AI64" i="6"/>
  <c r="AH64" i="6"/>
  <c r="AG64" i="6"/>
  <c r="AF64" i="6"/>
  <c r="AE64" i="6"/>
  <c r="AD64" i="6"/>
  <c r="AC64" i="6"/>
  <c r="AB64" i="6"/>
  <c r="AA64" i="6"/>
  <c r="Z64" i="6"/>
  <c r="Y64" i="6"/>
  <c r="X64" i="6"/>
  <c r="W64" i="6"/>
  <c r="V64" i="6"/>
  <c r="U64" i="6"/>
  <c r="T64" i="6"/>
  <c r="S64" i="6"/>
  <c r="R64" i="6"/>
  <c r="Q64" i="6"/>
  <c r="P64" i="6"/>
  <c r="O64" i="6"/>
  <c r="K64" i="6"/>
  <c r="J64" i="6"/>
  <c r="I64" i="6"/>
  <c r="H64" i="6"/>
  <c r="G64" i="6"/>
  <c r="F64" i="6"/>
  <c r="E64" i="6"/>
  <c r="D64" i="6"/>
  <c r="C64" i="6"/>
  <c r="B64" i="6"/>
  <c r="AO63" i="6"/>
  <c r="AN63" i="6"/>
  <c r="AM63" i="6"/>
  <c r="AL63" i="6"/>
  <c r="AK63" i="6"/>
  <c r="AJ63" i="6"/>
  <c r="AI63" i="6"/>
  <c r="AH63" i="6"/>
  <c r="AG63" i="6"/>
  <c r="AF63" i="6"/>
  <c r="AE63" i="6"/>
  <c r="AD63" i="6"/>
  <c r="AC63" i="6"/>
  <c r="AB63" i="6"/>
  <c r="AA63" i="6"/>
  <c r="Z63" i="6"/>
  <c r="Y63" i="6"/>
  <c r="X63" i="6"/>
  <c r="W63" i="6"/>
  <c r="V63" i="6"/>
  <c r="U63" i="6"/>
  <c r="T63" i="6"/>
  <c r="S63" i="6"/>
  <c r="R63" i="6"/>
  <c r="Q63" i="6"/>
  <c r="P63" i="6"/>
  <c r="O63" i="6"/>
  <c r="K63" i="6"/>
  <c r="J63" i="6"/>
  <c r="I63" i="6"/>
  <c r="H63" i="6"/>
  <c r="G63" i="6"/>
  <c r="F63" i="6"/>
  <c r="E63" i="6"/>
  <c r="D63" i="6"/>
  <c r="C63" i="6"/>
  <c r="B63" i="6"/>
  <c r="AO62" i="6"/>
  <c r="AN62" i="6"/>
  <c r="AM62" i="6"/>
  <c r="AL62" i="6"/>
  <c r="AK62" i="6"/>
  <c r="AJ62" i="6"/>
  <c r="AI62" i="6"/>
  <c r="AH62" i="6"/>
  <c r="AG62" i="6"/>
  <c r="AF62" i="6"/>
  <c r="AE62" i="6"/>
  <c r="AD62" i="6"/>
  <c r="AC62" i="6"/>
  <c r="AB62" i="6"/>
  <c r="AA62" i="6"/>
  <c r="Z62" i="6"/>
  <c r="Y62" i="6"/>
  <c r="X62" i="6"/>
  <c r="W62" i="6"/>
  <c r="V62" i="6"/>
  <c r="U62" i="6"/>
  <c r="T62" i="6"/>
  <c r="S62" i="6"/>
  <c r="R62" i="6"/>
  <c r="Q62" i="6"/>
  <c r="P62" i="6"/>
  <c r="O62" i="6"/>
  <c r="K62" i="6"/>
  <c r="J62" i="6"/>
  <c r="I62" i="6"/>
  <c r="H62" i="6"/>
  <c r="G62" i="6"/>
  <c r="F62" i="6"/>
  <c r="E62" i="6"/>
  <c r="D62" i="6"/>
  <c r="C62" i="6"/>
  <c r="B62" i="6"/>
  <c r="AO61" i="6"/>
  <c r="AN61" i="6"/>
  <c r="AM61" i="6"/>
  <c r="AL61" i="6"/>
  <c r="AK61" i="6"/>
  <c r="AJ61" i="6"/>
  <c r="AI61" i="6"/>
  <c r="AH61" i="6"/>
  <c r="AG61" i="6"/>
  <c r="AF61" i="6"/>
  <c r="AE61" i="6"/>
  <c r="AD61" i="6"/>
  <c r="AC61" i="6"/>
  <c r="AB61" i="6"/>
  <c r="AA61" i="6"/>
  <c r="Z61" i="6"/>
  <c r="Y61" i="6"/>
  <c r="X61" i="6"/>
  <c r="W61" i="6"/>
  <c r="V61" i="6"/>
  <c r="U61" i="6"/>
  <c r="T61" i="6"/>
  <c r="S61" i="6"/>
  <c r="R61" i="6"/>
  <c r="Q61" i="6"/>
  <c r="P61" i="6"/>
  <c r="O61" i="6"/>
  <c r="K61" i="6"/>
  <c r="J61" i="6"/>
  <c r="I61" i="6"/>
  <c r="H61" i="6"/>
  <c r="G61" i="6"/>
  <c r="F61" i="6"/>
  <c r="E61" i="6"/>
  <c r="D61" i="6"/>
  <c r="C61" i="6"/>
  <c r="B61" i="6"/>
  <c r="AO60" i="6"/>
  <c r="AN60" i="6"/>
  <c r="AM60" i="6"/>
  <c r="AL60" i="6"/>
  <c r="AK60" i="6"/>
  <c r="AJ60" i="6"/>
  <c r="AI60" i="6"/>
  <c r="AH60" i="6"/>
  <c r="AG60" i="6"/>
  <c r="AF60" i="6"/>
  <c r="AE60" i="6"/>
  <c r="AD60" i="6"/>
  <c r="AC60" i="6"/>
  <c r="AB60" i="6"/>
  <c r="AA60" i="6"/>
  <c r="Z60" i="6"/>
  <c r="Y60" i="6"/>
  <c r="X60" i="6"/>
  <c r="W60" i="6"/>
  <c r="V60" i="6"/>
  <c r="U60" i="6"/>
  <c r="T60" i="6"/>
  <c r="S60" i="6"/>
  <c r="R60" i="6"/>
  <c r="Q60" i="6"/>
  <c r="P60" i="6"/>
  <c r="O60" i="6"/>
  <c r="K60" i="6"/>
  <c r="J60" i="6"/>
  <c r="I60" i="6"/>
  <c r="H60" i="6"/>
  <c r="G60" i="6"/>
  <c r="F60" i="6"/>
  <c r="E60" i="6"/>
  <c r="D60" i="6"/>
  <c r="C60" i="6"/>
  <c r="B60" i="6"/>
  <c r="AO59" i="6"/>
  <c r="AN59" i="6"/>
  <c r="AM59" i="6"/>
  <c r="AL59" i="6"/>
  <c r="AK59" i="6"/>
  <c r="AJ59" i="6"/>
  <c r="AI59" i="6"/>
  <c r="AH59" i="6"/>
  <c r="AG59" i="6"/>
  <c r="AF59" i="6"/>
  <c r="AE59" i="6"/>
  <c r="AD59" i="6"/>
  <c r="AC59" i="6"/>
  <c r="AB59" i="6"/>
  <c r="AA59" i="6"/>
  <c r="Z59" i="6"/>
  <c r="Y59" i="6"/>
  <c r="X59" i="6"/>
  <c r="W59" i="6"/>
  <c r="V59" i="6"/>
  <c r="U59" i="6"/>
  <c r="T59" i="6"/>
  <c r="S59" i="6"/>
  <c r="R59" i="6"/>
  <c r="Q59" i="6"/>
  <c r="P59" i="6"/>
  <c r="O59" i="6"/>
  <c r="K59" i="6"/>
  <c r="J59" i="6"/>
  <c r="I59" i="6"/>
  <c r="H59" i="6"/>
  <c r="G59" i="6"/>
  <c r="F59" i="6"/>
  <c r="E59" i="6"/>
  <c r="D59" i="6"/>
  <c r="C59" i="6"/>
  <c r="B59" i="6"/>
  <c r="AO57" i="6"/>
  <c r="AN57" i="6"/>
  <c r="AM57" i="6"/>
  <c r="AL57" i="6"/>
  <c r="AK57" i="6"/>
  <c r="AJ57" i="6"/>
  <c r="AI57" i="6"/>
  <c r="AH57" i="6"/>
  <c r="AG57" i="6"/>
  <c r="AF57" i="6"/>
  <c r="AE57" i="6"/>
  <c r="AD57" i="6"/>
  <c r="AC57" i="6"/>
  <c r="AB57" i="6"/>
  <c r="AA57" i="6"/>
  <c r="Z57" i="6"/>
  <c r="Y57" i="6"/>
  <c r="X57" i="6"/>
  <c r="W57" i="6"/>
  <c r="V57" i="6"/>
  <c r="U57" i="6"/>
  <c r="T57" i="6"/>
  <c r="S57" i="6"/>
  <c r="R57" i="6"/>
  <c r="Q57" i="6"/>
  <c r="P57" i="6"/>
  <c r="O57" i="6"/>
  <c r="K57" i="6"/>
  <c r="J57" i="6"/>
  <c r="I57" i="6"/>
  <c r="H57" i="6"/>
  <c r="G57" i="6"/>
  <c r="F57" i="6"/>
  <c r="E57" i="6"/>
  <c r="D57" i="6"/>
  <c r="C57" i="6"/>
  <c r="B57" i="6"/>
  <c r="AO56" i="6"/>
  <c r="AN56" i="6"/>
  <c r="AM56" i="6"/>
  <c r="AL56" i="6"/>
  <c r="AK56" i="6"/>
  <c r="AJ56" i="6"/>
  <c r="AI56" i="6"/>
  <c r="AH56" i="6"/>
  <c r="AG56" i="6"/>
  <c r="AF56" i="6"/>
  <c r="AE56" i="6"/>
  <c r="AD56" i="6"/>
  <c r="AC56" i="6"/>
  <c r="AB56" i="6"/>
  <c r="AA56" i="6"/>
  <c r="Z56" i="6"/>
  <c r="Y56" i="6"/>
  <c r="X56" i="6"/>
  <c r="W56" i="6"/>
  <c r="V56" i="6"/>
  <c r="U56" i="6"/>
  <c r="T56" i="6"/>
  <c r="S56" i="6"/>
  <c r="R56" i="6"/>
  <c r="Q56" i="6"/>
  <c r="P56" i="6"/>
  <c r="O56" i="6"/>
  <c r="K56" i="6"/>
  <c r="J56" i="6"/>
  <c r="I56" i="6"/>
  <c r="H56" i="6"/>
  <c r="G56" i="6"/>
  <c r="F56" i="6"/>
  <c r="E56" i="6"/>
  <c r="D56" i="6"/>
  <c r="C56" i="6"/>
  <c r="B56" i="6"/>
  <c r="AO55" i="6"/>
  <c r="AN55" i="6"/>
  <c r="AM55" i="6"/>
  <c r="AL55" i="6"/>
  <c r="AK55" i="6"/>
  <c r="AJ55" i="6"/>
  <c r="AI55" i="6"/>
  <c r="AH55" i="6"/>
  <c r="AG55" i="6"/>
  <c r="AF55" i="6"/>
  <c r="AE55" i="6"/>
  <c r="AD55" i="6"/>
  <c r="AC55" i="6"/>
  <c r="AB55" i="6"/>
  <c r="AA55" i="6"/>
  <c r="Z55" i="6"/>
  <c r="Y55" i="6"/>
  <c r="X55" i="6"/>
  <c r="W55" i="6"/>
  <c r="V55" i="6"/>
  <c r="U55" i="6"/>
  <c r="T55" i="6"/>
  <c r="S55" i="6"/>
  <c r="R55" i="6"/>
  <c r="Q55" i="6"/>
  <c r="P55" i="6"/>
  <c r="O55" i="6"/>
  <c r="K55" i="6"/>
  <c r="J55" i="6"/>
  <c r="I55" i="6"/>
  <c r="H55" i="6"/>
  <c r="G55" i="6"/>
  <c r="F55" i="6"/>
  <c r="E55" i="6"/>
  <c r="D55" i="6"/>
  <c r="C55" i="6"/>
  <c r="B55" i="6"/>
  <c r="AO54" i="6"/>
  <c r="AN54" i="6"/>
  <c r="AM54" i="6"/>
  <c r="AL54" i="6"/>
  <c r="AK54" i="6"/>
  <c r="AJ54" i="6"/>
  <c r="AI54" i="6"/>
  <c r="AH54" i="6"/>
  <c r="AG54" i="6"/>
  <c r="AF54" i="6"/>
  <c r="AE54" i="6"/>
  <c r="AD54" i="6"/>
  <c r="AC54" i="6"/>
  <c r="AB54" i="6"/>
  <c r="AA54" i="6"/>
  <c r="Z54" i="6"/>
  <c r="Y54" i="6"/>
  <c r="X54" i="6"/>
  <c r="W54" i="6"/>
  <c r="V54" i="6"/>
  <c r="U54" i="6"/>
  <c r="T54" i="6"/>
  <c r="S54" i="6"/>
  <c r="R54" i="6"/>
  <c r="Q54" i="6"/>
  <c r="P54" i="6"/>
  <c r="O54" i="6"/>
  <c r="K54" i="6"/>
  <c r="J54" i="6"/>
  <c r="I54" i="6"/>
  <c r="H54" i="6"/>
  <c r="G54" i="6"/>
  <c r="F54" i="6"/>
  <c r="E54" i="6"/>
  <c r="D54" i="6"/>
  <c r="C54" i="6"/>
  <c r="B54" i="6"/>
  <c r="AO53" i="6"/>
  <c r="AN53" i="6"/>
  <c r="AM53" i="6"/>
  <c r="AL53" i="6"/>
  <c r="AK53" i="6"/>
  <c r="AJ53" i="6"/>
  <c r="AI53" i="6"/>
  <c r="AH53" i="6"/>
  <c r="AG53" i="6"/>
  <c r="AF53" i="6"/>
  <c r="AE53" i="6"/>
  <c r="AD53" i="6"/>
  <c r="AC53" i="6"/>
  <c r="AB53" i="6"/>
  <c r="AA53" i="6"/>
  <c r="Z53" i="6"/>
  <c r="Y53" i="6"/>
  <c r="X53" i="6"/>
  <c r="W53" i="6"/>
  <c r="V53" i="6"/>
  <c r="U53" i="6"/>
  <c r="T53" i="6"/>
  <c r="S53" i="6"/>
  <c r="R53" i="6"/>
  <c r="Q53" i="6"/>
  <c r="P53" i="6"/>
  <c r="O53" i="6"/>
  <c r="K53" i="6"/>
  <c r="J53" i="6"/>
  <c r="I53" i="6"/>
  <c r="H53" i="6"/>
  <c r="G53" i="6"/>
  <c r="F53" i="6"/>
  <c r="E53" i="6"/>
  <c r="D53" i="6"/>
  <c r="C53" i="6"/>
  <c r="B53" i="6"/>
  <c r="AO52" i="6"/>
  <c r="AN52" i="6"/>
  <c r="AM52" i="6"/>
  <c r="AL52" i="6"/>
  <c r="AK52" i="6"/>
  <c r="AJ52" i="6"/>
  <c r="AI52" i="6"/>
  <c r="AH52" i="6"/>
  <c r="AG52" i="6"/>
  <c r="AF52" i="6"/>
  <c r="AE52" i="6"/>
  <c r="AD52" i="6"/>
  <c r="AC52" i="6"/>
  <c r="AB52" i="6"/>
  <c r="AA52" i="6"/>
  <c r="Z52" i="6"/>
  <c r="Y52" i="6"/>
  <c r="X52" i="6"/>
  <c r="W52" i="6"/>
  <c r="V52" i="6"/>
  <c r="U52" i="6"/>
  <c r="T52" i="6"/>
  <c r="S52" i="6"/>
  <c r="R52" i="6"/>
  <c r="Q52" i="6"/>
  <c r="P52" i="6"/>
  <c r="O52" i="6"/>
  <c r="K52" i="6"/>
  <c r="J52" i="6"/>
  <c r="I52" i="6"/>
  <c r="H52" i="6"/>
  <c r="G52" i="6"/>
  <c r="F52" i="6"/>
  <c r="E52" i="6"/>
  <c r="D52" i="6"/>
  <c r="C52" i="6"/>
  <c r="B52" i="6"/>
  <c r="AO51" i="6"/>
  <c r="AN51" i="6"/>
  <c r="AM51" i="6"/>
  <c r="AL51" i="6"/>
  <c r="AK51" i="6"/>
  <c r="AJ51" i="6"/>
  <c r="AI51" i="6"/>
  <c r="AH51" i="6"/>
  <c r="AG51" i="6"/>
  <c r="AF51" i="6"/>
  <c r="AE51" i="6"/>
  <c r="AD51" i="6"/>
  <c r="AC51" i="6"/>
  <c r="AB51" i="6"/>
  <c r="AA51" i="6"/>
  <c r="Z51" i="6"/>
  <c r="Y51" i="6"/>
  <c r="X51" i="6"/>
  <c r="W51" i="6"/>
  <c r="V51" i="6"/>
  <c r="U51" i="6"/>
  <c r="T51" i="6"/>
  <c r="S51" i="6"/>
  <c r="R51" i="6"/>
  <c r="Q51" i="6"/>
  <c r="P51" i="6"/>
  <c r="O51" i="6"/>
  <c r="K51" i="6"/>
  <c r="J51" i="6"/>
  <c r="I51" i="6"/>
  <c r="H51" i="6"/>
  <c r="G51" i="6"/>
  <c r="F51" i="6"/>
  <c r="E51" i="6"/>
  <c r="D51" i="6"/>
  <c r="C51" i="6"/>
  <c r="B51" i="6"/>
  <c r="AO50" i="6"/>
  <c r="AN50" i="6"/>
  <c r="AM50" i="6"/>
  <c r="AL50" i="6"/>
  <c r="AK50" i="6"/>
  <c r="AJ50" i="6"/>
  <c r="AI50" i="6"/>
  <c r="AH50" i="6"/>
  <c r="AG50" i="6"/>
  <c r="AF50" i="6"/>
  <c r="AE50" i="6"/>
  <c r="AD50" i="6"/>
  <c r="AC50" i="6"/>
  <c r="AB50" i="6"/>
  <c r="AA50" i="6"/>
  <c r="Z50" i="6"/>
  <c r="Y50" i="6"/>
  <c r="X50" i="6"/>
  <c r="W50" i="6"/>
  <c r="V50" i="6"/>
  <c r="U50" i="6"/>
  <c r="T50" i="6"/>
  <c r="S50" i="6"/>
  <c r="R50" i="6"/>
  <c r="Q50" i="6"/>
  <c r="P50" i="6"/>
  <c r="O50" i="6"/>
  <c r="K50" i="6"/>
  <c r="J50" i="6"/>
  <c r="I50" i="6"/>
  <c r="H50" i="6"/>
  <c r="G50" i="6"/>
  <c r="F50" i="6"/>
  <c r="E50" i="6"/>
  <c r="D50" i="6"/>
  <c r="C50" i="6"/>
  <c r="B50"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K49" i="6"/>
  <c r="J49" i="6"/>
  <c r="I49" i="6"/>
  <c r="H49" i="6"/>
  <c r="G49" i="6"/>
  <c r="F49" i="6"/>
  <c r="E49" i="6"/>
  <c r="D49" i="6"/>
  <c r="C49" i="6"/>
  <c r="B49" i="6"/>
  <c r="AO48" i="6"/>
  <c r="AN48" i="6"/>
  <c r="AM48" i="6"/>
  <c r="AL48" i="6"/>
  <c r="AK48" i="6"/>
  <c r="AJ48" i="6"/>
  <c r="AI48" i="6"/>
  <c r="AH48" i="6"/>
  <c r="AG48" i="6"/>
  <c r="AF48" i="6"/>
  <c r="AE48" i="6"/>
  <c r="AD48" i="6"/>
  <c r="AC48" i="6"/>
  <c r="AB48" i="6"/>
  <c r="AA48" i="6"/>
  <c r="Z48" i="6"/>
  <c r="Y48" i="6"/>
  <c r="X48" i="6"/>
  <c r="W48" i="6"/>
  <c r="V48" i="6"/>
  <c r="U48" i="6"/>
  <c r="T48" i="6"/>
  <c r="S48" i="6"/>
  <c r="R48" i="6"/>
  <c r="Q48" i="6"/>
  <c r="P48" i="6"/>
  <c r="O48" i="6"/>
  <c r="K48" i="6"/>
  <c r="J48" i="6"/>
  <c r="I48" i="6"/>
  <c r="H48" i="6"/>
  <c r="G48" i="6"/>
  <c r="F48" i="6"/>
  <c r="E48" i="6"/>
  <c r="D48" i="6"/>
  <c r="C48" i="6"/>
  <c r="B48" i="6"/>
  <c r="AO47" i="6"/>
  <c r="AN47" i="6"/>
  <c r="AM47" i="6"/>
  <c r="AL47" i="6"/>
  <c r="AK47" i="6"/>
  <c r="AJ47" i="6"/>
  <c r="AI47" i="6"/>
  <c r="AH47" i="6"/>
  <c r="AG47" i="6"/>
  <c r="AF47" i="6"/>
  <c r="AE47" i="6"/>
  <c r="AD47" i="6"/>
  <c r="AC47" i="6"/>
  <c r="AB47" i="6"/>
  <c r="AA47" i="6"/>
  <c r="Z47" i="6"/>
  <c r="Y47" i="6"/>
  <c r="X47" i="6"/>
  <c r="W47" i="6"/>
  <c r="V47" i="6"/>
  <c r="U47" i="6"/>
  <c r="T47" i="6"/>
  <c r="S47" i="6"/>
  <c r="R47" i="6"/>
  <c r="Q47" i="6"/>
  <c r="P47" i="6"/>
  <c r="O47" i="6"/>
  <c r="K47" i="6"/>
  <c r="J47" i="6"/>
  <c r="I47" i="6"/>
  <c r="H47" i="6"/>
  <c r="G47" i="6"/>
  <c r="F47" i="6"/>
  <c r="E47" i="6"/>
  <c r="D47" i="6"/>
  <c r="C47" i="6"/>
  <c r="B47" i="6"/>
  <c r="AO46" i="6"/>
  <c r="AN46" i="6"/>
  <c r="AM46" i="6"/>
  <c r="AL46" i="6"/>
  <c r="AK46" i="6"/>
  <c r="AJ46" i="6"/>
  <c r="AI46" i="6"/>
  <c r="AH46" i="6"/>
  <c r="AG46" i="6"/>
  <c r="AF46" i="6"/>
  <c r="AE46" i="6"/>
  <c r="AD46" i="6"/>
  <c r="AC46" i="6"/>
  <c r="AB46" i="6"/>
  <c r="AA46" i="6"/>
  <c r="Z46" i="6"/>
  <c r="Y46" i="6"/>
  <c r="X46" i="6"/>
  <c r="W46" i="6"/>
  <c r="V46" i="6"/>
  <c r="U46" i="6"/>
  <c r="T46" i="6"/>
  <c r="S46" i="6"/>
  <c r="R46" i="6"/>
  <c r="Q46" i="6"/>
  <c r="P46" i="6"/>
  <c r="O46" i="6"/>
  <c r="K46" i="6"/>
  <c r="J46" i="6"/>
  <c r="I46" i="6"/>
  <c r="H46" i="6"/>
  <c r="G46" i="6"/>
  <c r="F46" i="6"/>
  <c r="E46" i="6"/>
  <c r="D46" i="6"/>
  <c r="C46" i="6"/>
  <c r="B46" i="6"/>
  <c r="AO45" i="6"/>
  <c r="AN45" i="6"/>
  <c r="AM45" i="6"/>
  <c r="AL45" i="6"/>
  <c r="AK45" i="6"/>
  <c r="AJ45" i="6"/>
  <c r="AI45" i="6"/>
  <c r="AH45" i="6"/>
  <c r="AG45" i="6"/>
  <c r="AF45" i="6"/>
  <c r="AE45" i="6"/>
  <c r="AD45" i="6"/>
  <c r="AC45" i="6"/>
  <c r="AB45" i="6"/>
  <c r="AA45" i="6"/>
  <c r="Z45" i="6"/>
  <c r="Y45" i="6"/>
  <c r="X45" i="6"/>
  <c r="W45" i="6"/>
  <c r="V45" i="6"/>
  <c r="U45" i="6"/>
  <c r="T45" i="6"/>
  <c r="S45" i="6"/>
  <c r="R45" i="6"/>
  <c r="Q45" i="6"/>
  <c r="P45" i="6"/>
  <c r="O45" i="6"/>
  <c r="K45" i="6"/>
  <c r="J45" i="6"/>
  <c r="I45" i="6"/>
  <c r="H45" i="6"/>
  <c r="G45" i="6"/>
  <c r="F45" i="6"/>
  <c r="E45" i="6"/>
  <c r="D45" i="6"/>
  <c r="C45" i="6"/>
  <c r="B45" i="6"/>
  <c r="AO44" i="6"/>
  <c r="AN44" i="6"/>
  <c r="AM44" i="6"/>
  <c r="AL44" i="6"/>
  <c r="AK44" i="6"/>
  <c r="AJ44" i="6"/>
  <c r="AI44" i="6"/>
  <c r="AH44" i="6"/>
  <c r="AG44" i="6"/>
  <c r="AF44" i="6"/>
  <c r="AE44" i="6"/>
  <c r="AD44" i="6"/>
  <c r="AC44" i="6"/>
  <c r="AB44" i="6"/>
  <c r="AA44" i="6"/>
  <c r="Z44" i="6"/>
  <c r="Y44" i="6"/>
  <c r="X44" i="6"/>
  <c r="W44" i="6"/>
  <c r="V44" i="6"/>
  <c r="U44" i="6"/>
  <c r="T44" i="6"/>
  <c r="S44" i="6"/>
  <c r="R44" i="6"/>
  <c r="Q44" i="6"/>
  <c r="P44" i="6"/>
  <c r="O44" i="6"/>
  <c r="K44" i="6"/>
  <c r="J44" i="6"/>
  <c r="I44" i="6"/>
  <c r="H44" i="6"/>
  <c r="G44" i="6"/>
  <c r="F44" i="6"/>
  <c r="E44" i="6"/>
  <c r="D44" i="6"/>
  <c r="C44" i="6"/>
  <c r="B44" i="6"/>
  <c r="AO43" i="6"/>
  <c r="AN43" i="6"/>
  <c r="AM43" i="6"/>
  <c r="AL43" i="6"/>
  <c r="AK43" i="6"/>
  <c r="AJ43" i="6"/>
  <c r="AI43" i="6"/>
  <c r="AH43" i="6"/>
  <c r="AG43" i="6"/>
  <c r="AF43" i="6"/>
  <c r="AE43" i="6"/>
  <c r="AD43" i="6"/>
  <c r="AC43" i="6"/>
  <c r="AB43" i="6"/>
  <c r="AA43" i="6"/>
  <c r="Z43" i="6"/>
  <c r="Y43" i="6"/>
  <c r="X43" i="6"/>
  <c r="W43" i="6"/>
  <c r="V43" i="6"/>
  <c r="U43" i="6"/>
  <c r="T43" i="6"/>
  <c r="S43" i="6"/>
  <c r="R43" i="6"/>
  <c r="Q43" i="6"/>
  <c r="P43" i="6"/>
  <c r="O43" i="6"/>
  <c r="K43" i="6"/>
  <c r="J43" i="6"/>
  <c r="I43" i="6"/>
  <c r="H43" i="6"/>
  <c r="G43" i="6"/>
  <c r="F43" i="6"/>
  <c r="E43" i="6"/>
  <c r="D43" i="6"/>
  <c r="C43" i="6"/>
  <c r="B43" i="6"/>
  <c r="AO42" i="6"/>
  <c r="AN42" i="6"/>
  <c r="AM42" i="6"/>
  <c r="AL42" i="6"/>
  <c r="AK42" i="6"/>
  <c r="AJ42" i="6"/>
  <c r="AI42" i="6"/>
  <c r="AH42" i="6"/>
  <c r="AG42" i="6"/>
  <c r="AF42" i="6"/>
  <c r="AE42" i="6"/>
  <c r="AD42" i="6"/>
  <c r="AC42" i="6"/>
  <c r="AB42" i="6"/>
  <c r="AA42" i="6"/>
  <c r="Z42" i="6"/>
  <c r="Y42" i="6"/>
  <c r="X42" i="6"/>
  <c r="W42" i="6"/>
  <c r="V42" i="6"/>
  <c r="U42" i="6"/>
  <c r="T42" i="6"/>
  <c r="S42" i="6"/>
  <c r="R42" i="6"/>
  <c r="Q42" i="6"/>
  <c r="P42" i="6"/>
  <c r="O42" i="6"/>
  <c r="K42" i="6"/>
  <c r="J42" i="6"/>
  <c r="I42" i="6"/>
  <c r="H42" i="6"/>
  <c r="G42" i="6"/>
  <c r="F42" i="6"/>
  <c r="E42" i="6"/>
  <c r="D42" i="6"/>
  <c r="C42" i="6"/>
  <c r="B42"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K41" i="6"/>
  <c r="J41" i="6"/>
  <c r="I41" i="6"/>
  <c r="H41" i="6"/>
  <c r="G41" i="6"/>
  <c r="F41" i="6"/>
  <c r="E41" i="6"/>
  <c r="D41" i="6"/>
  <c r="C41" i="6"/>
  <c r="B41" i="6"/>
  <c r="AO40" i="6"/>
  <c r="AN40" i="6"/>
  <c r="AM40" i="6"/>
  <c r="AL40" i="6"/>
  <c r="AK40" i="6"/>
  <c r="AJ40" i="6"/>
  <c r="AI40" i="6"/>
  <c r="AH40" i="6"/>
  <c r="AG40" i="6"/>
  <c r="AF40" i="6"/>
  <c r="AE40" i="6"/>
  <c r="AD40" i="6"/>
  <c r="AC40" i="6"/>
  <c r="AB40" i="6"/>
  <c r="AA40" i="6"/>
  <c r="Z40" i="6"/>
  <c r="Y40" i="6"/>
  <c r="X40" i="6"/>
  <c r="W40" i="6"/>
  <c r="V40" i="6"/>
  <c r="U40" i="6"/>
  <c r="T40" i="6"/>
  <c r="S40" i="6"/>
  <c r="R40" i="6"/>
  <c r="Q40" i="6"/>
  <c r="P40" i="6"/>
  <c r="O40" i="6"/>
  <c r="K40" i="6"/>
  <c r="J40" i="6"/>
  <c r="I40" i="6"/>
  <c r="H40" i="6"/>
  <c r="G40" i="6"/>
  <c r="F40" i="6"/>
  <c r="E40" i="6"/>
  <c r="D40" i="6"/>
  <c r="C40" i="6"/>
  <c r="B40" i="6"/>
  <c r="AO39" i="6"/>
  <c r="AN39" i="6"/>
  <c r="AM39" i="6"/>
  <c r="AL39" i="6"/>
  <c r="AK39" i="6"/>
  <c r="AJ39" i="6"/>
  <c r="AI39" i="6"/>
  <c r="AH39" i="6"/>
  <c r="AG39" i="6"/>
  <c r="AF39" i="6"/>
  <c r="AE39" i="6"/>
  <c r="AD39" i="6"/>
  <c r="AC39" i="6"/>
  <c r="AB39" i="6"/>
  <c r="AA39" i="6"/>
  <c r="Z39" i="6"/>
  <c r="Y39" i="6"/>
  <c r="X39" i="6"/>
  <c r="W39" i="6"/>
  <c r="V39" i="6"/>
  <c r="U39" i="6"/>
  <c r="T39" i="6"/>
  <c r="S39" i="6"/>
  <c r="R39" i="6"/>
  <c r="Q39" i="6"/>
  <c r="P39" i="6"/>
  <c r="O39" i="6"/>
  <c r="K39" i="6"/>
  <c r="J39" i="6"/>
  <c r="I39" i="6"/>
  <c r="H39" i="6"/>
  <c r="G39" i="6"/>
  <c r="F39" i="6"/>
  <c r="E39" i="6"/>
  <c r="D39" i="6"/>
  <c r="C39" i="6"/>
  <c r="B39" i="6"/>
  <c r="AO38" i="6"/>
  <c r="AN38" i="6"/>
  <c r="AM38" i="6"/>
  <c r="AL38" i="6"/>
  <c r="AK38" i="6"/>
  <c r="AJ38" i="6"/>
  <c r="AI38" i="6"/>
  <c r="AH38" i="6"/>
  <c r="AG38" i="6"/>
  <c r="AF38" i="6"/>
  <c r="AE38" i="6"/>
  <c r="AD38" i="6"/>
  <c r="AC38" i="6"/>
  <c r="AB38" i="6"/>
  <c r="AA38" i="6"/>
  <c r="Z38" i="6"/>
  <c r="Y38" i="6"/>
  <c r="X38" i="6"/>
  <c r="W38" i="6"/>
  <c r="V38" i="6"/>
  <c r="U38" i="6"/>
  <c r="T38" i="6"/>
  <c r="S38" i="6"/>
  <c r="R38" i="6"/>
  <c r="Q38" i="6"/>
  <c r="P38" i="6"/>
  <c r="O38" i="6"/>
  <c r="K38" i="6"/>
  <c r="J38" i="6"/>
  <c r="I38" i="6"/>
  <c r="H38" i="6"/>
  <c r="G38" i="6"/>
  <c r="F38" i="6"/>
  <c r="E38" i="6"/>
  <c r="D38" i="6"/>
  <c r="C38" i="6"/>
  <c r="B38" i="6"/>
  <c r="AO37" i="6"/>
  <c r="AN37" i="6"/>
  <c r="AM37" i="6"/>
  <c r="AL37" i="6"/>
  <c r="AK37" i="6"/>
  <c r="AJ37" i="6"/>
  <c r="AI37" i="6"/>
  <c r="AH37" i="6"/>
  <c r="AG37" i="6"/>
  <c r="AF37" i="6"/>
  <c r="AE37" i="6"/>
  <c r="AD37" i="6"/>
  <c r="AC37" i="6"/>
  <c r="AB37" i="6"/>
  <c r="AA37" i="6"/>
  <c r="Z37" i="6"/>
  <c r="Y37" i="6"/>
  <c r="X37" i="6"/>
  <c r="W37" i="6"/>
  <c r="V37" i="6"/>
  <c r="U37" i="6"/>
  <c r="T37" i="6"/>
  <c r="S37" i="6"/>
  <c r="R37" i="6"/>
  <c r="Q37" i="6"/>
  <c r="P37" i="6"/>
  <c r="O37" i="6"/>
  <c r="K37" i="6"/>
  <c r="J37" i="6"/>
  <c r="I37" i="6"/>
  <c r="H37" i="6"/>
  <c r="G37" i="6"/>
  <c r="F37" i="6"/>
  <c r="E37" i="6"/>
  <c r="D37" i="6"/>
  <c r="C37" i="6"/>
  <c r="B37" i="6"/>
  <c r="AO36" i="6"/>
  <c r="AN36" i="6"/>
  <c r="AM36" i="6"/>
  <c r="AL36" i="6"/>
  <c r="AK36" i="6"/>
  <c r="AJ36" i="6"/>
  <c r="AI36" i="6"/>
  <c r="AH36" i="6"/>
  <c r="AG36" i="6"/>
  <c r="AF36" i="6"/>
  <c r="AE36" i="6"/>
  <c r="AD36" i="6"/>
  <c r="AC36" i="6"/>
  <c r="AB36" i="6"/>
  <c r="AA36" i="6"/>
  <c r="Z36" i="6"/>
  <c r="Y36" i="6"/>
  <c r="X36" i="6"/>
  <c r="W36" i="6"/>
  <c r="V36" i="6"/>
  <c r="U36" i="6"/>
  <c r="T36" i="6"/>
  <c r="S36" i="6"/>
  <c r="R36" i="6"/>
  <c r="Q36" i="6"/>
  <c r="P36" i="6"/>
  <c r="O36" i="6"/>
  <c r="K36" i="6"/>
  <c r="J36" i="6"/>
  <c r="I36" i="6"/>
  <c r="H36" i="6"/>
  <c r="G36" i="6"/>
  <c r="F36" i="6"/>
  <c r="E36" i="6"/>
  <c r="D36" i="6"/>
  <c r="C36" i="6"/>
  <c r="B36" i="6"/>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K35" i="6"/>
  <c r="J35" i="6"/>
  <c r="I35" i="6"/>
  <c r="H35" i="6"/>
  <c r="G35" i="6"/>
  <c r="F35" i="6"/>
  <c r="E35" i="6"/>
  <c r="D35" i="6"/>
  <c r="C35" i="6"/>
  <c r="B35" i="6"/>
  <c r="AO34" i="6"/>
  <c r="AN34" i="6"/>
  <c r="AM34" i="6"/>
  <c r="AL34" i="6"/>
  <c r="AK34" i="6"/>
  <c r="AJ34" i="6"/>
  <c r="AI34" i="6"/>
  <c r="AH34" i="6"/>
  <c r="AG34" i="6"/>
  <c r="AF34" i="6"/>
  <c r="AE34" i="6"/>
  <c r="AD34" i="6"/>
  <c r="AC34" i="6"/>
  <c r="AB34" i="6"/>
  <c r="AA34" i="6"/>
  <c r="Z34" i="6"/>
  <c r="Y34" i="6"/>
  <c r="X34" i="6"/>
  <c r="W34" i="6"/>
  <c r="V34" i="6"/>
  <c r="U34" i="6"/>
  <c r="T34" i="6"/>
  <c r="S34" i="6"/>
  <c r="R34" i="6"/>
  <c r="Q34" i="6"/>
  <c r="P34" i="6"/>
  <c r="O34" i="6"/>
  <c r="K34" i="6"/>
  <c r="J34" i="6"/>
  <c r="I34" i="6"/>
  <c r="H34" i="6"/>
  <c r="G34" i="6"/>
  <c r="F34" i="6"/>
  <c r="E34" i="6"/>
  <c r="D34" i="6"/>
  <c r="C34" i="6"/>
  <c r="B34" i="6"/>
  <c r="AO33" i="6"/>
  <c r="AN33" i="6"/>
  <c r="AM33" i="6"/>
  <c r="AL33" i="6"/>
  <c r="AK33" i="6"/>
  <c r="AJ33" i="6"/>
  <c r="AI33" i="6"/>
  <c r="AH33" i="6"/>
  <c r="AG33" i="6"/>
  <c r="AF33" i="6"/>
  <c r="AE33" i="6"/>
  <c r="AD33" i="6"/>
  <c r="AC33" i="6"/>
  <c r="AB33" i="6"/>
  <c r="AA33" i="6"/>
  <c r="Z33" i="6"/>
  <c r="Y33" i="6"/>
  <c r="X33" i="6"/>
  <c r="W33" i="6"/>
  <c r="V33" i="6"/>
  <c r="U33" i="6"/>
  <c r="T33" i="6"/>
  <c r="S33" i="6"/>
  <c r="R33" i="6"/>
  <c r="Q33" i="6"/>
  <c r="P33" i="6"/>
  <c r="O33" i="6"/>
  <c r="K33" i="6"/>
  <c r="J33" i="6"/>
  <c r="I33" i="6"/>
  <c r="H33" i="6"/>
  <c r="G33" i="6"/>
  <c r="F33" i="6"/>
  <c r="E33" i="6"/>
  <c r="D33" i="6"/>
  <c r="C33" i="6"/>
  <c r="B33" i="6"/>
  <c r="AO32" i="6"/>
  <c r="AN32" i="6"/>
  <c r="AM32" i="6"/>
  <c r="AL32" i="6"/>
  <c r="AK32" i="6"/>
  <c r="AJ32" i="6"/>
  <c r="AI32" i="6"/>
  <c r="AH32" i="6"/>
  <c r="AG32" i="6"/>
  <c r="AF32" i="6"/>
  <c r="AE32" i="6"/>
  <c r="AD32" i="6"/>
  <c r="AC32" i="6"/>
  <c r="AB32" i="6"/>
  <c r="AA32" i="6"/>
  <c r="Z32" i="6"/>
  <c r="Y32" i="6"/>
  <c r="X32" i="6"/>
  <c r="W32" i="6"/>
  <c r="V32" i="6"/>
  <c r="U32" i="6"/>
  <c r="T32" i="6"/>
  <c r="S32" i="6"/>
  <c r="R32" i="6"/>
  <c r="Q32" i="6"/>
  <c r="P32" i="6"/>
  <c r="O32" i="6"/>
  <c r="K32" i="6"/>
  <c r="J32" i="6"/>
  <c r="I32" i="6"/>
  <c r="H32" i="6"/>
  <c r="G32" i="6"/>
  <c r="F32" i="6"/>
  <c r="E32" i="6"/>
  <c r="D32" i="6"/>
  <c r="C32" i="6"/>
  <c r="B32" i="6"/>
  <c r="AO31" i="6"/>
  <c r="AN31" i="6"/>
  <c r="AM31" i="6"/>
  <c r="AL31" i="6"/>
  <c r="AK31" i="6"/>
  <c r="AJ31" i="6"/>
  <c r="AI31" i="6"/>
  <c r="AH31" i="6"/>
  <c r="AG31" i="6"/>
  <c r="AF31" i="6"/>
  <c r="AE31" i="6"/>
  <c r="AD31" i="6"/>
  <c r="AC31" i="6"/>
  <c r="AB31" i="6"/>
  <c r="AA31" i="6"/>
  <c r="Z31" i="6"/>
  <c r="Y31" i="6"/>
  <c r="X31" i="6"/>
  <c r="W31" i="6"/>
  <c r="V31" i="6"/>
  <c r="U31" i="6"/>
  <c r="T31" i="6"/>
  <c r="S31" i="6"/>
  <c r="R31" i="6"/>
  <c r="Q31" i="6"/>
  <c r="P31" i="6"/>
  <c r="O31" i="6"/>
  <c r="K31" i="6"/>
  <c r="J31" i="6"/>
  <c r="I31" i="6"/>
  <c r="H31" i="6"/>
  <c r="G31" i="6"/>
  <c r="F31" i="6"/>
  <c r="E31" i="6"/>
  <c r="D31" i="6"/>
  <c r="C31" i="6"/>
  <c r="B31" i="6"/>
  <c r="AO30" i="6"/>
  <c r="AN30" i="6"/>
  <c r="AM30" i="6"/>
  <c r="AL30" i="6"/>
  <c r="AK30" i="6"/>
  <c r="AJ30" i="6"/>
  <c r="AI30" i="6"/>
  <c r="AH30" i="6"/>
  <c r="AG30" i="6"/>
  <c r="AF30" i="6"/>
  <c r="AE30" i="6"/>
  <c r="AD30" i="6"/>
  <c r="AC30" i="6"/>
  <c r="AB30" i="6"/>
  <c r="AA30" i="6"/>
  <c r="Z30" i="6"/>
  <c r="Y30" i="6"/>
  <c r="X30" i="6"/>
  <c r="W30" i="6"/>
  <c r="V30" i="6"/>
  <c r="U30" i="6"/>
  <c r="T30" i="6"/>
  <c r="S30" i="6"/>
  <c r="R30" i="6"/>
  <c r="Q30" i="6"/>
  <c r="P30" i="6"/>
  <c r="O30" i="6"/>
  <c r="K30" i="6"/>
  <c r="J30" i="6"/>
  <c r="I30" i="6"/>
  <c r="H30" i="6"/>
  <c r="G30" i="6"/>
  <c r="F30" i="6"/>
  <c r="E30" i="6"/>
  <c r="D30" i="6"/>
  <c r="C30" i="6"/>
  <c r="B30" i="6"/>
  <c r="AO29" i="6"/>
  <c r="AN29" i="6"/>
  <c r="AM29" i="6"/>
  <c r="AL29" i="6"/>
  <c r="AK29" i="6"/>
  <c r="AJ29" i="6"/>
  <c r="AI29" i="6"/>
  <c r="AH29" i="6"/>
  <c r="AG29" i="6"/>
  <c r="AF29" i="6"/>
  <c r="AE29" i="6"/>
  <c r="AD29" i="6"/>
  <c r="AC29" i="6"/>
  <c r="AB29" i="6"/>
  <c r="AA29" i="6"/>
  <c r="Z29" i="6"/>
  <c r="Y29" i="6"/>
  <c r="X29" i="6"/>
  <c r="W29" i="6"/>
  <c r="V29" i="6"/>
  <c r="U29" i="6"/>
  <c r="T29" i="6"/>
  <c r="S29" i="6"/>
  <c r="R29" i="6"/>
  <c r="Q29" i="6"/>
  <c r="P29" i="6"/>
  <c r="O29" i="6"/>
  <c r="K29" i="6"/>
  <c r="J29" i="6"/>
  <c r="I29" i="6"/>
  <c r="H29" i="6"/>
  <c r="G29" i="6"/>
  <c r="F29" i="6"/>
  <c r="E29" i="6"/>
  <c r="D29" i="6"/>
  <c r="C29" i="6"/>
  <c r="B29" i="6"/>
  <c r="AO28" i="6"/>
  <c r="AN28" i="6"/>
  <c r="AM28" i="6"/>
  <c r="AL28" i="6"/>
  <c r="AK28" i="6"/>
  <c r="AJ28" i="6"/>
  <c r="AI28" i="6"/>
  <c r="AH28" i="6"/>
  <c r="AG28" i="6"/>
  <c r="AF28" i="6"/>
  <c r="AE28" i="6"/>
  <c r="AD28" i="6"/>
  <c r="AC28" i="6"/>
  <c r="AB28" i="6"/>
  <c r="AA28" i="6"/>
  <c r="Z28" i="6"/>
  <c r="Y28" i="6"/>
  <c r="X28" i="6"/>
  <c r="W28" i="6"/>
  <c r="V28" i="6"/>
  <c r="U28" i="6"/>
  <c r="T28" i="6"/>
  <c r="S28" i="6"/>
  <c r="R28" i="6"/>
  <c r="Q28" i="6"/>
  <c r="P28" i="6"/>
  <c r="O28" i="6"/>
  <c r="K28" i="6"/>
  <c r="J28" i="6"/>
  <c r="I28" i="6"/>
  <c r="H28" i="6"/>
  <c r="G28" i="6"/>
  <c r="F28" i="6"/>
  <c r="E28" i="6"/>
  <c r="D28" i="6"/>
  <c r="C28" i="6"/>
  <c r="B28" i="6"/>
  <c r="AO27" i="6"/>
  <c r="AN27" i="6"/>
  <c r="AM27" i="6"/>
  <c r="AL27" i="6"/>
  <c r="AK27" i="6"/>
  <c r="AJ27" i="6"/>
  <c r="AI27" i="6"/>
  <c r="AH27" i="6"/>
  <c r="AG27" i="6"/>
  <c r="AF27" i="6"/>
  <c r="AE27" i="6"/>
  <c r="AD27" i="6"/>
  <c r="AC27" i="6"/>
  <c r="AB27" i="6"/>
  <c r="AA27" i="6"/>
  <c r="Z27" i="6"/>
  <c r="Y27" i="6"/>
  <c r="X27" i="6"/>
  <c r="W27" i="6"/>
  <c r="V27" i="6"/>
  <c r="U27" i="6"/>
  <c r="T27" i="6"/>
  <c r="S27" i="6"/>
  <c r="R27" i="6"/>
  <c r="Q27" i="6"/>
  <c r="P27" i="6"/>
  <c r="O27" i="6"/>
  <c r="K27" i="6"/>
  <c r="J27" i="6"/>
  <c r="I27" i="6"/>
  <c r="H27" i="6"/>
  <c r="G27" i="6"/>
  <c r="F27" i="6"/>
  <c r="E27" i="6"/>
  <c r="D27" i="6"/>
  <c r="C27" i="6"/>
  <c r="B27" i="6"/>
  <c r="AO26" i="6"/>
  <c r="AN26" i="6"/>
  <c r="AM26" i="6"/>
  <c r="AL26" i="6"/>
  <c r="AK26" i="6"/>
  <c r="AJ26" i="6"/>
  <c r="AI26" i="6"/>
  <c r="AH26" i="6"/>
  <c r="AG26" i="6"/>
  <c r="AF26" i="6"/>
  <c r="AE26" i="6"/>
  <c r="AD26" i="6"/>
  <c r="AC26" i="6"/>
  <c r="AB26" i="6"/>
  <c r="AA26" i="6"/>
  <c r="Z26" i="6"/>
  <c r="Y26" i="6"/>
  <c r="X26" i="6"/>
  <c r="W26" i="6"/>
  <c r="V26" i="6"/>
  <c r="U26" i="6"/>
  <c r="T26" i="6"/>
  <c r="S26" i="6"/>
  <c r="R26" i="6"/>
  <c r="Q26" i="6"/>
  <c r="P26" i="6"/>
  <c r="O26" i="6"/>
  <c r="K26" i="6"/>
  <c r="J26" i="6"/>
  <c r="I26" i="6"/>
  <c r="H26" i="6"/>
  <c r="G26" i="6"/>
  <c r="F26" i="6"/>
  <c r="E26" i="6"/>
  <c r="D26" i="6"/>
  <c r="C26" i="6"/>
  <c r="B26" i="6"/>
  <c r="AO25" i="6"/>
  <c r="AN25" i="6"/>
  <c r="AM25" i="6"/>
  <c r="AL25" i="6"/>
  <c r="AK25" i="6"/>
  <c r="AJ25" i="6"/>
  <c r="AI25" i="6"/>
  <c r="AH25" i="6"/>
  <c r="AG25" i="6"/>
  <c r="AF25" i="6"/>
  <c r="AE25" i="6"/>
  <c r="AD25" i="6"/>
  <c r="AC25" i="6"/>
  <c r="AB25" i="6"/>
  <c r="AA25" i="6"/>
  <c r="Z25" i="6"/>
  <c r="Y25" i="6"/>
  <c r="X25" i="6"/>
  <c r="W25" i="6"/>
  <c r="V25" i="6"/>
  <c r="U25" i="6"/>
  <c r="T25" i="6"/>
  <c r="S25" i="6"/>
  <c r="R25" i="6"/>
  <c r="Q25" i="6"/>
  <c r="P25" i="6"/>
  <c r="O25" i="6"/>
  <c r="K25" i="6"/>
  <c r="J25" i="6"/>
  <c r="I25" i="6"/>
  <c r="H25" i="6"/>
  <c r="G25" i="6"/>
  <c r="F25" i="6"/>
  <c r="E25" i="6"/>
  <c r="D25" i="6"/>
  <c r="C25" i="6"/>
  <c r="B25" i="6"/>
  <c r="AO24" i="6"/>
  <c r="AN24" i="6"/>
  <c r="AM24" i="6"/>
  <c r="AL24" i="6"/>
  <c r="AK24" i="6"/>
  <c r="AJ24" i="6"/>
  <c r="AI24" i="6"/>
  <c r="AH24" i="6"/>
  <c r="AG24" i="6"/>
  <c r="AF24" i="6"/>
  <c r="AE24" i="6"/>
  <c r="AD24" i="6"/>
  <c r="AC24" i="6"/>
  <c r="AB24" i="6"/>
  <c r="AA24" i="6"/>
  <c r="Z24" i="6"/>
  <c r="Y24" i="6"/>
  <c r="X24" i="6"/>
  <c r="W24" i="6"/>
  <c r="V24" i="6"/>
  <c r="U24" i="6"/>
  <c r="T24" i="6"/>
  <c r="S24" i="6"/>
  <c r="R24" i="6"/>
  <c r="Q24" i="6"/>
  <c r="P24" i="6"/>
  <c r="O24" i="6"/>
  <c r="K24" i="6"/>
  <c r="J24" i="6"/>
  <c r="I24" i="6"/>
  <c r="H24" i="6"/>
  <c r="G24" i="6"/>
  <c r="F24" i="6"/>
  <c r="E24" i="6"/>
  <c r="D24" i="6"/>
  <c r="C24" i="6"/>
  <c r="B24" i="6"/>
  <c r="AO23" i="6"/>
  <c r="AN23" i="6"/>
  <c r="AM23" i="6"/>
  <c r="AL23" i="6"/>
  <c r="AK23" i="6"/>
  <c r="AJ23" i="6"/>
  <c r="AI23" i="6"/>
  <c r="AH23" i="6"/>
  <c r="AG23" i="6"/>
  <c r="AF23" i="6"/>
  <c r="AE23" i="6"/>
  <c r="AD23" i="6"/>
  <c r="AC23" i="6"/>
  <c r="AB23" i="6"/>
  <c r="AA23" i="6"/>
  <c r="Z23" i="6"/>
  <c r="Y23" i="6"/>
  <c r="X23" i="6"/>
  <c r="W23" i="6"/>
  <c r="V23" i="6"/>
  <c r="U23" i="6"/>
  <c r="T23" i="6"/>
  <c r="S23" i="6"/>
  <c r="R23" i="6"/>
  <c r="Q23" i="6"/>
  <c r="P23" i="6"/>
  <c r="O23" i="6"/>
  <c r="K23" i="6"/>
  <c r="J23" i="6"/>
  <c r="I23" i="6"/>
  <c r="H23" i="6"/>
  <c r="G23" i="6"/>
  <c r="F23" i="6"/>
  <c r="E23" i="6"/>
  <c r="D23" i="6"/>
  <c r="C23" i="6"/>
  <c r="B23" i="6"/>
  <c r="AO22" i="6"/>
  <c r="AN22" i="6"/>
  <c r="AM22" i="6"/>
  <c r="AL22" i="6"/>
  <c r="AK22" i="6"/>
  <c r="AJ22" i="6"/>
  <c r="AI22" i="6"/>
  <c r="AH22" i="6"/>
  <c r="AG22" i="6"/>
  <c r="AF22" i="6"/>
  <c r="AE22" i="6"/>
  <c r="AD22" i="6"/>
  <c r="AC22" i="6"/>
  <c r="AB22" i="6"/>
  <c r="AA22" i="6"/>
  <c r="Z22" i="6"/>
  <c r="Y22" i="6"/>
  <c r="X22" i="6"/>
  <c r="W22" i="6"/>
  <c r="V22" i="6"/>
  <c r="U22" i="6"/>
  <c r="T22" i="6"/>
  <c r="S22" i="6"/>
  <c r="R22" i="6"/>
  <c r="Q22" i="6"/>
  <c r="P22" i="6"/>
  <c r="O22" i="6"/>
  <c r="K22" i="6"/>
  <c r="J22" i="6"/>
  <c r="I22" i="6"/>
  <c r="H22" i="6"/>
  <c r="G22" i="6"/>
  <c r="F22" i="6"/>
  <c r="E22" i="6"/>
  <c r="D22" i="6"/>
  <c r="C22" i="6"/>
  <c r="B22" i="6"/>
  <c r="AO21" i="6"/>
  <c r="AN21" i="6"/>
  <c r="AM21" i="6"/>
  <c r="AL21" i="6"/>
  <c r="AK21" i="6"/>
  <c r="AJ21" i="6"/>
  <c r="AI21" i="6"/>
  <c r="AH21" i="6"/>
  <c r="AG21" i="6"/>
  <c r="AF21" i="6"/>
  <c r="AE21" i="6"/>
  <c r="AD21" i="6"/>
  <c r="AC21" i="6"/>
  <c r="AB21" i="6"/>
  <c r="AA21" i="6"/>
  <c r="Z21" i="6"/>
  <c r="Y21" i="6"/>
  <c r="X21" i="6"/>
  <c r="W21" i="6"/>
  <c r="V21" i="6"/>
  <c r="U21" i="6"/>
  <c r="T21" i="6"/>
  <c r="S21" i="6"/>
  <c r="R21" i="6"/>
  <c r="Q21" i="6"/>
  <c r="P21" i="6"/>
  <c r="O21" i="6"/>
  <c r="K21" i="6"/>
  <c r="J21" i="6"/>
  <c r="I21" i="6"/>
  <c r="H21" i="6"/>
  <c r="G21" i="6"/>
  <c r="F21" i="6"/>
  <c r="E21" i="6"/>
  <c r="D21" i="6"/>
  <c r="C21" i="6"/>
  <c r="B21" i="6"/>
  <c r="AO20" i="6"/>
  <c r="AN20" i="6"/>
  <c r="AM20" i="6"/>
  <c r="AL20" i="6"/>
  <c r="AK20" i="6"/>
  <c r="AJ20" i="6"/>
  <c r="AI20" i="6"/>
  <c r="AH20" i="6"/>
  <c r="AG20" i="6"/>
  <c r="AF20" i="6"/>
  <c r="AE20" i="6"/>
  <c r="AD20" i="6"/>
  <c r="AC20" i="6"/>
  <c r="AB20" i="6"/>
  <c r="AA20" i="6"/>
  <c r="Z20" i="6"/>
  <c r="Y20" i="6"/>
  <c r="X20" i="6"/>
  <c r="W20" i="6"/>
  <c r="V20" i="6"/>
  <c r="U20" i="6"/>
  <c r="T20" i="6"/>
  <c r="S20" i="6"/>
  <c r="R20" i="6"/>
  <c r="Q20" i="6"/>
  <c r="P20" i="6"/>
  <c r="O20" i="6"/>
  <c r="K20" i="6"/>
  <c r="J20" i="6"/>
  <c r="I20" i="6"/>
  <c r="H20" i="6"/>
  <c r="G20" i="6"/>
  <c r="F20" i="6"/>
  <c r="E20" i="6"/>
  <c r="D20" i="6"/>
  <c r="C20" i="6"/>
  <c r="B20" i="6"/>
  <c r="AO19" i="6"/>
  <c r="AN19" i="6"/>
  <c r="AM19" i="6"/>
  <c r="AL19" i="6"/>
  <c r="AK19" i="6"/>
  <c r="AJ19" i="6"/>
  <c r="AI19" i="6"/>
  <c r="AH19" i="6"/>
  <c r="AG19" i="6"/>
  <c r="AF19" i="6"/>
  <c r="AE19" i="6"/>
  <c r="AD19" i="6"/>
  <c r="AC19" i="6"/>
  <c r="AB19" i="6"/>
  <c r="AA19" i="6"/>
  <c r="Z19" i="6"/>
  <c r="Y19" i="6"/>
  <c r="X19" i="6"/>
  <c r="W19" i="6"/>
  <c r="V19" i="6"/>
  <c r="U19" i="6"/>
  <c r="T19" i="6"/>
  <c r="S19" i="6"/>
  <c r="R19" i="6"/>
  <c r="Q19" i="6"/>
  <c r="P19" i="6"/>
  <c r="O19" i="6"/>
  <c r="K19" i="6"/>
  <c r="J19" i="6"/>
  <c r="I19" i="6"/>
  <c r="H19" i="6"/>
  <c r="G19" i="6"/>
  <c r="F19" i="6"/>
  <c r="E19" i="6"/>
  <c r="D19" i="6"/>
  <c r="C19" i="6"/>
  <c r="B19" i="6"/>
  <c r="AO18" i="6"/>
  <c r="AN18" i="6"/>
  <c r="AM18" i="6"/>
  <c r="AL18" i="6"/>
  <c r="AK18" i="6"/>
  <c r="AJ18" i="6"/>
  <c r="AI18" i="6"/>
  <c r="AH18" i="6"/>
  <c r="AG18" i="6"/>
  <c r="AF18" i="6"/>
  <c r="AE18" i="6"/>
  <c r="AD18" i="6"/>
  <c r="AC18" i="6"/>
  <c r="AB18" i="6"/>
  <c r="AA18" i="6"/>
  <c r="Z18" i="6"/>
  <c r="Y18" i="6"/>
  <c r="X18" i="6"/>
  <c r="W18" i="6"/>
  <c r="V18" i="6"/>
  <c r="U18" i="6"/>
  <c r="T18" i="6"/>
  <c r="S18" i="6"/>
  <c r="R18" i="6"/>
  <c r="Q18" i="6"/>
  <c r="P18" i="6"/>
  <c r="O18" i="6"/>
  <c r="K18" i="6"/>
  <c r="J18" i="6"/>
  <c r="I18" i="6"/>
  <c r="H18" i="6"/>
  <c r="G18" i="6"/>
  <c r="F18" i="6"/>
  <c r="E18" i="6"/>
  <c r="D18" i="6"/>
  <c r="C18" i="6"/>
  <c r="B18" i="6"/>
  <c r="AO17" i="6"/>
  <c r="AN17" i="6"/>
  <c r="AM17" i="6"/>
  <c r="AL17" i="6"/>
  <c r="AK17" i="6"/>
  <c r="AJ17" i="6"/>
  <c r="AI17" i="6"/>
  <c r="AH17" i="6"/>
  <c r="AG17" i="6"/>
  <c r="AF17" i="6"/>
  <c r="AE17" i="6"/>
  <c r="AD17" i="6"/>
  <c r="AC17" i="6"/>
  <c r="AB17" i="6"/>
  <c r="AA17" i="6"/>
  <c r="Z17" i="6"/>
  <c r="Y17" i="6"/>
  <c r="X17" i="6"/>
  <c r="W17" i="6"/>
  <c r="V17" i="6"/>
  <c r="U17" i="6"/>
  <c r="T17" i="6"/>
  <c r="S17" i="6"/>
  <c r="R17" i="6"/>
  <c r="Q17" i="6"/>
  <c r="P17" i="6"/>
  <c r="O17" i="6"/>
  <c r="K17" i="6"/>
  <c r="J17" i="6"/>
  <c r="I17" i="6"/>
  <c r="H17" i="6"/>
  <c r="G17" i="6"/>
  <c r="F17" i="6"/>
  <c r="E17" i="6"/>
  <c r="D17" i="6"/>
  <c r="C17" i="6"/>
  <c r="B17"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K16" i="6"/>
  <c r="J16" i="6"/>
  <c r="I16" i="6"/>
  <c r="H16" i="6"/>
  <c r="G16" i="6"/>
  <c r="F16" i="6"/>
  <c r="E16" i="6"/>
  <c r="D16" i="6"/>
  <c r="C16" i="6"/>
  <c r="B16" i="6"/>
  <c r="AO15" i="6"/>
  <c r="AN15" i="6"/>
  <c r="AM15" i="6"/>
  <c r="AL15" i="6"/>
  <c r="AK15" i="6"/>
  <c r="AJ15" i="6"/>
  <c r="AI15" i="6"/>
  <c r="AH15" i="6"/>
  <c r="AG15" i="6"/>
  <c r="AF15" i="6"/>
  <c r="AE15" i="6"/>
  <c r="AD15" i="6"/>
  <c r="AC15" i="6"/>
  <c r="AB15" i="6"/>
  <c r="AA15" i="6"/>
  <c r="Z15" i="6"/>
  <c r="Y15" i="6"/>
  <c r="X15" i="6"/>
  <c r="W15" i="6"/>
  <c r="V15" i="6"/>
  <c r="U15" i="6"/>
  <c r="T15" i="6"/>
  <c r="S15" i="6"/>
  <c r="R15" i="6"/>
  <c r="Q15" i="6"/>
  <c r="P15" i="6"/>
  <c r="O15" i="6"/>
  <c r="K15" i="6"/>
  <c r="J15" i="6"/>
  <c r="I15" i="6"/>
  <c r="H15" i="6"/>
  <c r="G15" i="6"/>
  <c r="F15" i="6"/>
  <c r="E15" i="6"/>
  <c r="D15" i="6"/>
  <c r="C15" i="6"/>
  <c r="B15" i="6"/>
  <c r="AO14" i="6"/>
  <c r="AN14" i="6"/>
  <c r="AM14" i="6"/>
  <c r="AL14" i="6"/>
  <c r="AK14" i="6"/>
  <c r="AJ14" i="6"/>
  <c r="AI14" i="6"/>
  <c r="AH14" i="6"/>
  <c r="AG14" i="6"/>
  <c r="AF14" i="6"/>
  <c r="AE14" i="6"/>
  <c r="AD14" i="6"/>
  <c r="AC14" i="6"/>
  <c r="AB14" i="6"/>
  <c r="AA14" i="6"/>
  <c r="Z14" i="6"/>
  <c r="Y14" i="6"/>
  <c r="X14" i="6"/>
  <c r="W14" i="6"/>
  <c r="V14" i="6"/>
  <c r="U14" i="6"/>
  <c r="T14" i="6"/>
  <c r="S14" i="6"/>
  <c r="R14" i="6"/>
  <c r="Q14" i="6"/>
  <c r="P14" i="6"/>
  <c r="O14" i="6"/>
  <c r="K14" i="6"/>
  <c r="J14" i="6"/>
  <c r="I14" i="6"/>
  <c r="H14" i="6"/>
  <c r="G14" i="6"/>
  <c r="F14" i="6"/>
  <c r="E14" i="6"/>
  <c r="D14" i="6"/>
  <c r="C14" i="6"/>
  <c r="B14" i="6"/>
  <c r="AO13" i="6"/>
  <c r="AN13" i="6"/>
  <c r="AM13" i="6"/>
  <c r="AL13" i="6"/>
  <c r="AK13" i="6"/>
  <c r="AJ13" i="6"/>
  <c r="AI13" i="6"/>
  <c r="AH13" i="6"/>
  <c r="AG13" i="6"/>
  <c r="AF13" i="6"/>
  <c r="AE13" i="6"/>
  <c r="AD13" i="6"/>
  <c r="AC13" i="6"/>
  <c r="AB13" i="6"/>
  <c r="AA13" i="6"/>
  <c r="Z13" i="6"/>
  <c r="Y13" i="6"/>
  <c r="X13" i="6"/>
  <c r="W13" i="6"/>
  <c r="V13" i="6"/>
  <c r="U13" i="6"/>
  <c r="T13" i="6"/>
  <c r="S13" i="6"/>
  <c r="R13" i="6"/>
  <c r="Q13" i="6"/>
  <c r="P13" i="6"/>
  <c r="O13" i="6"/>
  <c r="K13" i="6"/>
  <c r="J13" i="6"/>
  <c r="I13" i="6"/>
  <c r="H13" i="6"/>
  <c r="G13" i="6"/>
  <c r="F13" i="6"/>
  <c r="E13" i="6"/>
  <c r="D13" i="6"/>
  <c r="C13" i="6"/>
  <c r="B13" i="6"/>
  <c r="AO12" i="6"/>
  <c r="AN12" i="6"/>
  <c r="AM12" i="6"/>
  <c r="AL12" i="6"/>
  <c r="AK12" i="6"/>
  <c r="AJ12" i="6"/>
  <c r="AI12" i="6"/>
  <c r="AH12" i="6"/>
  <c r="AG12" i="6"/>
  <c r="AF12" i="6"/>
  <c r="AE12" i="6"/>
  <c r="AD12" i="6"/>
  <c r="AC12" i="6"/>
  <c r="AB12" i="6"/>
  <c r="AA12" i="6"/>
  <c r="Z12" i="6"/>
  <c r="Y12" i="6"/>
  <c r="X12" i="6"/>
  <c r="W12" i="6"/>
  <c r="V12" i="6"/>
  <c r="U12" i="6"/>
  <c r="T12" i="6"/>
  <c r="S12" i="6"/>
  <c r="R12" i="6"/>
  <c r="Q12" i="6"/>
  <c r="P12" i="6"/>
  <c r="O12" i="6"/>
  <c r="K12" i="6"/>
  <c r="J12" i="6"/>
  <c r="I12" i="6"/>
  <c r="H12" i="6"/>
  <c r="G12" i="6"/>
  <c r="F12" i="6"/>
  <c r="E12" i="6"/>
  <c r="D12" i="6"/>
  <c r="C12" i="6"/>
  <c r="B12" i="6"/>
  <c r="AO11" i="6"/>
  <c r="AN11" i="6"/>
  <c r="AM11" i="6"/>
  <c r="AL11" i="6"/>
  <c r="AK11" i="6"/>
  <c r="AJ11" i="6"/>
  <c r="AI11" i="6"/>
  <c r="AH11" i="6"/>
  <c r="AG11" i="6"/>
  <c r="AF11" i="6"/>
  <c r="AE11" i="6"/>
  <c r="AD11" i="6"/>
  <c r="AC11" i="6"/>
  <c r="AB11" i="6"/>
  <c r="AA11" i="6"/>
  <c r="Z11" i="6"/>
  <c r="Y11" i="6"/>
  <c r="X11" i="6"/>
  <c r="W11" i="6"/>
  <c r="V11" i="6"/>
  <c r="U11" i="6"/>
  <c r="T11" i="6"/>
  <c r="S11" i="6"/>
  <c r="R11" i="6"/>
  <c r="Q11" i="6"/>
  <c r="P11" i="6"/>
  <c r="O11" i="6"/>
  <c r="K11" i="6"/>
  <c r="J11" i="6"/>
  <c r="I11" i="6"/>
  <c r="H11" i="6"/>
  <c r="G11" i="6"/>
  <c r="F11" i="6"/>
  <c r="E11" i="6"/>
  <c r="D11" i="6"/>
  <c r="C11" i="6"/>
  <c r="B11" i="6"/>
  <c r="AO10" i="6"/>
  <c r="AN10" i="6"/>
  <c r="AM10" i="6"/>
  <c r="AL10" i="6"/>
  <c r="AK10" i="6"/>
  <c r="AJ10" i="6"/>
  <c r="AI10" i="6"/>
  <c r="AH10" i="6"/>
  <c r="AG10" i="6"/>
  <c r="AF10" i="6"/>
  <c r="AE10" i="6"/>
  <c r="AD10" i="6"/>
  <c r="AC10" i="6"/>
  <c r="AB10" i="6"/>
  <c r="AA10" i="6"/>
  <c r="Z10" i="6"/>
  <c r="Y10" i="6"/>
  <c r="X10" i="6"/>
  <c r="W10" i="6"/>
  <c r="V10" i="6"/>
  <c r="U10" i="6"/>
  <c r="T10" i="6"/>
  <c r="S10" i="6"/>
  <c r="R10" i="6"/>
  <c r="Q10" i="6"/>
  <c r="P10" i="6"/>
  <c r="O10" i="6"/>
  <c r="K10" i="6"/>
  <c r="J10" i="6"/>
  <c r="I10" i="6"/>
  <c r="H10" i="6"/>
  <c r="G10" i="6"/>
  <c r="F10" i="6"/>
  <c r="E10" i="6"/>
  <c r="D10" i="6"/>
  <c r="C10" i="6"/>
  <c r="B10" i="6"/>
  <c r="AO9" i="6"/>
  <c r="AN9" i="6"/>
  <c r="AM9" i="6"/>
  <c r="AL9" i="6"/>
  <c r="AK9" i="6"/>
  <c r="AJ9" i="6"/>
  <c r="AI9" i="6"/>
  <c r="AH9" i="6"/>
  <c r="AG9" i="6"/>
  <c r="AF9" i="6"/>
  <c r="AE9" i="6"/>
  <c r="AD9" i="6"/>
  <c r="AC9" i="6"/>
  <c r="AB9" i="6"/>
  <c r="AA9" i="6"/>
  <c r="Z9" i="6"/>
  <c r="Y9" i="6"/>
  <c r="X9" i="6"/>
  <c r="W9" i="6"/>
  <c r="V9" i="6"/>
  <c r="U9" i="6"/>
  <c r="T9" i="6"/>
  <c r="S9" i="6"/>
  <c r="R9" i="6"/>
  <c r="Q9" i="6"/>
  <c r="P9" i="6"/>
  <c r="O9" i="6"/>
  <c r="K9" i="6"/>
  <c r="J9" i="6"/>
  <c r="I9" i="6"/>
  <c r="H9" i="6"/>
  <c r="G9" i="6"/>
  <c r="F9" i="6"/>
  <c r="E9" i="6"/>
  <c r="D9" i="6"/>
  <c r="C9" i="6"/>
  <c r="B9" i="6"/>
  <c r="AO8" i="6"/>
  <c r="AN8" i="6"/>
  <c r="AM8" i="6"/>
  <c r="AL8" i="6"/>
  <c r="AK8" i="6"/>
  <c r="AJ8" i="6"/>
  <c r="AI8" i="6"/>
  <c r="AH8" i="6"/>
  <c r="AG8" i="6"/>
  <c r="AF8" i="6"/>
  <c r="AE8" i="6"/>
  <c r="AD8" i="6"/>
  <c r="AC8" i="6"/>
  <c r="AB8" i="6"/>
  <c r="AA8" i="6"/>
  <c r="Z8" i="6"/>
  <c r="Y8" i="6"/>
  <c r="X8" i="6"/>
  <c r="W8" i="6"/>
  <c r="V8" i="6"/>
  <c r="U8" i="6"/>
  <c r="T8" i="6"/>
  <c r="S8" i="6"/>
  <c r="R8" i="6"/>
  <c r="Q8" i="6"/>
  <c r="P8" i="6"/>
  <c r="O8" i="6"/>
  <c r="K8" i="6"/>
  <c r="J8" i="6"/>
  <c r="I8" i="6"/>
  <c r="H8" i="6"/>
  <c r="G8" i="6"/>
  <c r="F8" i="6"/>
  <c r="E8" i="6"/>
  <c r="D8" i="6"/>
  <c r="C8" i="6"/>
  <c r="B8" i="6"/>
  <c r="AO7" i="6"/>
  <c r="AN7" i="6"/>
  <c r="AM7" i="6"/>
  <c r="AL7" i="6"/>
  <c r="AK7" i="6"/>
  <c r="AJ7" i="6"/>
  <c r="AI7" i="6"/>
  <c r="AH7" i="6"/>
  <c r="AG7" i="6"/>
  <c r="AF7" i="6"/>
  <c r="AE7" i="6"/>
  <c r="AD7" i="6"/>
  <c r="AC7" i="6"/>
  <c r="AB7" i="6"/>
  <c r="AA7" i="6"/>
  <c r="Z7" i="6"/>
  <c r="Y7" i="6"/>
  <c r="X7" i="6"/>
  <c r="W7" i="6"/>
  <c r="V7" i="6"/>
  <c r="U7" i="6"/>
  <c r="T7" i="6"/>
  <c r="S7" i="6"/>
  <c r="R7" i="6"/>
  <c r="Q7" i="6"/>
  <c r="P7" i="6"/>
  <c r="O7" i="6"/>
  <c r="K7" i="6"/>
  <c r="J7" i="6"/>
  <c r="I7" i="6"/>
  <c r="H7" i="6"/>
  <c r="G7" i="6"/>
  <c r="F7" i="6"/>
  <c r="E7" i="6"/>
  <c r="D7" i="6"/>
  <c r="C7" i="6"/>
  <c r="B7" i="6"/>
  <c r="AO6" i="6"/>
  <c r="AN6" i="6"/>
  <c r="AM6" i="6"/>
  <c r="AL6" i="6"/>
  <c r="AK6" i="6"/>
  <c r="AJ6" i="6"/>
  <c r="AI6" i="6"/>
  <c r="AH6" i="6"/>
  <c r="AG6" i="6"/>
  <c r="AF6" i="6"/>
  <c r="AE6" i="6"/>
  <c r="AD6" i="6"/>
  <c r="AC6" i="6"/>
  <c r="AB6" i="6"/>
  <c r="AA6" i="6"/>
  <c r="Z6" i="6"/>
  <c r="Y6" i="6"/>
  <c r="X6" i="6"/>
  <c r="W6" i="6"/>
  <c r="V6" i="6"/>
  <c r="U6" i="6"/>
  <c r="T6" i="6"/>
  <c r="S6" i="6"/>
  <c r="R6" i="6"/>
  <c r="Q6" i="6"/>
  <c r="P6" i="6"/>
  <c r="O6" i="6"/>
  <c r="K6" i="6"/>
  <c r="J6" i="6"/>
  <c r="I6" i="6"/>
  <c r="H6" i="6"/>
  <c r="G6" i="6"/>
  <c r="F6" i="6"/>
  <c r="E6" i="6"/>
  <c r="D6" i="6"/>
  <c r="C6" i="6"/>
  <c r="B6" i="6"/>
  <c r="AO5" i="6"/>
  <c r="AN5" i="6"/>
  <c r="AM5" i="6"/>
  <c r="AL5" i="6"/>
  <c r="AK5" i="6"/>
  <c r="AJ5" i="6"/>
  <c r="AI5" i="6"/>
  <c r="AH5" i="6"/>
  <c r="AG5" i="6"/>
  <c r="AF5" i="6"/>
  <c r="AE5" i="6"/>
  <c r="AD5" i="6"/>
  <c r="AC5" i="6"/>
  <c r="AB5" i="6"/>
  <c r="AA5" i="6"/>
  <c r="Z5" i="6"/>
  <c r="Y5" i="6"/>
  <c r="X5" i="6"/>
  <c r="W5" i="6"/>
  <c r="V5" i="6"/>
  <c r="U5" i="6"/>
  <c r="T5" i="6"/>
  <c r="S5" i="6"/>
  <c r="R5" i="6"/>
  <c r="Q5" i="6"/>
  <c r="P5" i="6"/>
  <c r="O5" i="6"/>
  <c r="K5" i="6"/>
  <c r="J5" i="6"/>
  <c r="I5" i="6"/>
  <c r="H5" i="6"/>
  <c r="G5" i="6"/>
  <c r="F5" i="6"/>
  <c r="E5" i="6"/>
  <c r="D5" i="6"/>
  <c r="C5" i="6"/>
  <c r="B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<sst xmlns="http://schemas.openxmlformats.org/spreadsheetml/2006/main" count="443" uniqueCount="168">
  <si>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</si>
  <si>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</si>
  <si>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</si>
  <si>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</si>
  <si>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</si>
  <si>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</si>
  <si>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</si>
  <si>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</si>
  <si>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</si>
  <si>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</si>
  <si>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</si>
  <si>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</si>
  <si>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</si>
  <si>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</si>
  <si>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</si>
  <si>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</si>
  <si>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</si>
  <si>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</si>
  <si>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</si>
  <si>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</si>
  <si>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</si>
  <si>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</si>
  <si>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</si>
  <si>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</si>
  <si>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</si>
  <si>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</si>
  <si>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</si>
  <si>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</si>
  <si>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</si>
  <si>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</si>
  <si>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</si>
  <si>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</si>
  <si>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</si>
  <si>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</si>
  <si>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</si>
  <si>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</si>
  <si>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</si>
  <si>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</si>
  <si>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</si>
  <si>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</si>
  <si>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</si>
  <si>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</si>
  <si>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</si>
  <si>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</si>
  <si>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</si>
  <si>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</si>
  <si>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</si>
  <si>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</si>
  <si>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</si>
  <si>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</si>
  <si>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</si>
  <si>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</si>
  <si>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</si>
  <si>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</si>
  <si>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</si>
  <si>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</si>
  <si>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</si>
  <si>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</si>
  <si>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</si>
  <si>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</si>
  <si>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</si>
  <si>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</si>
  <si>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</si>
  <si>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</si>
  <si>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</si>
  <si>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</si>
  <si>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</si>
  <si>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</si>
  <si>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</si>
  <si>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</si>
  <si>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</si>
  <si>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</si>
  <si>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</si>
  <si>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</si>
  <si>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</si>
  <si>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</si>
  <si>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</si>
  <si>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</si>
  <si>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</si>
  <si>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</si>
  <si>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</si>
  <si>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</si>
  <si>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</si>
  <si>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</si>
  <si>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</si>
  <si>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</si>
  <si>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</si>
  <si>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</si>
  <si>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</si>
  <si>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</si>
  <si>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</si>
  <si>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</si>
  <si>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</si>
  <si>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</si>
  <si>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</si>
  <si>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</si>
  <si>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</si>
  <si>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</si>
  <si>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</si>
  <si>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</si>
  <si>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</si>
  <si>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</si>
  <si>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</si>
  <si>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</si>
  <si>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</si>
  <si>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</si>
  <si>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</si>
  <si>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</si>
  <si>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</si>
  <si>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</si>
  <si>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</si>
  <si>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</si>
  <si>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</si>
  <si>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</si>
  <si>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</si>
  <si>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</si>
  <si>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</si>
  <si>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</si>
  <si>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</si>
  <si>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</si>
  <si>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</si>
  <si>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</si>
  <si>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</si>
  <si>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</si>
  <si>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</si>
  <si>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</si>
  <si>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</si>
  <si>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</si>
  <si>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</si>
  <si>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</si>
  <si>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</si>
  <si>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</si>
  <si>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</si>
  <si>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</si>
  <si>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</si>
  <si>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</si>
  <si>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</si>
  <si>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</si>
  <si>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</si>
  <si>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</si>
  <si>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</si>
  <si>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</si>
  <si>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</si>
  <si>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</si>
  <si>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</si>
  <si>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</si>
  <si>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</si>
  <si>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</si>
  <si>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</si>
  <si>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</si>
  <si>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</si>
  <si>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</si>
  <si>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</si>
  <si>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</si>
  <si>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</si>
  <si>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</si>
  <si>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</si>
  <si>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</si>
  <si>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</si>
  <si>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</si>
  <si>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</si>
  <si>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</si>
  <si>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</si>
  <si>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</si>
  <si>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2019 - 20 Feb 2021</t>
  </si>
  <si>
    <t xml:space="preserve">3 May 2020 - 20 Feb 2021 </t>
  </si>
  <si>
    <t>3 May 2020 - 20 Feb 2021</t>
  </si>
  <si>
    <t xml:space="preserve">3 May 2020 - 20 Feb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</si>
</sst>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31 January – 20 february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7)</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23 February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124178"/>
          <a:ext cx="4353759" cy="1041999"/>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thods/Final%20Predicted%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ekly%20Deaths_wgtnew_22%20Feb21_1+olds_actual_excessRD%20with%20adj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A All cause "/>
      <sheetName val="Province All cause"/>
      <sheetName val="RSA Unnaturals"/>
      <sheetName val="RSA Naturals"/>
      <sheetName val="RSA Male Unnaturals "/>
      <sheetName val="RSA Female Unnaturals "/>
      <sheetName val="RSA Natural 1-59"/>
      <sheetName val="RSA Natural 60+"/>
      <sheetName val="EC"/>
      <sheetName val="FS"/>
      <sheetName val="GT"/>
      <sheetName val="KZN"/>
      <sheetName val="LP"/>
      <sheetName val="MP"/>
      <sheetName val="NC"/>
      <sheetName val="NW"/>
      <sheetName val="WC"/>
      <sheetName val="Age0_4Natural"/>
      <sheetName val="Age0Natural"/>
      <sheetName val="Age1_4Natural"/>
      <sheetName val="Age5_19Natural"/>
      <sheetName val="Age20_39Natural"/>
      <sheetName val="Age40_59Natural"/>
      <sheetName val="Age60-69Natural"/>
      <sheetName val="Age70_79Natural"/>
      <sheetName val="Age80+Natural"/>
      <sheetName val="Metro All cause 1+ "/>
      <sheetName val="Metro Naturals 1+"/>
      <sheetName val="Summary"/>
    </sheetNames>
    <sheetDataSet>
      <sheetData sheetId="0" refreshError="1">
        <row r="4">
          <cell r="P4">
            <v>1</v>
          </cell>
          <cell r="Q4">
            <v>9001.8940000000002</v>
          </cell>
          <cell r="R4">
            <v>8436.9857604106892</v>
          </cell>
          <cell r="S4">
            <v>9566.8022395893113</v>
          </cell>
        </row>
        <row r="5">
          <cell r="P5">
            <v>2</v>
          </cell>
          <cell r="Q5">
            <v>8740.4169999999995</v>
          </cell>
          <cell r="R5">
            <v>8175.5087604106884</v>
          </cell>
          <cell r="S5">
            <v>9305.3252395893105</v>
          </cell>
        </row>
        <row r="6">
          <cell r="P6">
            <v>3</v>
          </cell>
          <cell r="Q6">
            <v>8597.6769999999997</v>
          </cell>
          <cell r="R6">
            <v>8032.7687604106886</v>
          </cell>
          <cell r="S6">
            <v>9162.5852395893107</v>
          </cell>
        </row>
        <row r="7">
          <cell r="P7">
            <v>4</v>
          </cell>
          <cell r="Q7">
            <v>8370.3889999999992</v>
          </cell>
          <cell r="R7">
            <v>7805.4807604106882</v>
          </cell>
          <cell r="S7">
            <v>8935.2972395893103</v>
          </cell>
        </row>
        <row r="8">
          <cell r="P8">
            <v>5</v>
          </cell>
          <cell r="Q8">
            <v>8574.7610000000004</v>
          </cell>
          <cell r="R8">
            <v>8009.8527604106894</v>
          </cell>
          <cell r="S8">
            <v>9139.6692395893115</v>
          </cell>
        </row>
        <row r="9">
          <cell r="P9">
            <v>6</v>
          </cell>
          <cell r="Q9">
            <v>8758.2060000000001</v>
          </cell>
          <cell r="R9">
            <v>8193.2977604106891</v>
          </cell>
          <cell r="S9">
            <v>9323.1142395893112</v>
          </cell>
        </row>
        <row r="10">
          <cell r="P10">
            <v>7</v>
          </cell>
          <cell r="Q10">
            <v>8515.2705999999998</v>
          </cell>
          <cell r="R10">
            <v>7950.3623604106888</v>
          </cell>
          <cell r="S10">
            <v>9080.1788395893109</v>
          </cell>
        </row>
        <row r="11">
          <cell r="P11">
            <v>8</v>
          </cell>
          <cell r="Q11">
            <v>8345.0360000000001</v>
          </cell>
          <cell r="R11">
            <v>7780.127760410689</v>
          </cell>
          <cell r="S11">
            <v>8909.9442395893111</v>
          </cell>
        </row>
        <row r="12">
          <cell r="P12">
            <v>9</v>
          </cell>
          <cell r="Q12">
            <v>8717.8029999999999</v>
          </cell>
          <cell r="R12">
            <v>8152.8947604106888</v>
          </cell>
          <cell r="S12">
            <v>9282.7112395893109</v>
          </cell>
        </row>
        <row r="13">
          <cell r="P13">
            <v>10</v>
          </cell>
          <cell r="Q13">
            <v>8739.6749999999993</v>
          </cell>
          <cell r="R13">
            <v>8174.7667604106882</v>
          </cell>
          <cell r="S13">
            <v>9304.5832395893103</v>
          </cell>
        </row>
        <row r="14">
          <cell r="P14">
            <v>11</v>
          </cell>
          <cell r="Q14">
            <v>8512.2270000000008</v>
          </cell>
          <cell r="R14">
            <v>7947.3187604106897</v>
          </cell>
          <cell r="S14">
            <v>9077.1352395893118</v>
          </cell>
        </row>
        <row r="15">
          <cell r="P15">
            <v>12</v>
          </cell>
          <cell r="Q15">
            <v>8413.3179999999993</v>
          </cell>
          <cell r="R15">
            <v>7848.4097604106882</v>
          </cell>
          <cell r="S15">
            <v>8978.2262395893104</v>
          </cell>
        </row>
        <row r="16">
          <cell r="P16">
            <v>13</v>
          </cell>
          <cell r="Q16">
            <v>8716.866</v>
          </cell>
          <cell r="R16">
            <v>8151.9577604106889</v>
          </cell>
          <cell r="S16">
            <v>9281.774239589311</v>
          </cell>
        </row>
        <row r="17">
          <cell r="P17">
            <v>14</v>
          </cell>
          <cell r="Q17">
            <v>8956.6470000000008</v>
          </cell>
          <cell r="R17">
            <v>8391.7387604106898</v>
          </cell>
          <cell r="S17">
            <v>9521.5552395893119</v>
          </cell>
        </row>
        <row r="18">
          <cell r="P18">
            <v>15</v>
          </cell>
          <cell r="Q18">
            <v>8753.0249999999996</v>
          </cell>
          <cell r="R18">
            <v>8188.1167604106886</v>
          </cell>
          <cell r="S18">
            <v>9317.9332395893107</v>
          </cell>
        </row>
        <row r="19">
          <cell r="P19">
            <v>16</v>
          </cell>
          <cell r="Q19">
            <v>8781.5820000000003</v>
          </cell>
          <cell r="R19">
            <v>8216.6737604106893</v>
          </cell>
          <cell r="S19">
            <v>9346.4902395893114</v>
          </cell>
        </row>
        <row r="20">
          <cell r="P20">
            <v>17</v>
          </cell>
          <cell r="Q20">
            <v>8965.1299999999992</v>
          </cell>
          <cell r="R20">
            <v>8400.2217604106881</v>
          </cell>
          <cell r="S20">
            <v>9530.0382395893103</v>
          </cell>
        </row>
        <row r="21">
          <cell r="P21">
            <v>18</v>
          </cell>
          <cell r="Q21">
            <v>9443.9699999999993</v>
          </cell>
          <cell r="R21">
            <v>8879.0617604106883</v>
          </cell>
          <cell r="S21">
            <v>10008.87823958931</v>
          </cell>
        </row>
        <row r="22">
          <cell r="P22">
            <v>19</v>
          </cell>
          <cell r="Q22">
            <v>9380.0529999999999</v>
          </cell>
          <cell r="R22">
            <v>8815.1447604106888</v>
          </cell>
          <cell r="S22">
            <v>9944.9612395893109</v>
          </cell>
        </row>
        <row r="23">
          <cell r="P23">
            <v>20</v>
          </cell>
          <cell r="Q23">
            <v>9440.1018999999997</v>
          </cell>
          <cell r="R23">
            <v>8875.1936604106886</v>
          </cell>
          <cell r="S23">
            <v>10005.010139589311</v>
          </cell>
        </row>
        <row r="24">
          <cell r="P24">
            <v>21</v>
          </cell>
          <cell r="Q24">
            <v>9249.5990000000002</v>
          </cell>
          <cell r="R24">
            <v>8684.6907604106891</v>
          </cell>
          <cell r="S24">
            <v>9814.5072395893112</v>
          </cell>
        </row>
        <row r="25">
          <cell r="P25">
            <v>22</v>
          </cell>
          <cell r="Q25">
            <v>9909.2440000000006</v>
          </cell>
          <cell r="R25">
            <v>9344.3357604106895</v>
          </cell>
          <cell r="S25">
            <v>10474.152239589312</v>
          </cell>
        </row>
        <row r="26">
          <cell r="P26">
            <v>23</v>
          </cell>
          <cell r="Q26">
            <v>10492.72</v>
          </cell>
          <cell r="R26">
            <v>9927.8117604106883</v>
          </cell>
          <cell r="S26">
            <v>11057.62823958931</v>
          </cell>
        </row>
        <row r="27">
          <cell r="P27">
            <v>24</v>
          </cell>
          <cell r="Q27">
            <v>10629.49</v>
          </cell>
          <cell r="R27">
            <v>10064.581760410689</v>
          </cell>
          <cell r="S27">
            <v>11194.398239589311</v>
          </cell>
        </row>
        <row r="28">
          <cell r="P28">
            <v>25</v>
          </cell>
          <cell r="Q28">
            <v>10528.710999999999</v>
          </cell>
          <cell r="R28">
            <v>9963.8027604106883</v>
          </cell>
          <cell r="S28">
            <v>11093.61923958931</v>
          </cell>
        </row>
        <row r="29">
          <cell r="P29">
            <v>26</v>
          </cell>
          <cell r="Q29">
            <v>10595.42</v>
          </cell>
          <cell r="R29">
            <v>10030.511760410689</v>
          </cell>
          <cell r="S29">
            <v>11160.328239589311</v>
          </cell>
        </row>
        <row r="30">
          <cell r="P30">
            <v>27</v>
          </cell>
          <cell r="Q30">
            <v>10805.6</v>
          </cell>
          <cell r="R30">
            <v>10240.691760410689</v>
          </cell>
          <cell r="S30">
            <v>11370.508239589311</v>
          </cell>
        </row>
        <row r="31">
          <cell r="P31">
            <v>28</v>
          </cell>
          <cell r="Q31">
            <v>10506.66</v>
          </cell>
          <cell r="R31">
            <v>9941.7517604106888</v>
          </cell>
          <cell r="S31">
            <v>11071.568239589311</v>
          </cell>
        </row>
        <row r="32">
          <cell r="P32">
            <v>29</v>
          </cell>
          <cell r="Q32">
            <v>10239</v>
          </cell>
          <cell r="R32">
            <v>9674.0917604106889</v>
          </cell>
          <cell r="S32">
            <v>10803.908239589311</v>
          </cell>
        </row>
        <row r="33">
          <cell r="P33">
            <v>30</v>
          </cell>
          <cell r="Q33">
            <v>9887.8070000000007</v>
          </cell>
          <cell r="R33">
            <v>9322.8987604106896</v>
          </cell>
          <cell r="S33">
            <v>10452.715239589312</v>
          </cell>
        </row>
        <row r="34">
          <cell r="P34">
            <v>31</v>
          </cell>
          <cell r="Q34">
            <v>10250.52</v>
          </cell>
          <cell r="R34">
            <v>9685.6117604106894</v>
          </cell>
          <cell r="S34">
            <v>10815.428239589311</v>
          </cell>
        </row>
        <row r="35">
          <cell r="P35">
            <v>32</v>
          </cell>
          <cell r="Q35">
            <v>10120.61</v>
          </cell>
          <cell r="R35">
            <v>9555.7017604106895</v>
          </cell>
          <cell r="S35">
            <v>10685.518239589312</v>
          </cell>
        </row>
        <row r="36">
          <cell r="P36">
            <v>33</v>
          </cell>
          <cell r="Q36">
            <v>9851.4330000000009</v>
          </cell>
          <cell r="R36">
            <v>9286.5247604106899</v>
          </cell>
          <cell r="S36">
            <v>10416.341239589312</v>
          </cell>
        </row>
        <row r="37">
          <cell r="P37">
            <v>34</v>
          </cell>
          <cell r="Q37">
            <v>9722.2510000000002</v>
          </cell>
          <cell r="R37">
            <v>9157.3427604106892</v>
          </cell>
          <cell r="S37">
            <v>10287.159239589311</v>
          </cell>
        </row>
        <row r="38">
          <cell r="P38">
            <v>35</v>
          </cell>
          <cell r="Q38">
            <v>9700.0570000000007</v>
          </cell>
          <cell r="R38">
            <v>9135.1487604106896</v>
          </cell>
          <cell r="S38">
            <v>10264.965239589312</v>
          </cell>
        </row>
        <row r="39">
          <cell r="P39">
            <v>36</v>
          </cell>
          <cell r="Q39">
            <v>10011.08</v>
          </cell>
          <cell r="R39">
            <v>9446.1717604106889</v>
          </cell>
          <cell r="S39">
            <v>10575.988239589311</v>
          </cell>
        </row>
        <row r="40">
          <cell r="P40">
            <v>37</v>
          </cell>
          <cell r="Q40">
            <v>9520.8639999999996</v>
          </cell>
          <cell r="R40">
            <v>8955.9557604106885</v>
          </cell>
          <cell r="S40">
            <v>10085.772239589311</v>
          </cell>
        </row>
        <row r="41">
          <cell r="P41">
            <v>38</v>
          </cell>
          <cell r="Q41">
            <v>9393.7000000000007</v>
          </cell>
          <cell r="R41">
            <v>8828.7917604106897</v>
          </cell>
          <cell r="S41">
            <v>9958.6082395893118</v>
          </cell>
        </row>
        <row r="42">
          <cell r="P42">
            <v>39</v>
          </cell>
          <cell r="Q42">
            <v>9266.8989999999994</v>
          </cell>
          <cell r="R42">
            <v>8701.9907604106884</v>
          </cell>
          <cell r="S42">
            <v>9831.8072395893105</v>
          </cell>
        </row>
        <row r="43">
          <cell r="P43">
            <v>40</v>
          </cell>
          <cell r="Q43">
            <v>9671.9879999999994</v>
          </cell>
          <cell r="R43">
            <v>9107.0797604106883</v>
          </cell>
          <cell r="S43">
            <v>10236.89623958931</v>
          </cell>
        </row>
        <row r="44">
          <cell r="P44">
            <v>41</v>
          </cell>
          <cell r="Q44">
            <v>9265.5220000000008</v>
          </cell>
          <cell r="R44">
            <v>8700.6137604106898</v>
          </cell>
          <cell r="S44">
            <v>9830.4302395893119</v>
          </cell>
        </row>
        <row r="45">
          <cell r="P45">
            <v>42</v>
          </cell>
          <cell r="Q45">
            <v>8962.009</v>
          </cell>
          <cell r="R45">
            <v>8397.100760410689</v>
          </cell>
          <cell r="S45">
            <v>9526.9172395893111</v>
          </cell>
        </row>
        <row r="46">
          <cell r="P46">
            <v>43</v>
          </cell>
          <cell r="Q46">
            <v>8961.3979999999992</v>
          </cell>
          <cell r="R46">
            <v>8396.4897604106882</v>
          </cell>
          <cell r="S46">
            <v>9526.3062395893103</v>
          </cell>
        </row>
        <row r="47">
          <cell r="P47">
            <v>44</v>
          </cell>
          <cell r="Q47">
            <v>9190.5519999999997</v>
          </cell>
          <cell r="R47">
            <v>8625.6437604106886</v>
          </cell>
          <cell r="S47">
            <v>9755.4602395893107</v>
          </cell>
        </row>
        <row r="48">
          <cell r="P48">
            <v>45</v>
          </cell>
          <cell r="Q48">
            <v>9062.67</v>
          </cell>
          <cell r="R48">
            <v>8497.761760410689</v>
          </cell>
          <cell r="S48">
            <v>9627.5782395893111</v>
          </cell>
        </row>
        <row r="49">
          <cell r="P49">
            <v>46</v>
          </cell>
          <cell r="Q49">
            <v>8825.4570000000003</v>
          </cell>
          <cell r="R49">
            <v>8260.5487604106893</v>
          </cell>
          <cell r="S49">
            <v>9390.3652395893114</v>
          </cell>
        </row>
        <row r="50">
          <cell r="P50">
            <v>47</v>
          </cell>
          <cell r="Q50">
            <v>8714.5779999999995</v>
          </cell>
          <cell r="R50">
            <v>8149.6697604106885</v>
          </cell>
          <cell r="S50">
            <v>9279.4862395893106</v>
          </cell>
        </row>
        <row r="51">
          <cell r="P51">
            <v>48</v>
          </cell>
          <cell r="Q51">
            <v>9238.6119999999992</v>
          </cell>
          <cell r="R51">
            <v>8673.7037604106881</v>
          </cell>
          <cell r="S51">
            <v>9803.5202395893102</v>
          </cell>
        </row>
        <row r="52">
          <cell r="P52">
            <v>49</v>
          </cell>
          <cell r="Q52">
            <v>9379.2109999999993</v>
          </cell>
          <cell r="R52">
            <v>8814.3027604106883</v>
          </cell>
          <cell r="S52">
            <v>9944.1192395893104</v>
          </cell>
        </row>
        <row r="53">
          <cell r="P53">
            <v>50</v>
          </cell>
          <cell r="Q53">
            <v>9014.5040000000008</v>
          </cell>
          <cell r="R53">
            <v>8449.5957604106898</v>
          </cell>
          <cell r="S53">
            <v>9579.4122395893119</v>
          </cell>
        </row>
        <row r="54">
          <cell r="P54">
            <v>51</v>
          </cell>
          <cell r="Q54">
            <v>9528.0869999999995</v>
          </cell>
          <cell r="R54">
            <v>8963.1787604106885</v>
          </cell>
          <cell r="S54">
            <v>10092.995239589311</v>
          </cell>
        </row>
        <row r="55">
          <cell r="P55">
            <v>52</v>
          </cell>
          <cell r="Q55">
            <v>9632.3680000000004</v>
          </cell>
          <cell r="R55">
            <v>9067.4597604106893</v>
          </cell>
          <cell r="S55">
            <v>10197.276239589311</v>
          </cell>
        </row>
        <row r="56">
          <cell r="P56">
            <v>53</v>
          </cell>
          <cell r="Q56">
            <v>9415.56</v>
          </cell>
          <cell r="R56">
            <v>8850.6517604106884</v>
          </cell>
          <cell r="S56">
            <v>9980.4682395893105</v>
          </cell>
        </row>
        <row r="57">
          <cell r="P57">
            <v>1</v>
          </cell>
          <cell r="Q57">
            <v>8912.0049999999992</v>
          </cell>
          <cell r="R57">
            <v>8347.0967604106881</v>
          </cell>
          <cell r="S57">
            <v>9476.9132395893103</v>
          </cell>
        </row>
        <row r="58">
          <cell r="P58">
            <v>2</v>
          </cell>
          <cell r="Q58">
            <v>8644.8850000000002</v>
          </cell>
          <cell r="R58">
            <v>8079.9767604106892</v>
          </cell>
          <cell r="S58">
            <v>9209.7932395893113</v>
          </cell>
        </row>
        <row r="59">
          <cell r="P59">
            <v>3</v>
          </cell>
          <cell r="Q59">
            <v>8503.9140000000007</v>
          </cell>
          <cell r="R59">
            <v>7939.0057604106896</v>
          </cell>
          <cell r="S59">
            <v>9068.8222395893117</v>
          </cell>
        </row>
        <row r="60">
          <cell r="P60">
            <v>4</v>
          </cell>
          <cell r="Q60">
            <v>8282.0020000000004</v>
          </cell>
          <cell r="R60">
            <v>7717.0937604106894</v>
          </cell>
          <cell r="S60">
            <v>8846.9102395893115</v>
          </cell>
        </row>
        <row r="61">
          <cell r="P61">
            <v>5</v>
          </cell>
          <cell r="Q61">
            <v>8487.8829999999998</v>
          </cell>
          <cell r="R61">
            <v>7922.9747604106888</v>
          </cell>
          <cell r="S61">
            <v>9052.7912395893109</v>
          </cell>
        </row>
        <row r="62">
          <cell r="P62">
            <v>6</v>
          </cell>
          <cell r="Q62">
            <v>8668.0939999999991</v>
          </cell>
          <cell r="R62">
            <v>8103.1857604106881</v>
          </cell>
          <cell r="S62">
            <v>9233.0022395893102</v>
          </cell>
        </row>
        <row r="63">
          <cell r="P63">
            <v>7</v>
          </cell>
          <cell r="Q63">
            <v>8426.7749999999996</v>
          </cell>
          <cell r="R63">
            <v>7861.8667604106886</v>
          </cell>
          <cell r="S63">
            <v>8991.6832395893107</v>
          </cell>
        </row>
        <row r="64">
          <cell r="P64">
            <v>8</v>
          </cell>
          <cell r="Q64">
            <v>8259.8559999999998</v>
          </cell>
          <cell r="R64">
            <v>7694.9477604106887</v>
          </cell>
          <cell r="S64">
            <v>8824.7642395893108</v>
          </cell>
        </row>
        <row r="65">
          <cell r="P65">
            <v>9</v>
          </cell>
          <cell r="Q65">
            <v>8632.9069999999992</v>
          </cell>
          <cell r="R65">
            <v>8067.9987604106882</v>
          </cell>
          <cell r="S65">
            <v>9197.8152395893103</v>
          </cell>
        </row>
        <row r="66">
          <cell r="P66">
            <v>10</v>
          </cell>
          <cell r="Q66">
            <v>8654.0720000000001</v>
          </cell>
          <cell r="R66">
            <v>8089.1637604106891</v>
          </cell>
          <cell r="S66">
            <v>9218.9802395893112</v>
          </cell>
        </row>
        <row r="67">
          <cell r="P67">
            <v>11</v>
          </cell>
          <cell r="Q67">
            <v>8423.7240000000002</v>
          </cell>
          <cell r="R67">
            <v>7858.8157604106891</v>
          </cell>
          <cell r="S67">
            <v>8988.6322395893112</v>
          </cell>
        </row>
        <row r="68">
          <cell r="P68">
            <v>12</v>
          </cell>
          <cell r="Q68">
            <v>8326.5910000000003</v>
          </cell>
          <cell r="R68">
            <v>7761.6827604106893</v>
          </cell>
          <cell r="S68">
            <v>8891.4992395893114</v>
          </cell>
        </row>
        <row r="69">
          <cell r="P69">
            <v>13</v>
          </cell>
          <cell r="Q69">
            <v>8628.7360000000008</v>
          </cell>
          <cell r="R69">
            <v>8063.8277604106897</v>
          </cell>
          <cell r="S69">
            <v>9193.6442395893118</v>
          </cell>
        </row>
        <row r="70">
          <cell r="P70">
            <v>14</v>
          </cell>
          <cell r="Q70">
            <v>8867.5010000000002</v>
          </cell>
          <cell r="R70">
            <v>8302.5927604106892</v>
          </cell>
          <cell r="S70">
            <v>9432.4092395893113</v>
          </cell>
        </row>
        <row r="71">
          <cell r="P71">
            <v>15</v>
          </cell>
          <cell r="Q71">
            <v>8660.5570000000007</v>
          </cell>
          <cell r="R71">
            <v>8095.6487604106896</v>
          </cell>
          <cell r="S71">
            <v>9225.4652395893118</v>
          </cell>
        </row>
        <row r="72">
          <cell r="P72">
            <v>16</v>
          </cell>
          <cell r="Q72">
            <v>8689.8029999999999</v>
          </cell>
          <cell r="R72">
            <v>8124.8947604106888</v>
          </cell>
          <cell r="S72">
            <v>9254.7112395893109</v>
          </cell>
        </row>
        <row r="73">
          <cell r="P73">
            <v>17</v>
          </cell>
          <cell r="Q73">
            <v>8874.9393999999993</v>
          </cell>
          <cell r="R73">
            <v>8310.0311604106882</v>
          </cell>
          <cell r="S73">
            <v>9439.8476395893103</v>
          </cell>
        </row>
        <row r="74">
          <cell r="P74">
            <v>18</v>
          </cell>
          <cell r="Q74">
            <v>9349.0010000000002</v>
          </cell>
          <cell r="R74">
            <v>8784.0927604106892</v>
          </cell>
          <cell r="S74">
            <v>9913.9092395893113</v>
          </cell>
        </row>
        <row r="75">
          <cell r="P75">
            <v>19</v>
          </cell>
          <cell r="Q75">
            <v>9281.2379999999994</v>
          </cell>
          <cell r="R75">
            <v>8716.3297604106883</v>
          </cell>
          <cell r="S75">
            <v>9846.1462395893104</v>
          </cell>
        </row>
        <row r="76">
          <cell r="P76">
            <v>20</v>
          </cell>
          <cell r="Q76">
            <v>9341.0910000000003</v>
          </cell>
          <cell r="R76">
            <v>8776.1827604106893</v>
          </cell>
          <cell r="S76">
            <v>9905.9992395893114</v>
          </cell>
        </row>
        <row r="77">
          <cell r="P77">
            <v>21</v>
          </cell>
          <cell r="Q77">
            <v>9154.0409999999993</v>
          </cell>
          <cell r="R77">
            <v>8589.1327604106882</v>
          </cell>
          <cell r="S77">
            <v>9718.9492395893103</v>
          </cell>
        </row>
        <row r="78">
          <cell r="P78">
            <v>22</v>
          </cell>
          <cell r="Q78">
            <v>9810.1180000000004</v>
          </cell>
          <cell r="R78">
            <v>9245.2097604106893</v>
          </cell>
          <cell r="S78">
            <v>10375.026239589311</v>
          </cell>
        </row>
        <row r="79">
          <cell r="P79">
            <v>23</v>
          </cell>
          <cell r="Q79">
            <v>10385.334999999999</v>
          </cell>
          <cell r="R79">
            <v>9820.4267604106881</v>
          </cell>
          <cell r="S79">
            <v>10950.24323958931</v>
          </cell>
        </row>
        <row r="80">
          <cell r="P80">
            <v>24</v>
          </cell>
          <cell r="Q80">
            <v>10518.54</v>
          </cell>
          <cell r="R80">
            <v>9953.6317604106898</v>
          </cell>
          <cell r="S80">
            <v>11083.448239589312</v>
          </cell>
        </row>
        <row r="81">
          <cell r="P81">
            <v>25</v>
          </cell>
          <cell r="Q81">
            <v>10419.592000000001</v>
          </cell>
          <cell r="R81">
            <v>9854.6837604106895</v>
          </cell>
          <cell r="S81">
            <v>10984.500239589312</v>
          </cell>
        </row>
        <row r="82">
          <cell r="P82">
            <v>26</v>
          </cell>
          <cell r="Q82">
            <v>10491.81</v>
          </cell>
          <cell r="R82">
            <v>9926.9017604106884</v>
          </cell>
          <cell r="S82">
            <v>11056.718239589311</v>
          </cell>
        </row>
        <row r="83">
          <cell r="P83">
            <v>27</v>
          </cell>
          <cell r="Q83">
            <v>10703</v>
          </cell>
          <cell r="R83">
            <v>10138.091760410689</v>
          </cell>
          <cell r="S83">
            <v>11267.908239589311</v>
          </cell>
        </row>
        <row r="84">
          <cell r="P84">
            <v>28</v>
          </cell>
          <cell r="Q84">
            <v>10400.9</v>
          </cell>
          <cell r="R84">
            <v>9835.9917604106886</v>
          </cell>
          <cell r="S84">
            <v>10965.808239589311</v>
          </cell>
        </row>
        <row r="85">
          <cell r="P85">
            <v>29</v>
          </cell>
          <cell r="Q85">
            <v>10135.040000000001</v>
          </cell>
          <cell r="R85">
            <v>9570.1317604106898</v>
          </cell>
          <cell r="S85">
            <v>10699.948239589312</v>
          </cell>
        </row>
        <row r="86">
          <cell r="P86">
            <v>30</v>
          </cell>
          <cell r="Q86">
            <v>9790.1190000000006</v>
          </cell>
          <cell r="R86">
            <v>9225.2107604106895</v>
          </cell>
          <cell r="S86">
            <v>10355.027239589312</v>
          </cell>
        </row>
        <row r="87">
          <cell r="P87">
            <v>31</v>
          </cell>
          <cell r="Q87">
            <v>10153.459999999999</v>
          </cell>
          <cell r="R87">
            <v>9588.5517604106881</v>
          </cell>
          <cell r="S87">
            <v>10718.36823958931</v>
          </cell>
        </row>
        <row r="88">
          <cell r="P88">
            <v>32</v>
          </cell>
          <cell r="Q88">
            <v>10021.25</v>
          </cell>
          <cell r="R88">
            <v>9456.3417604106889</v>
          </cell>
          <cell r="S88">
            <v>10586.158239589311</v>
          </cell>
        </row>
        <row r="89">
          <cell r="P89">
            <v>33</v>
          </cell>
          <cell r="Q89">
            <v>9749.2870000000003</v>
          </cell>
          <cell r="R89">
            <v>9184.3787604106892</v>
          </cell>
          <cell r="S89">
            <v>10314.195239589311</v>
          </cell>
        </row>
        <row r="90">
          <cell r="P90">
            <v>34</v>
          </cell>
          <cell r="Q90">
            <v>9623.0360000000001</v>
          </cell>
          <cell r="R90">
            <v>9058.127760410689</v>
          </cell>
          <cell r="S90">
            <v>10187.944239589311</v>
          </cell>
        </row>
        <row r="91">
          <cell r="P91">
            <v>35</v>
          </cell>
          <cell r="Q91">
            <v>9606.9279999999999</v>
          </cell>
          <cell r="R91">
            <v>9042.0197604106888</v>
          </cell>
          <cell r="S91">
            <v>10171.836239589311</v>
          </cell>
        </row>
        <row r="92">
          <cell r="P92">
            <v>36</v>
          </cell>
          <cell r="Q92">
            <v>9916.9480000000003</v>
          </cell>
          <cell r="R92">
            <v>9352.0397604106893</v>
          </cell>
          <cell r="S92">
            <v>10481.856239589311</v>
          </cell>
        </row>
        <row r="93">
          <cell r="P93">
            <v>37</v>
          </cell>
          <cell r="Q93">
            <v>9424.1911999999993</v>
          </cell>
          <cell r="R93">
            <v>8859.2829604106882</v>
          </cell>
          <cell r="S93">
            <v>9989.0994395893104</v>
          </cell>
        </row>
        <row r="94">
          <cell r="P94">
            <v>38</v>
          </cell>
          <cell r="Q94">
            <v>9300.6880000000001</v>
          </cell>
          <cell r="R94">
            <v>8735.7797604106891</v>
          </cell>
          <cell r="S94">
            <v>9865.5962395893112</v>
          </cell>
        </row>
        <row r="95">
          <cell r="P95">
            <v>39</v>
          </cell>
          <cell r="Q95">
            <v>9178.8150000000005</v>
          </cell>
          <cell r="R95">
            <v>8613.9067604106895</v>
          </cell>
          <cell r="S95">
            <v>9743.7232395893116</v>
          </cell>
        </row>
        <row r="96">
          <cell r="P96">
            <v>40</v>
          </cell>
          <cell r="Q96">
            <v>9580.4969999999994</v>
          </cell>
          <cell r="R96">
            <v>9015.5887604106883</v>
          </cell>
          <cell r="S96">
            <v>10145.40523958931</v>
          </cell>
        </row>
        <row r="97">
          <cell r="P97">
            <v>41</v>
          </cell>
          <cell r="Q97">
            <v>9173.4390999999996</v>
          </cell>
          <cell r="R97">
            <v>8608.5308604106885</v>
          </cell>
          <cell r="S97">
            <v>9738.3473395893106</v>
          </cell>
        </row>
        <row r="98">
          <cell r="P98">
            <v>42</v>
          </cell>
          <cell r="Q98">
            <v>8873.2690000000002</v>
          </cell>
          <cell r="R98">
            <v>8308.3607604106892</v>
          </cell>
          <cell r="S98">
            <v>9438.1772395893113</v>
          </cell>
        </row>
        <row r="99">
          <cell r="P99">
            <v>43</v>
          </cell>
          <cell r="Q99">
            <v>8873.2209999999995</v>
          </cell>
          <cell r="R99">
            <v>8308.3127604106885</v>
          </cell>
          <cell r="S99">
            <v>9438.1292395893106</v>
          </cell>
        </row>
        <row r="100">
          <cell r="P100">
            <v>44</v>
          </cell>
          <cell r="Q100">
            <v>9103.1479999999992</v>
          </cell>
          <cell r="R100">
            <v>8538.2397604106882</v>
          </cell>
          <cell r="S100">
            <v>9668.0562395893103</v>
          </cell>
        </row>
        <row r="101">
          <cell r="P101">
            <v>45</v>
          </cell>
          <cell r="Q101">
            <v>8975.0110000000004</v>
          </cell>
          <cell r="R101">
            <v>8410.1027604106894</v>
          </cell>
          <cell r="S101">
            <v>9539.9192395893115</v>
          </cell>
        </row>
        <row r="102">
          <cell r="P102">
            <v>46</v>
          </cell>
          <cell r="Q102">
            <v>8736.91</v>
          </cell>
          <cell r="R102">
            <v>8172.0017604106888</v>
          </cell>
          <cell r="S102">
            <v>9301.8182395893109</v>
          </cell>
        </row>
        <row r="103">
          <cell r="P103">
            <v>47</v>
          </cell>
          <cell r="Q103">
            <v>8628.5580000000009</v>
          </cell>
          <cell r="R103">
            <v>8063.6497604106899</v>
          </cell>
          <cell r="S103">
            <v>9193.466239589312</v>
          </cell>
        </row>
        <row r="104">
          <cell r="P104">
            <v>48</v>
          </cell>
          <cell r="Q104">
            <v>9153.4009999999998</v>
          </cell>
          <cell r="R104">
            <v>8588.4927604106888</v>
          </cell>
          <cell r="S104">
            <v>9718.3092395893109</v>
          </cell>
        </row>
        <row r="105">
          <cell r="P105">
            <v>49</v>
          </cell>
          <cell r="Q105">
            <v>9292.6651999999995</v>
          </cell>
          <cell r="R105">
            <v>8727.7569604106884</v>
          </cell>
          <cell r="S105">
            <v>9857.5734395893105</v>
          </cell>
        </row>
        <row r="106">
          <cell r="P106">
            <v>50</v>
          </cell>
          <cell r="Q106">
            <v>8933.2309999999998</v>
          </cell>
          <cell r="R106">
            <v>8368.3227604106887</v>
          </cell>
          <cell r="S106">
            <v>9498.1392395893108</v>
          </cell>
        </row>
        <row r="107">
          <cell r="P107">
            <v>51</v>
          </cell>
          <cell r="Q107">
            <v>9444.7369999999992</v>
          </cell>
          <cell r="R107">
            <v>8879.8287604106881</v>
          </cell>
          <cell r="S107">
            <v>10009.64523958931</v>
          </cell>
        </row>
        <row r="108">
          <cell r="P108">
            <v>52</v>
          </cell>
          <cell r="Q108">
            <v>9549.2639999999992</v>
          </cell>
          <cell r="R108">
            <v>8984.3557604106882</v>
          </cell>
          <cell r="S108">
            <v>10114.17223958931</v>
          </cell>
        </row>
      </sheetData>
      <sheetData sheetId="1" refreshError="1"/>
      <sheetData sheetId="2" refreshError="1">
        <row r="4">
          <cell r="T4">
            <v>1128.1849999999999</v>
          </cell>
          <cell r="U4">
            <v>958.72434660508839</v>
          </cell>
          <cell r="V4">
            <v>1297.6456533949115</v>
          </cell>
        </row>
        <row r="5">
          <cell r="T5">
            <v>891.18942000000004</v>
          </cell>
          <cell r="U5">
            <v>721.72876660508848</v>
          </cell>
          <cell r="V5">
            <v>1060.6500733949115</v>
          </cell>
        </row>
        <row r="6">
          <cell r="T6">
            <v>861.36181999999997</v>
          </cell>
          <cell r="U6">
            <v>691.90116660508841</v>
          </cell>
          <cell r="V6">
            <v>1030.8224733949114</v>
          </cell>
        </row>
        <row r="7">
          <cell r="T7">
            <v>933.73720000000003</v>
          </cell>
          <cell r="U7">
            <v>764.27654660508847</v>
          </cell>
          <cell r="V7">
            <v>1103.1978533949116</v>
          </cell>
        </row>
        <row r="8">
          <cell r="T8">
            <v>1043.7059999999999</v>
          </cell>
          <cell r="U8">
            <v>874.24534660508834</v>
          </cell>
          <cell r="V8">
            <v>1213.1666533949115</v>
          </cell>
        </row>
        <row r="9">
          <cell r="T9">
            <v>1041.587</v>
          </cell>
          <cell r="U9">
            <v>872.12634660508843</v>
          </cell>
          <cell r="V9">
            <v>1211.0476533949115</v>
          </cell>
        </row>
        <row r="10">
          <cell r="T10">
            <v>998.32677999999999</v>
          </cell>
          <cell r="U10">
            <v>828.86612660508843</v>
          </cell>
          <cell r="V10">
            <v>1167.7874333949117</v>
          </cell>
        </row>
        <row r="11">
          <cell r="T11">
            <v>994.19295999999997</v>
          </cell>
          <cell r="U11">
            <v>824.73230660508841</v>
          </cell>
          <cell r="V11">
            <v>1163.6536133949116</v>
          </cell>
        </row>
        <row r="12">
          <cell r="T12">
            <v>1143.8240000000001</v>
          </cell>
          <cell r="U12">
            <v>974.36334660508851</v>
          </cell>
          <cell r="V12">
            <v>1313.2846533949116</v>
          </cell>
        </row>
        <row r="13">
          <cell r="T13">
            <v>1125.3216</v>
          </cell>
          <cell r="U13">
            <v>955.86094660508843</v>
          </cell>
          <cell r="V13">
            <v>1294.7822533949115</v>
          </cell>
        </row>
        <row r="14">
          <cell r="T14">
            <v>967.65009999999995</v>
          </cell>
          <cell r="U14">
            <v>798.18944660508839</v>
          </cell>
          <cell r="V14">
            <v>1137.1107533949116</v>
          </cell>
        </row>
        <row r="15">
          <cell r="T15">
            <v>966.84209999999996</v>
          </cell>
          <cell r="U15">
            <v>797.3814466050884</v>
          </cell>
          <cell r="V15">
            <v>1136.3027533949116</v>
          </cell>
        </row>
        <row r="16">
          <cell r="T16">
            <v>1066.201</v>
          </cell>
          <cell r="U16">
            <v>896.74034660508846</v>
          </cell>
          <cell r="V16">
            <v>1235.6616533949116</v>
          </cell>
        </row>
        <row r="17">
          <cell r="T17">
            <v>1110.885</v>
          </cell>
          <cell r="U17">
            <v>941.42434660508843</v>
          </cell>
          <cell r="V17">
            <v>1280.3456533949116</v>
          </cell>
        </row>
        <row r="18">
          <cell r="T18">
            <v>938.74384999999995</v>
          </cell>
          <cell r="U18">
            <v>769.28319660508839</v>
          </cell>
          <cell r="V18">
            <v>1108.2045033949116</v>
          </cell>
        </row>
        <row r="19">
          <cell r="T19">
            <v>970.4307</v>
          </cell>
          <cell r="U19">
            <v>800.97004660508844</v>
          </cell>
          <cell r="V19">
            <v>1139.8913533949117</v>
          </cell>
        </row>
        <row r="20">
          <cell r="T20">
            <v>1062.2860000000001</v>
          </cell>
          <cell r="U20">
            <v>892.8253466050885</v>
          </cell>
          <cell r="V20">
            <v>1231.7466533949116</v>
          </cell>
        </row>
        <row r="21">
          <cell r="T21">
            <v>1131.873</v>
          </cell>
          <cell r="U21">
            <v>962.41234660508849</v>
          </cell>
          <cell r="V21">
            <v>1301.3336533949116</v>
          </cell>
        </row>
        <row r="22">
          <cell r="T22">
            <v>965.58406000000002</v>
          </cell>
          <cell r="U22">
            <v>796.12340660508846</v>
          </cell>
          <cell r="V22">
            <v>1135.0447133949115</v>
          </cell>
        </row>
        <row r="23">
          <cell r="T23">
            <v>948.05829000000006</v>
          </cell>
          <cell r="U23">
            <v>778.5976366050885</v>
          </cell>
          <cell r="V23">
            <v>1117.5189433949117</v>
          </cell>
        </row>
        <row r="24">
          <cell r="T24">
            <v>972.18931999999995</v>
          </cell>
          <cell r="U24">
            <v>802.72866660508839</v>
          </cell>
          <cell r="V24">
            <v>1141.6499733949115</v>
          </cell>
        </row>
        <row r="25">
          <cell r="T25">
            <v>1107.2919999999999</v>
          </cell>
          <cell r="U25">
            <v>937.83134660508836</v>
          </cell>
          <cell r="V25">
            <v>1276.7526533949115</v>
          </cell>
        </row>
        <row r="26">
          <cell r="T26">
            <v>1099.6184000000001</v>
          </cell>
          <cell r="U26">
            <v>930.15774660508851</v>
          </cell>
          <cell r="V26">
            <v>1269.0790533949116</v>
          </cell>
        </row>
        <row r="27">
          <cell r="T27">
            <v>1029.3979999999999</v>
          </cell>
          <cell r="U27">
            <v>859.93734660508835</v>
          </cell>
          <cell r="V27">
            <v>1198.8586533949115</v>
          </cell>
        </row>
        <row r="28">
          <cell r="T28">
            <v>1020.927</v>
          </cell>
          <cell r="U28">
            <v>851.46634660508846</v>
          </cell>
          <cell r="V28">
            <v>1190.3876533949115</v>
          </cell>
        </row>
        <row r="29">
          <cell r="T29">
            <v>1152.0209</v>
          </cell>
          <cell r="U29">
            <v>982.56024660508842</v>
          </cell>
          <cell r="V29">
            <v>1321.4815533949115</v>
          </cell>
        </row>
        <row r="30">
          <cell r="T30">
            <v>1266.568</v>
          </cell>
          <cell r="U30">
            <v>1097.1073466050884</v>
          </cell>
          <cell r="V30">
            <v>1436.0286533949115</v>
          </cell>
        </row>
        <row r="31">
          <cell r="T31">
            <v>1116.4490000000001</v>
          </cell>
          <cell r="U31">
            <v>946.98834660508851</v>
          </cell>
          <cell r="V31">
            <v>1285.9096533949116</v>
          </cell>
        </row>
        <row r="32">
          <cell r="T32">
            <v>1037.1320000000001</v>
          </cell>
          <cell r="U32">
            <v>867.6713466050885</v>
          </cell>
          <cell r="V32">
            <v>1206.5926533949116</v>
          </cell>
        </row>
        <row r="33">
          <cell r="T33">
            <v>1087.7429999999999</v>
          </cell>
          <cell r="U33">
            <v>918.28234660508838</v>
          </cell>
          <cell r="V33">
            <v>1257.2036533949115</v>
          </cell>
        </row>
        <row r="34">
          <cell r="T34">
            <v>1273.107</v>
          </cell>
          <cell r="U34">
            <v>1103.6463466050884</v>
          </cell>
          <cell r="V34">
            <v>1442.5676533949115</v>
          </cell>
        </row>
        <row r="35">
          <cell r="T35">
            <v>1165.4390000000001</v>
          </cell>
          <cell r="U35">
            <v>995.97834660508852</v>
          </cell>
          <cell r="V35">
            <v>1334.8996533949116</v>
          </cell>
        </row>
        <row r="36">
          <cell r="T36">
            <v>982.58394999999996</v>
          </cell>
          <cell r="U36">
            <v>813.1232966050884</v>
          </cell>
          <cell r="V36">
            <v>1152.0446033949115</v>
          </cell>
        </row>
        <row r="37">
          <cell r="T37">
            <v>1035.05</v>
          </cell>
          <cell r="U37">
            <v>865.58934660508839</v>
          </cell>
          <cell r="V37">
            <v>1204.5106533949115</v>
          </cell>
        </row>
        <row r="38">
          <cell r="T38">
            <v>1177.1310000000001</v>
          </cell>
          <cell r="U38">
            <v>1007.6703466050885</v>
          </cell>
          <cell r="V38">
            <v>1346.5916533949116</v>
          </cell>
        </row>
        <row r="39">
          <cell r="T39">
            <v>1249.2429999999999</v>
          </cell>
          <cell r="U39">
            <v>1079.7823466050884</v>
          </cell>
          <cell r="V39">
            <v>1418.7036533949115</v>
          </cell>
        </row>
        <row r="40">
          <cell r="T40">
            <v>1036.51</v>
          </cell>
          <cell r="U40">
            <v>867.04934660508843</v>
          </cell>
          <cell r="V40">
            <v>1205.9706533949116</v>
          </cell>
        </row>
        <row r="41">
          <cell r="T41">
            <v>1073.2950000000001</v>
          </cell>
          <cell r="U41">
            <v>903.83434660508851</v>
          </cell>
          <cell r="V41">
            <v>1242.7556533949116</v>
          </cell>
        </row>
        <row r="42">
          <cell r="T42">
            <v>1167.92</v>
          </cell>
          <cell r="U42">
            <v>998.45934660508851</v>
          </cell>
          <cell r="V42">
            <v>1337.3806533949116</v>
          </cell>
        </row>
        <row r="43">
          <cell r="T43">
            <v>1261.761</v>
          </cell>
          <cell r="U43">
            <v>1092.3003466050884</v>
          </cell>
          <cell r="V43">
            <v>1431.2216533949115</v>
          </cell>
        </row>
        <row r="44">
          <cell r="T44">
            <v>1084.673</v>
          </cell>
          <cell r="U44">
            <v>915.21234660508844</v>
          </cell>
          <cell r="V44">
            <v>1254.1336533949116</v>
          </cell>
        </row>
        <row r="45">
          <cell r="T45">
            <v>1039.643</v>
          </cell>
          <cell r="U45">
            <v>870.18234660508847</v>
          </cell>
          <cell r="V45">
            <v>1209.1036533949116</v>
          </cell>
        </row>
        <row r="46">
          <cell r="T46">
            <v>1062.9469999999999</v>
          </cell>
          <cell r="U46">
            <v>893.48634660508833</v>
          </cell>
          <cell r="V46">
            <v>1232.4076533949114</v>
          </cell>
        </row>
        <row r="47">
          <cell r="T47">
            <v>1191.0440000000001</v>
          </cell>
          <cell r="U47">
            <v>1021.5833466050885</v>
          </cell>
          <cell r="V47">
            <v>1360.5046533949117</v>
          </cell>
        </row>
        <row r="48">
          <cell r="T48">
            <v>1135.152</v>
          </cell>
          <cell r="U48">
            <v>965.69134660508848</v>
          </cell>
          <cell r="V48">
            <v>1304.6126533949116</v>
          </cell>
        </row>
        <row r="49">
          <cell r="T49">
            <v>1051.405</v>
          </cell>
          <cell r="U49">
            <v>881.94434660508841</v>
          </cell>
          <cell r="V49">
            <v>1220.8656533949115</v>
          </cell>
        </row>
        <row r="50">
          <cell r="T50">
            <v>1029.4090000000001</v>
          </cell>
          <cell r="U50">
            <v>859.94834660508855</v>
          </cell>
          <cell r="V50">
            <v>1198.8696533949117</v>
          </cell>
        </row>
        <row r="51">
          <cell r="T51">
            <v>1277.31</v>
          </cell>
          <cell r="U51">
            <v>1107.8493466050884</v>
          </cell>
          <cell r="V51">
            <v>1446.7706533949115</v>
          </cell>
        </row>
        <row r="52">
          <cell r="T52">
            <v>1297.7270000000001</v>
          </cell>
          <cell r="U52">
            <v>1128.2663466050885</v>
          </cell>
          <cell r="V52">
            <v>1467.1876533949116</v>
          </cell>
        </row>
        <row r="53">
          <cell r="T53">
            <v>1256.1890000000001</v>
          </cell>
          <cell r="U53">
            <v>1086.7283466050885</v>
          </cell>
          <cell r="V53">
            <v>1425.6496533949116</v>
          </cell>
        </row>
        <row r="54">
          <cell r="T54">
            <v>1480.3889999999999</v>
          </cell>
          <cell r="U54">
            <v>1310.9283466050883</v>
          </cell>
          <cell r="V54">
            <v>1649.8496533949115</v>
          </cell>
        </row>
        <row r="55">
          <cell r="T55">
            <v>1476.7760000000001</v>
          </cell>
          <cell r="U55">
            <v>1307.3153466050885</v>
          </cell>
          <cell r="V55">
            <v>1646.2366533949116</v>
          </cell>
        </row>
        <row r="56">
          <cell r="T56">
            <v>1274.49864</v>
          </cell>
          <cell r="U56">
            <v>1105.0379866050885</v>
          </cell>
          <cell r="V56">
            <v>1443.9592933949116</v>
          </cell>
        </row>
        <row r="57">
          <cell r="T57">
            <v>1155.2170000000001</v>
          </cell>
          <cell r="U57">
            <v>985.75634660508854</v>
          </cell>
          <cell r="V57">
            <v>1324.6776533949117</v>
          </cell>
        </row>
        <row r="58">
          <cell r="T58">
            <v>912.54346999999996</v>
          </cell>
          <cell r="U58">
            <v>743.0828166050884</v>
          </cell>
          <cell r="V58">
            <v>1082.0041233949114</v>
          </cell>
        </row>
        <row r="59">
          <cell r="T59">
            <v>882.00116000000003</v>
          </cell>
          <cell r="U59">
            <v>712.54050660508847</v>
          </cell>
          <cell r="V59">
            <v>1051.4618133949116</v>
          </cell>
        </row>
        <row r="60">
          <cell r="T60">
            <v>956.11073999999996</v>
          </cell>
          <cell r="U60">
            <v>786.6500866050884</v>
          </cell>
          <cell r="V60">
            <v>1125.5713933949114</v>
          </cell>
        </row>
        <row r="61">
          <cell r="T61">
            <v>1068.7139999999999</v>
          </cell>
          <cell r="U61">
            <v>899.25334660508838</v>
          </cell>
          <cell r="V61">
            <v>1238.1746533949115</v>
          </cell>
        </row>
        <row r="62">
          <cell r="T62">
            <v>1066.5450000000001</v>
          </cell>
          <cell r="U62">
            <v>897.08434660508851</v>
          </cell>
          <cell r="V62">
            <v>1236.0056533949116</v>
          </cell>
        </row>
        <row r="63">
          <cell r="T63">
            <v>1022.248</v>
          </cell>
          <cell r="U63">
            <v>852.78734660508849</v>
          </cell>
          <cell r="V63">
            <v>1191.7086533949116</v>
          </cell>
        </row>
        <row r="64">
          <cell r="T64">
            <v>1018.0151</v>
          </cell>
          <cell r="U64">
            <v>848.5544466050884</v>
          </cell>
          <cell r="V64">
            <v>1187.4757533949114</v>
          </cell>
        </row>
        <row r="65">
          <cell r="T65">
            <v>1171.231</v>
          </cell>
          <cell r="U65">
            <v>1001.7703466050884</v>
          </cell>
          <cell r="V65">
            <v>1340.6916533949116</v>
          </cell>
        </row>
        <row r="66">
          <cell r="T66">
            <v>1152.2860000000001</v>
          </cell>
          <cell r="U66">
            <v>982.8253466050885</v>
          </cell>
          <cell r="V66">
            <v>1321.7466533949116</v>
          </cell>
        </row>
        <row r="67">
          <cell r="T67">
            <v>990.83623999999998</v>
          </cell>
          <cell r="U67">
            <v>821.37558660508842</v>
          </cell>
          <cell r="V67">
            <v>1160.2968933949114</v>
          </cell>
        </row>
        <row r="68">
          <cell r="T68">
            <v>990.00888899999995</v>
          </cell>
          <cell r="U68">
            <v>820.54823560508839</v>
          </cell>
          <cell r="V68">
            <v>1159.4695423949115</v>
          </cell>
        </row>
        <row r="69">
          <cell r="T69">
            <v>1091.749</v>
          </cell>
          <cell r="U69">
            <v>922.28834660508846</v>
          </cell>
          <cell r="V69">
            <v>1261.2096533949116</v>
          </cell>
        </row>
        <row r="70">
          <cell r="T70">
            <v>1137.5029999999999</v>
          </cell>
          <cell r="U70">
            <v>968.04234660508837</v>
          </cell>
          <cell r="V70">
            <v>1306.9636533949115</v>
          </cell>
        </row>
        <row r="71">
          <cell r="T71">
            <v>961.23735999999997</v>
          </cell>
          <cell r="U71">
            <v>791.77670660508841</v>
          </cell>
          <cell r="V71">
            <v>1130.6980133949114</v>
          </cell>
        </row>
        <row r="72">
          <cell r="T72">
            <v>993.68347000000006</v>
          </cell>
          <cell r="U72">
            <v>824.2228166050885</v>
          </cell>
          <cell r="V72">
            <v>1163.1441233949117</v>
          </cell>
        </row>
        <row r="73">
          <cell r="T73">
            <v>1087.7402</v>
          </cell>
          <cell r="U73">
            <v>918.2795466050884</v>
          </cell>
          <cell r="V73">
            <v>1257.2008533949115</v>
          </cell>
        </row>
        <row r="74">
          <cell r="T74">
            <v>1158.9939999999999</v>
          </cell>
          <cell r="U74">
            <v>989.53334660508835</v>
          </cell>
          <cell r="V74">
            <v>1328.4546533949115</v>
          </cell>
        </row>
        <row r="75">
          <cell r="T75">
            <v>988.72069999999997</v>
          </cell>
          <cell r="U75">
            <v>819.26004660508841</v>
          </cell>
          <cell r="V75">
            <v>1158.1813533949116</v>
          </cell>
        </row>
        <row r="76">
          <cell r="T76">
            <v>970.77499</v>
          </cell>
          <cell r="U76">
            <v>801.31433660508844</v>
          </cell>
          <cell r="V76">
            <v>1140.2356433949117</v>
          </cell>
        </row>
        <row r="77">
          <cell r="T77">
            <v>995.48423000000003</v>
          </cell>
          <cell r="U77">
            <v>826.02357660508846</v>
          </cell>
          <cell r="V77">
            <v>1164.9448833949116</v>
          </cell>
        </row>
        <row r="78">
          <cell r="T78">
            <v>1133.8240000000001</v>
          </cell>
          <cell r="U78">
            <v>964.36334660508851</v>
          </cell>
          <cell r="V78">
            <v>1303.2846533949116</v>
          </cell>
        </row>
        <row r="79">
          <cell r="T79">
            <v>1125.9670000000001</v>
          </cell>
          <cell r="U79">
            <v>956.50634660508854</v>
          </cell>
          <cell r="V79">
            <v>1295.4276533949117</v>
          </cell>
        </row>
        <row r="80">
          <cell r="T80">
            <v>1054.0630000000001</v>
          </cell>
          <cell r="U80">
            <v>884.60234660508854</v>
          </cell>
          <cell r="V80">
            <v>1223.5236533949117</v>
          </cell>
        </row>
        <row r="81">
          <cell r="T81">
            <v>1045.3900000000001</v>
          </cell>
          <cell r="U81">
            <v>875.92934660508854</v>
          </cell>
          <cell r="V81">
            <v>1214.8506533949117</v>
          </cell>
        </row>
        <row r="82">
          <cell r="T82">
            <v>1179.625</v>
          </cell>
          <cell r="U82">
            <v>1010.1643466050884</v>
          </cell>
          <cell r="V82">
            <v>1349.0856533949116</v>
          </cell>
        </row>
        <row r="83">
          <cell r="T83">
            <v>1296.9169999999999</v>
          </cell>
          <cell r="U83">
            <v>1127.4563466050884</v>
          </cell>
          <cell r="V83">
            <v>1466.3776533949115</v>
          </cell>
        </row>
        <row r="84">
          <cell r="T84">
            <v>1143.201</v>
          </cell>
          <cell r="U84">
            <v>973.74034660508846</v>
          </cell>
          <cell r="V84">
            <v>1312.6616533949116</v>
          </cell>
        </row>
        <row r="85">
          <cell r="T85">
            <v>1061.9829999999999</v>
          </cell>
          <cell r="U85">
            <v>892.52234660508839</v>
          </cell>
          <cell r="V85">
            <v>1231.4436533949115</v>
          </cell>
        </row>
        <row r="86">
          <cell r="T86">
            <v>1113.807</v>
          </cell>
          <cell r="U86">
            <v>944.34634660508846</v>
          </cell>
          <cell r="V86">
            <v>1283.2676533949116</v>
          </cell>
        </row>
        <row r="87">
          <cell r="T87">
            <v>1303.6130000000001</v>
          </cell>
          <cell r="U87">
            <v>1134.1523466050885</v>
          </cell>
          <cell r="V87">
            <v>1473.0736533949116</v>
          </cell>
        </row>
        <row r="88">
          <cell r="T88">
            <v>1193.365</v>
          </cell>
          <cell r="U88">
            <v>1023.9043466050884</v>
          </cell>
          <cell r="V88">
            <v>1362.8256533949116</v>
          </cell>
        </row>
        <row r="89">
          <cell r="T89">
            <v>1006.128</v>
          </cell>
          <cell r="U89">
            <v>836.66734660508848</v>
          </cell>
          <cell r="V89">
            <v>1175.5886533949115</v>
          </cell>
        </row>
        <row r="90">
          <cell r="T90">
            <v>1059.8510000000001</v>
          </cell>
          <cell r="U90">
            <v>890.39034660508855</v>
          </cell>
          <cell r="V90">
            <v>1229.3116533949117</v>
          </cell>
        </row>
        <row r="91">
          <cell r="T91">
            <v>1205.336</v>
          </cell>
          <cell r="U91">
            <v>1035.8753466050885</v>
          </cell>
          <cell r="V91">
            <v>1374.7966533949116</v>
          </cell>
        </row>
        <row r="92">
          <cell r="T92">
            <v>1279.1769999999999</v>
          </cell>
          <cell r="U92">
            <v>1109.7163466050883</v>
          </cell>
          <cell r="V92">
            <v>1448.6376533949115</v>
          </cell>
        </row>
        <row r="93">
          <cell r="T93">
            <v>1061.346</v>
          </cell>
          <cell r="U93">
            <v>891.88534660508844</v>
          </cell>
          <cell r="V93">
            <v>1230.8066533949116</v>
          </cell>
        </row>
        <row r="94">
          <cell r="T94">
            <v>1099.0129999999999</v>
          </cell>
          <cell r="U94">
            <v>929.55234660508836</v>
          </cell>
          <cell r="V94">
            <v>1268.4736533949115</v>
          </cell>
        </row>
        <row r="95">
          <cell r="T95">
            <v>1195.9045000000001</v>
          </cell>
          <cell r="U95">
            <v>1026.4438466050885</v>
          </cell>
          <cell r="V95">
            <v>1365.3651533949117</v>
          </cell>
        </row>
        <row r="96">
          <cell r="T96">
            <v>1291.9949999999999</v>
          </cell>
          <cell r="U96">
            <v>1122.5343466050883</v>
          </cell>
          <cell r="V96">
            <v>1461.4556533949115</v>
          </cell>
        </row>
        <row r="97">
          <cell r="T97">
            <v>1110.663</v>
          </cell>
          <cell r="U97">
            <v>941.20234660508845</v>
          </cell>
          <cell r="V97">
            <v>1280.1236533949116</v>
          </cell>
        </row>
        <row r="98">
          <cell r="T98">
            <v>1064.5550000000001</v>
          </cell>
          <cell r="U98">
            <v>895.0943466050885</v>
          </cell>
          <cell r="V98">
            <v>1234.0156533949116</v>
          </cell>
        </row>
        <row r="99">
          <cell r="T99">
            <v>1088.4169999999999</v>
          </cell>
          <cell r="U99">
            <v>918.95634660508836</v>
          </cell>
          <cell r="V99">
            <v>1257.8776533949115</v>
          </cell>
        </row>
        <row r="100">
          <cell r="T100">
            <v>1219.5830000000001</v>
          </cell>
          <cell r="U100">
            <v>1050.1223466050885</v>
          </cell>
          <cell r="V100">
            <v>1389.0436533949116</v>
          </cell>
        </row>
        <row r="101">
          <cell r="T101">
            <v>1162.3520000000001</v>
          </cell>
          <cell r="U101">
            <v>992.89134660508853</v>
          </cell>
          <cell r="V101">
            <v>1331.8126533949116</v>
          </cell>
        </row>
        <row r="102">
          <cell r="T102">
            <v>1076.598</v>
          </cell>
          <cell r="U102">
            <v>907.1373466050884</v>
          </cell>
          <cell r="V102">
            <v>1246.0586533949115</v>
          </cell>
        </row>
        <row r="103">
          <cell r="T103">
            <v>1054.075</v>
          </cell>
          <cell r="U103">
            <v>884.61434660508849</v>
          </cell>
          <cell r="V103">
            <v>1223.5356533949116</v>
          </cell>
        </row>
        <row r="104">
          <cell r="T104">
            <v>1307.9159</v>
          </cell>
          <cell r="U104">
            <v>1138.4552466050884</v>
          </cell>
          <cell r="V104">
            <v>1477.3765533949115</v>
          </cell>
        </row>
        <row r="105">
          <cell r="T105">
            <v>1328.8230000000001</v>
          </cell>
          <cell r="U105">
            <v>1159.3623466050885</v>
          </cell>
          <cell r="V105">
            <v>1498.2836533949117</v>
          </cell>
        </row>
        <row r="106">
          <cell r="T106">
            <v>1286.289</v>
          </cell>
          <cell r="U106">
            <v>1116.8283466050884</v>
          </cell>
          <cell r="V106">
            <v>1455.7496533949115</v>
          </cell>
        </row>
        <row r="107">
          <cell r="T107">
            <v>1515.8610000000001</v>
          </cell>
          <cell r="U107">
            <v>1346.4003466050885</v>
          </cell>
          <cell r="V107">
            <v>1685.3216533949117</v>
          </cell>
        </row>
        <row r="108">
          <cell r="T108">
            <v>1512.162</v>
          </cell>
          <cell r="U108">
            <v>1342.7013466050885</v>
          </cell>
          <cell r="V108">
            <v>1681.6226533949116</v>
          </cell>
        </row>
      </sheetData>
      <sheetData sheetId="3" refreshError="1">
        <row r="4">
          <cell r="Q4">
            <v>7873.7089999999998</v>
          </cell>
          <cell r="R4">
            <v>7311.8634833026563</v>
          </cell>
          <cell r="S4">
            <v>8435.5545166973425</v>
          </cell>
        </row>
        <row r="5">
          <cell r="Q5">
            <v>7849.2269999999999</v>
          </cell>
          <cell r="R5">
            <v>7287.3814833026563</v>
          </cell>
          <cell r="S5">
            <v>8411.0725166973425</v>
          </cell>
        </row>
        <row r="6">
          <cell r="Q6">
            <v>7736.3149999999996</v>
          </cell>
          <cell r="R6">
            <v>7174.469483302656</v>
          </cell>
          <cell r="S6">
            <v>8298.1605166973422</v>
          </cell>
        </row>
        <row r="7">
          <cell r="Q7">
            <v>7436.652</v>
          </cell>
          <cell r="R7">
            <v>6874.8064833026565</v>
          </cell>
          <cell r="S7">
            <v>7998.4975166973436</v>
          </cell>
        </row>
        <row r="8">
          <cell r="Q8">
            <v>7531.0550000000003</v>
          </cell>
          <cell r="R8">
            <v>6969.2094833026567</v>
          </cell>
          <cell r="S8">
            <v>8092.9005166973438</v>
          </cell>
        </row>
        <row r="9">
          <cell r="Q9">
            <v>7716.6189999999997</v>
          </cell>
          <cell r="R9">
            <v>7154.7734833026561</v>
          </cell>
          <cell r="S9">
            <v>8278.4645166973423</v>
          </cell>
        </row>
        <row r="10">
          <cell r="Q10">
            <v>7516.9440000000004</v>
          </cell>
          <cell r="R10">
            <v>6955.0984833026569</v>
          </cell>
          <cell r="S10">
            <v>8078.789516697344</v>
          </cell>
        </row>
        <row r="11">
          <cell r="Q11">
            <v>7350.8432000000003</v>
          </cell>
          <cell r="R11">
            <v>6788.9976833026567</v>
          </cell>
          <cell r="S11">
            <v>7912.6887166973438</v>
          </cell>
        </row>
        <row r="12">
          <cell r="Q12">
            <v>7573.9790000000003</v>
          </cell>
          <cell r="R12">
            <v>7012.1334833026567</v>
          </cell>
          <cell r="S12">
            <v>8135.8245166973438</v>
          </cell>
        </row>
        <row r="13">
          <cell r="Q13">
            <v>7614.3540000000003</v>
          </cell>
          <cell r="R13">
            <v>7052.5084833026567</v>
          </cell>
          <cell r="S13">
            <v>8176.1995166973438</v>
          </cell>
        </row>
        <row r="14">
          <cell r="Q14">
            <v>7544.5769</v>
          </cell>
          <cell r="R14">
            <v>6982.7313833026565</v>
          </cell>
          <cell r="S14">
            <v>8106.4224166973436</v>
          </cell>
        </row>
        <row r="15">
          <cell r="Q15">
            <v>7446.4759999999997</v>
          </cell>
          <cell r="R15">
            <v>6884.6304833026561</v>
          </cell>
          <cell r="S15">
            <v>8008.3215166973432</v>
          </cell>
        </row>
        <row r="16">
          <cell r="Q16">
            <v>7650.665</v>
          </cell>
          <cell r="R16">
            <v>7088.8194833026564</v>
          </cell>
          <cell r="S16">
            <v>8212.5105166973426</v>
          </cell>
        </row>
        <row r="17">
          <cell r="Q17">
            <v>7845.7619999999997</v>
          </cell>
          <cell r="R17">
            <v>7283.9164833026562</v>
          </cell>
          <cell r="S17">
            <v>8407.6075166973424</v>
          </cell>
        </row>
        <row r="18">
          <cell r="Q18">
            <v>7814.2820000000002</v>
          </cell>
          <cell r="R18">
            <v>7252.4364833026566</v>
          </cell>
          <cell r="S18">
            <v>8376.1275166973428</v>
          </cell>
        </row>
        <row r="19">
          <cell r="Q19">
            <v>7811.152</v>
          </cell>
          <cell r="R19">
            <v>7249.3064833026565</v>
          </cell>
          <cell r="S19">
            <v>8372.9975166973436</v>
          </cell>
        </row>
        <row r="20">
          <cell r="Q20">
            <v>7902.8440000000001</v>
          </cell>
          <cell r="R20">
            <v>7340.9984833026565</v>
          </cell>
          <cell r="S20">
            <v>8464.6895166973427</v>
          </cell>
        </row>
        <row r="21">
          <cell r="Q21">
            <v>8312.098</v>
          </cell>
          <cell r="R21">
            <v>7750.2524833026564</v>
          </cell>
          <cell r="S21">
            <v>8873.9435166973435</v>
          </cell>
        </row>
        <row r="22">
          <cell r="Q22">
            <v>8414.4689999999991</v>
          </cell>
          <cell r="R22">
            <v>7852.6234833026556</v>
          </cell>
          <cell r="S22">
            <v>8976.3145166973427</v>
          </cell>
        </row>
        <row r="23">
          <cell r="Q23">
            <v>8492.0439999999999</v>
          </cell>
          <cell r="R23">
            <v>7930.1984833026563</v>
          </cell>
          <cell r="S23">
            <v>9053.8895166973434</v>
          </cell>
        </row>
        <row r="24">
          <cell r="Q24">
            <v>8277.41</v>
          </cell>
          <cell r="R24">
            <v>7715.5644833026563</v>
          </cell>
          <cell r="S24">
            <v>8839.2555166973434</v>
          </cell>
        </row>
        <row r="25">
          <cell r="Q25">
            <v>8801.9519999999993</v>
          </cell>
          <cell r="R25">
            <v>8240.1064833026558</v>
          </cell>
          <cell r="S25">
            <v>9363.7975166973429</v>
          </cell>
        </row>
        <row r="26">
          <cell r="Q26">
            <v>9393.1010000000006</v>
          </cell>
          <cell r="R26">
            <v>8831.255483302657</v>
          </cell>
          <cell r="S26">
            <v>9954.9465166973441</v>
          </cell>
        </row>
        <row r="27">
          <cell r="Q27">
            <v>9600.0910000000003</v>
          </cell>
          <cell r="R27">
            <v>9038.2454833026568</v>
          </cell>
          <cell r="S27">
            <v>10161.936516697344</v>
          </cell>
        </row>
        <row r="28">
          <cell r="Q28">
            <v>9507.7839999999997</v>
          </cell>
          <cell r="R28">
            <v>8945.9384833026561</v>
          </cell>
          <cell r="S28">
            <v>10069.629516697343</v>
          </cell>
        </row>
        <row r="29">
          <cell r="Q29">
            <v>9443.3979999999992</v>
          </cell>
          <cell r="R29">
            <v>8881.5524833026557</v>
          </cell>
          <cell r="S29">
            <v>10005.243516697343</v>
          </cell>
        </row>
        <row r="30">
          <cell r="Q30">
            <v>9539.0310000000009</v>
          </cell>
          <cell r="R30">
            <v>8977.1854833026573</v>
          </cell>
          <cell r="S30">
            <v>10100.876516697344</v>
          </cell>
        </row>
        <row r="31">
          <cell r="Q31">
            <v>9390.2119999999995</v>
          </cell>
          <cell r="R31">
            <v>8828.366483302656</v>
          </cell>
          <cell r="S31">
            <v>9952.0575166973431</v>
          </cell>
        </row>
        <row r="32">
          <cell r="Q32">
            <v>9201.8646000000008</v>
          </cell>
          <cell r="R32">
            <v>8640.0190833026572</v>
          </cell>
          <cell r="S32">
            <v>9763.7101166973443</v>
          </cell>
        </row>
        <row r="33">
          <cell r="Q33">
            <v>8800.0640000000003</v>
          </cell>
          <cell r="R33">
            <v>8238.2184833026568</v>
          </cell>
          <cell r="S33">
            <v>9361.9095166973439</v>
          </cell>
        </row>
        <row r="34">
          <cell r="Q34">
            <v>8977.4169999999995</v>
          </cell>
          <cell r="R34">
            <v>8415.5714833026559</v>
          </cell>
          <cell r="S34">
            <v>9539.262516697343</v>
          </cell>
        </row>
        <row r="35">
          <cell r="Q35">
            <v>8955.1689999999999</v>
          </cell>
          <cell r="R35">
            <v>8393.3234833026563</v>
          </cell>
          <cell r="S35">
            <v>9517.0145166973434</v>
          </cell>
        </row>
        <row r="36">
          <cell r="Q36">
            <v>8868.8490000000002</v>
          </cell>
          <cell r="R36">
            <v>8307.0034833026566</v>
          </cell>
          <cell r="S36">
            <v>9430.6945166973437</v>
          </cell>
        </row>
        <row r="37">
          <cell r="Q37">
            <v>8687.2009999999991</v>
          </cell>
          <cell r="R37">
            <v>8125.3554833026556</v>
          </cell>
          <cell r="S37">
            <v>9249.0465166973427</v>
          </cell>
        </row>
        <row r="38">
          <cell r="Q38">
            <v>8522.9259999999995</v>
          </cell>
          <cell r="R38">
            <v>7961.0804833026559</v>
          </cell>
          <cell r="S38">
            <v>9084.771516697343</v>
          </cell>
        </row>
        <row r="39">
          <cell r="Q39">
            <v>8761.8338999999996</v>
          </cell>
          <cell r="R39">
            <v>8199.9883833026561</v>
          </cell>
          <cell r="S39">
            <v>9323.6794166973432</v>
          </cell>
        </row>
        <row r="40">
          <cell r="Q40">
            <v>8484.3539999999994</v>
          </cell>
          <cell r="R40">
            <v>7922.5084833026558</v>
          </cell>
          <cell r="S40">
            <v>9046.1995166973429</v>
          </cell>
        </row>
        <row r="41">
          <cell r="Q41">
            <v>8320.4050000000007</v>
          </cell>
          <cell r="R41">
            <v>7758.5594833026571</v>
          </cell>
          <cell r="S41">
            <v>8882.2505166973442</v>
          </cell>
        </row>
        <row r="42">
          <cell r="Q42">
            <v>8098.9790000000003</v>
          </cell>
          <cell r="R42">
            <v>7537.1334833026567</v>
          </cell>
          <cell r="S42">
            <v>8660.8245166973429</v>
          </cell>
        </row>
        <row r="43">
          <cell r="Q43">
            <v>8410.2270000000008</v>
          </cell>
          <cell r="R43">
            <v>7848.3814833026572</v>
          </cell>
          <cell r="S43">
            <v>8972.0725166973443</v>
          </cell>
        </row>
        <row r="44">
          <cell r="Q44">
            <v>8180.8490000000002</v>
          </cell>
          <cell r="R44">
            <v>7619.0034833026566</v>
          </cell>
          <cell r="S44">
            <v>8742.6945166973437</v>
          </cell>
        </row>
        <row r="45">
          <cell r="Q45">
            <v>7922.3649999999998</v>
          </cell>
          <cell r="R45">
            <v>7360.5194833026562</v>
          </cell>
          <cell r="S45">
            <v>8484.2105166973433</v>
          </cell>
        </row>
        <row r="46">
          <cell r="Q46">
            <v>7898.451</v>
          </cell>
          <cell r="R46">
            <v>7336.6054833026565</v>
          </cell>
          <cell r="S46">
            <v>8460.2965166973427</v>
          </cell>
        </row>
        <row r="47">
          <cell r="Q47">
            <v>7999.5079999999998</v>
          </cell>
          <cell r="R47">
            <v>7437.6624833026563</v>
          </cell>
          <cell r="S47">
            <v>8561.3535166973434</v>
          </cell>
        </row>
        <row r="48">
          <cell r="Q48">
            <v>7927.5174999999999</v>
          </cell>
          <cell r="R48">
            <v>7365.6719833026564</v>
          </cell>
          <cell r="S48">
            <v>8489.3630166973435</v>
          </cell>
        </row>
        <row r="49">
          <cell r="Q49">
            <v>7774.0519999999997</v>
          </cell>
          <cell r="R49">
            <v>7212.2064833026561</v>
          </cell>
          <cell r="S49">
            <v>8335.8975166973432</v>
          </cell>
        </row>
        <row r="50">
          <cell r="Q50">
            <v>7685.1689999999999</v>
          </cell>
          <cell r="R50">
            <v>7123.3234833026563</v>
          </cell>
          <cell r="S50">
            <v>8247.0145166973434</v>
          </cell>
        </row>
        <row r="51">
          <cell r="Q51">
            <v>7961.3023999999996</v>
          </cell>
          <cell r="R51">
            <v>7399.456883302656</v>
          </cell>
          <cell r="S51">
            <v>8523.1479166973422</v>
          </cell>
        </row>
        <row r="52">
          <cell r="Q52">
            <v>8081.4830000000002</v>
          </cell>
          <cell r="R52">
            <v>7519.6374833026566</v>
          </cell>
          <cell r="S52">
            <v>8643.3285166973437</v>
          </cell>
        </row>
        <row r="53">
          <cell r="Q53">
            <v>7758.3149999999996</v>
          </cell>
          <cell r="R53">
            <v>7196.469483302656</v>
          </cell>
          <cell r="S53">
            <v>8320.1605166973422</v>
          </cell>
        </row>
        <row r="54">
          <cell r="Q54">
            <v>8047.6980000000003</v>
          </cell>
          <cell r="R54">
            <v>7485.8524833026568</v>
          </cell>
          <cell r="S54">
            <v>8609.5435166973439</v>
          </cell>
        </row>
        <row r="55">
          <cell r="Q55">
            <v>8155.5915000000005</v>
          </cell>
          <cell r="R55">
            <v>7593.7459833026569</v>
          </cell>
          <cell r="S55">
            <v>8717.437016697344</v>
          </cell>
        </row>
        <row r="56">
          <cell r="Q56">
            <v>8141.0580000000009</v>
          </cell>
          <cell r="R56">
            <v>7579.2124833026573</v>
          </cell>
          <cell r="S56">
            <v>8702.9035166973445</v>
          </cell>
        </row>
        <row r="57">
          <cell r="Q57">
            <v>7756.7879999999996</v>
          </cell>
          <cell r="R57">
            <v>7194.942483302656</v>
          </cell>
          <cell r="S57">
            <v>8318.6335166973422</v>
          </cell>
        </row>
        <row r="58">
          <cell r="Q58">
            <v>7732.3410000000003</v>
          </cell>
          <cell r="R58">
            <v>7170.4954833026568</v>
          </cell>
          <cell r="S58">
            <v>8294.1865166973439</v>
          </cell>
        </row>
        <row r="59">
          <cell r="Q59">
            <v>7621.9129999999996</v>
          </cell>
          <cell r="R59">
            <v>7060.067483302656</v>
          </cell>
          <cell r="S59">
            <v>8183.7585166973431</v>
          </cell>
        </row>
        <row r="60">
          <cell r="Q60">
            <v>7325.8909999999996</v>
          </cell>
          <cell r="R60">
            <v>6764.0454833026561</v>
          </cell>
          <cell r="S60">
            <v>7887.7365166973432</v>
          </cell>
        </row>
        <row r="61">
          <cell r="Q61">
            <v>7419.1689999999999</v>
          </cell>
          <cell r="R61">
            <v>6857.3234833026563</v>
          </cell>
          <cell r="S61">
            <v>7981.0145166973434</v>
          </cell>
        </row>
        <row r="62">
          <cell r="Q62">
            <v>7601.5493999999999</v>
          </cell>
          <cell r="R62">
            <v>7039.7038833026563</v>
          </cell>
          <cell r="S62">
            <v>8163.3949166973434</v>
          </cell>
        </row>
        <row r="63">
          <cell r="Q63">
            <v>7404.527</v>
          </cell>
          <cell r="R63">
            <v>6842.6814833026565</v>
          </cell>
          <cell r="S63">
            <v>7966.3725166973436</v>
          </cell>
        </row>
        <row r="64">
          <cell r="Q64">
            <v>7241.8410000000003</v>
          </cell>
          <cell r="R64">
            <v>6679.9954833026568</v>
          </cell>
          <cell r="S64">
            <v>7803.6865166973439</v>
          </cell>
        </row>
        <row r="65">
          <cell r="Q65">
            <v>7461.6758</v>
          </cell>
          <cell r="R65">
            <v>6899.8302833026564</v>
          </cell>
          <cell r="S65">
            <v>8023.5213166973435</v>
          </cell>
        </row>
        <row r="66">
          <cell r="Q66">
            <v>7501.7860000000001</v>
          </cell>
          <cell r="R66">
            <v>6939.9404833026565</v>
          </cell>
          <cell r="S66">
            <v>8063.6315166973436</v>
          </cell>
        </row>
        <row r="67">
          <cell r="Q67">
            <v>7432.8879999999999</v>
          </cell>
          <cell r="R67">
            <v>6871.0424833026564</v>
          </cell>
          <cell r="S67">
            <v>7994.7335166973435</v>
          </cell>
        </row>
        <row r="68">
          <cell r="Q68">
            <v>7336.5825000000004</v>
          </cell>
          <cell r="R68">
            <v>6774.7369833026569</v>
          </cell>
          <cell r="S68">
            <v>7898.428016697344</v>
          </cell>
        </row>
        <row r="69">
          <cell r="Q69">
            <v>7536.9867999999997</v>
          </cell>
          <cell r="R69">
            <v>6975.1412833026561</v>
          </cell>
          <cell r="S69">
            <v>8098.8323166973432</v>
          </cell>
        </row>
        <row r="70">
          <cell r="Q70">
            <v>7729.9979999999996</v>
          </cell>
          <cell r="R70">
            <v>7168.152483302656</v>
          </cell>
          <cell r="S70">
            <v>8291.8435166973431</v>
          </cell>
        </row>
        <row r="71">
          <cell r="Q71">
            <v>7699.32</v>
          </cell>
          <cell r="R71">
            <v>7137.4744833026562</v>
          </cell>
          <cell r="S71">
            <v>8261.1655166973433</v>
          </cell>
        </row>
        <row r="72">
          <cell r="Q72">
            <v>7696.1189999999997</v>
          </cell>
          <cell r="R72">
            <v>7134.2734833026561</v>
          </cell>
          <cell r="S72">
            <v>8257.9645166973423</v>
          </cell>
        </row>
        <row r="73">
          <cell r="Q73">
            <v>7787.1992</v>
          </cell>
          <cell r="R73">
            <v>7225.3536833026565</v>
          </cell>
          <cell r="S73">
            <v>8349.0447166973427</v>
          </cell>
        </row>
        <row r="74">
          <cell r="Q74">
            <v>8190.0069999999996</v>
          </cell>
          <cell r="R74">
            <v>7628.1614833026561</v>
          </cell>
          <cell r="S74">
            <v>8751.8525166973432</v>
          </cell>
        </row>
        <row r="75">
          <cell r="Q75">
            <v>8292.518</v>
          </cell>
          <cell r="R75">
            <v>7730.6724833026565</v>
          </cell>
          <cell r="S75">
            <v>8854.3635166973436</v>
          </cell>
        </row>
        <row r="76">
          <cell r="Q76">
            <v>8370.3160000000007</v>
          </cell>
          <cell r="R76">
            <v>7808.4704833026572</v>
          </cell>
          <cell r="S76">
            <v>8932.1615166973443</v>
          </cell>
        </row>
        <row r="77">
          <cell r="Q77">
            <v>8158.5569999999998</v>
          </cell>
          <cell r="R77">
            <v>7596.7114833026562</v>
          </cell>
          <cell r="S77">
            <v>8720.4025166973424</v>
          </cell>
        </row>
        <row r="78">
          <cell r="Q78">
            <v>8676.2939999999999</v>
          </cell>
          <cell r="R78">
            <v>8114.4484833026563</v>
          </cell>
          <cell r="S78">
            <v>9238.1395166973434</v>
          </cell>
        </row>
        <row r="79">
          <cell r="Q79">
            <v>9259.3683000000001</v>
          </cell>
          <cell r="R79">
            <v>8697.5227833026565</v>
          </cell>
          <cell r="S79">
            <v>9821.2138166973436</v>
          </cell>
        </row>
        <row r="80">
          <cell r="Q80">
            <v>9464.4760000000006</v>
          </cell>
          <cell r="R80">
            <v>8902.630483302657</v>
          </cell>
          <cell r="S80">
            <v>10026.321516697344</v>
          </cell>
        </row>
        <row r="81">
          <cell r="Q81">
            <v>9374.2019999999993</v>
          </cell>
          <cell r="R81">
            <v>8812.3564833026558</v>
          </cell>
          <cell r="S81">
            <v>9936.0475166973429</v>
          </cell>
        </row>
        <row r="82">
          <cell r="Q82">
            <v>9312.18</v>
          </cell>
          <cell r="R82">
            <v>8750.3344833026567</v>
          </cell>
          <cell r="S82">
            <v>9874.0255166973438</v>
          </cell>
        </row>
        <row r="83">
          <cell r="Q83">
            <v>9406.08</v>
          </cell>
          <cell r="R83">
            <v>8844.2344833026564</v>
          </cell>
          <cell r="S83">
            <v>9967.9255166973435</v>
          </cell>
        </row>
        <row r="84">
          <cell r="Q84">
            <v>9257.7009999999991</v>
          </cell>
          <cell r="R84">
            <v>8695.8554833026556</v>
          </cell>
          <cell r="S84">
            <v>9819.5465166973427</v>
          </cell>
        </row>
        <row r="85">
          <cell r="Q85">
            <v>9073.0589999999993</v>
          </cell>
          <cell r="R85">
            <v>8511.2134833026557</v>
          </cell>
          <cell r="S85">
            <v>9634.9045166973428</v>
          </cell>
        </row>
        <row r="86">
          <cell r="Q86">
            <v>8676.3119999999999</v>
          </cell>
          <cell r="R86">
            <v>8114.4664833026563</v>
          </cell>
          <cell r="S86">
            <v>9238.1575166973435</v>
          </cell>
        </row>
        <row r="87">
          <cell r="Q87">
            <v>8849.8459999999995</v>
          </cell>
          <cell r="R87">
            <v>8288.000483302656</v>
          </cell>
          <cell r="S87">
            <v>9411.6915166973431</v>
          </cell>
        </row>
        <row r="88">
          <cell r="Q88">
            <v>8827.8860000000004</v>
          </cell>
          <cell r="R88">
            <v>8266.0404833026569</v>
          </cell>
          <cell r="S88">
            <v>9389.731516697344</v>
          </cell>
        </row>
        <row r="89">
          <cell r="Q89">
            <v>8743.1589999999997</v>
          </cell>
          <cell r="R89">
            <v>8181.3134833026561</v>
          </cell>
          <cell r="S89">
            <v>9305.0045166973432</v>
          </cell>
        </row>
        <row r="90">
          <cell r="Q90">
            <v>8563.1849999999995</v>
          </cell>
          <cell r="R90">
            <v>8001.3394833026559</v>
          </cell>
          <cell r="S90">
            <v>9125.030516697343</v>
          </cell>
        </row>
        <row r="91">
          <cell r="Q91">
            <v>8401.5910000000003</v>
          </cell>
          <cell r="R91">
            <v>7839.7454833026568</v>
          </cell>
          <cell r="S91">
            <v>8963.4365166973439</v>
          </cell>
        </row>
        <row r="92">
          <cell r="Q92">
            <v>8637.7710000000006</v>
          </cell>
          <cell r="R92">
            <v>8075.9254833026571</v>
          </cell>
          <cell r="S92">
            <v>9199.6165166973442</v>
          </cell>
        </row>
        <row r="93">
          <cell r="Q93">
            <v>8362.8449999999993</v>
          </cell>
          <cell r="R93">
            <v>7800.9994833026558</v>
          </cell>
          <cell r="S93">
            <v>8924.6905166973429</v>
          </cell>
        </row>
        <row r="94">
          <cell r="Q94">
            <v>8201.6749999999993</v>
          </cell>
          <cell r="R94">
            <v>7639.8294833026557</v>
          </cell>
          <cell r="S94">
            <v>8763.5205166973428</v>
          </cell>
        </row>
        <row r="95">
          <cell r="Q95">
            <v>7982.91</v>
          </cell>
          <cell r="R95">
            <v>7421.0644833026563</v>
          </cell>
          <cell r="S95">
            <v>8544.7555166973434</v>
          </cell>
        </row>
        <row r="96">
          <cell r="Q96">
            <v>8288.5030000000006</v>
          </cell>
          <cell r="R96">
            <v>7726.6574833026571</v>
          </cell>
          <cell r="S96">
            <v>8850.3485166973442</v>
          </cell>
        </row>
        <row r="97">
          <cell r="Q97">
            <v>8062.7759999999998</v>
          </cell>
          <cell r="R97">
            <v>7500.9304833026563</v>
          </cell>
          <cell r="S97">
            <v>8624.6215166973434</v>
          </cell>
        </row>
        <row r="98">
          <cell r="Q98">
            <v>7808.7139999999999</v>
          </cell>
          <cell r="R98">
            <v>7246.8684833026564</v>
          </cell>
          <cell r="S98">
            <v>8370.5595166973435</v>
          </cell>
        </row>
        <row r="99">
          <cell r="Q99">
            <v>7784.8040000000001</v>
          </cell>
          <cell r="R99">
            <v>7222.9584833026565</v>
          </cell>
          <cell r="S99">
            <v>8346.6495166973436</v>
          </cell>
        </row>
        <row r="100">
          <cell r="Q100">
            <v>7883.5659999999998</v>
          </cell>
          <cell r="R100">
            <v>7321.7204833026562</v>
          </cell>
          <cell r="S100">
            <v>8445.4115166973424</v>
          </cell>
        </row>
        <row r="101">
          <cell r="Q101">
            <v>7812.6589999999997</v>
          </cell>
          <cell r="R101">
            <v>7250.8134833026561</v>
          </cell>
          <cell r="S101">
            <v>8374.5045166973432</v>
          </cell>
        </row>
        <row r="102">
          <cell r="Q102">
            <v>7660.3119999999999</v>
          </cell>
          <cell r="R102">
            <v>7098.4664833026563</v>
          </cell>
          <cell r="S102">
            <v>8222.1575166973435</v>
          </cell>
        </row>
        <row r="103">
          <cell r="Q103">
            <v>7574.4830000000002</v>
          </cell>
          <cell r="R103">
            <v>7012.6374833026566</v>
          </cell>
          <cell r="S103">
            <v>8136.3285166973437</v>
          </cell>
        </row>
        <row r="104">
          <cell r="Q104">
            <v>7845.4849999999997</v>
          </cell>
          <cell r="R104">
            <v>7283.6394833026561</v>
          </cell>
          <cell r="S104">
            <v>8407.3305166973423</v>
          </cell>
        </row>
        <row r="105">
          <cell r="Q105">
            <v>7963.8429999999998</v>
          </cell>
          <cell r="R105">
            <v>7401.9974833026563</v>
          </cell>
          <cell r="S105">
            <v>8525.6885166973425</v>
          </cell>
        </row>
        <row r="106">
          <cell r="Q106">
            <v>7646.942</v>
          </cell>
          <cell r="R106">
            <v>7085.0964833026565</v>
          </cell>
          <cell r="S106">
            <v>8208.7875166973427</v>
          </cell>
        </row>
        <row r="107">
          <cell r="Q107">
            <v>7928.8760000000002</v>
          </cell>
          <cell r="R107">
            <v>7367.0304833026566</v>
          </cell>
          <cell r="S107">
            <v>8490.7215166973438</v>
          </cell>
        </row>
        <row r="108">
          <cell r="Q108">
            <v>8037.1019999999999</v>
          </cell>
          <cell r="R108">
            <v>7475.2564833026563</v>
          </cell>
          <cell r="S108">
            <v>8598.9475166973425</v>
          </cell>
        </row>
      </sheetData>
      <sheetData sheetId="4" refreshError="1"/>
      <sheetData sheetId="5" refreshError="1"/>
      <sheetData sheetId="6" refreshError="1"/>
      <sheetData sheetId="7" refreshError="1"/>
      <sheetData sheetId="8" refreshError="1">
        <row r="4">
          <cell r="P4">
            <v>1</v>
          </cell>
          <cell r="Q4">
            <v>1224.3620000000001</v>
          </cell>
          <cell r="R4">
            <v>1077.6170208702947</v>
          </cell>
          <cell r="S4">
            <v>1371.1069791297055</v>
          </cell>
        </row>
        <row r="5">
          <cell r="Q5">
            <v>1196.1030000000001</v>
          </cell>
          <cell r="R5">
            <v>1049.3580208702947</v>
          </cell>
          <cell r="S5">
            <v>1342.8479791297054</v>
          </cell>
        </row>
        <row r="6">
          <cell r="Q6">
            <v>1197.5609999999999</v>
          </cell>
          <cell r="R6">
            <v>1050.8160208702946</v>
          </cell>
          <cell r="S6">
            <v>1344.3059791297053</v>
          </cell>
        </row>
        <row r="7">
          <cell r="Q7">
            <v>1141.423</v>
          </cell>
          <cell r="R7">
            <v>994.67802087029463</v>
          </cell>
          <cell r="S7">
            <v>1288.1679791297054</v>
          </cell>
        </row>
        <row r="8">
          <cell r="Q8">
            <v>1147.2190000000001</v>
          </cell>
          <cell r="R8">
            <v>1000.4740208702947</v>
          </cell>
          <cell r="S8">
            <v>1293.9639791297054</v>
          </cell>
        </row>
        <row r="9">
          <cell r="Q9">
            <v>1184.1220000000001</v>
          </cell>
          <cell r="R9">
            <v>1037.3770208702947</v>
          </cell>
          <cell r="S9">
            <v>1330.8669791297054</v>
          </cell>
        </row>
        <row r="10">
          <cell r="Q10">
            <v>1154.7719999999999</v>
          </cell>
          <cell r="R10">
            <v>1008.0270208702946</v>
          </cell>
          <cell r="S10">
            <v>1301.5169791297053</v>
          </cell>
        </row>
        <row r="11">
          <cell r="Q11">
            <v>1120.3019999999999</v>
          </cell>
          <cell r="R11">
            <v>973.55702087029454</v>
          </cell>
          <cell r="S11">
            <v>1267.0469791297053</v>
          </cell>
        </row>
        <row r="12">
          <cell r="Q12">
            <v>1166.1880000000001</v>
          </cell>
          <cell r="R12">
            <v>1019.4430208702947</v>
          </cell>
          <cell r="S12">
            <v>1312.9329791297055</v>
          </cell>
        </row>
        <row r="13">
          <cell r="Q13">
            <v>1171.6759999999999</v>
          </cell>
          <cell r="R13">
            <v>1024.9310208702946</v>
          </cell>
          <cell r="S13">
            <v>1318.4209791297053</v>
          </cell>
        </row>
        <row r="14">
          <cell r="Q14">
            <v>1155.7909999999999</v>
          </cell>
          <cell r="R14">
            <v>1009.0460208702946</v>
          </cell>
          <cell r="S14">
            <v>1302.5359791297053</v>
          </cell>
        </row>
        <row r="15">
          <cell r="Q15">
            <v>1139.6300000000001</v>
          </cell>
          <cell r="R15">
            <v>992.88502087029474</v>
          </cell>
          <cell r="S15">
            <v>1286.3749791297055</v>
          </cell>
        </row>
        <row r="16">
          <cell r="Q16">
            <v>1173.126</v>
          </cell>
          <cell r="R16">
            <v>1026.3810208702946</v>
          </cell>
          <cell r="S16">
            <v>1319.8709791297053</v>
          </cell>
        </row>
        <row r="17">
          <cell r="Q17">
            <v>1192.32</v>
          </cell>
          <cell r="R17">
            <v>1045.5750208702946</v>
          </cell>
          <cell r="S17">
            <v>1339.0649791297053</v>
          </cell>
        </row>
        <row r="18">
          <cell r="Q18">
            <v>1188.357</v>
          </cell>
          <cell r="R18">
            <v>1041.6120208702946</v>
          </cell>
          <cell r="S18">
            <v>1335.1019791297053</v>
          </cell>
        </row>
        <row r="19">
          <cell r="Q19">
            <v>1194.028</v>
          </cell>
          <cell r="R19">
            <v>1047.2830208702946</v>
          </cell>
          <cell r="S19">
            <v>1340.7729791297054</v>
          </cell>
        </row>
        <row r="20">
          <cell r="Q20">
            <v>1214.3109999999999</v>
          </cell>
          <cell r="R20">
            <v>1067.5660208702946</v>
          </cell>
          <cell r="S20">
            <v>1361.0559791297053</v>
          </cell>
        </row>
        <row r="21">
          <cell r="Q21">
            <v>1269.8330000000001</v>
          </cell>
          <cell r="R21">
            <v>1123.0880208702947</v>
          </cell>
          <cell r="S21">
            <v>1416.5779791297055</v>
          </cell>
        </row>
        <row r="22">
          <cell r="Q22">
            <v>1291.329</v>
          </cell>
          <cell r="R22">
            <v>1144.5840208702946</v>
          </cell>
          <cell r="S22">
            <v>1438.0739791297053</v>
          </cell>
        </row>
        <row r="23">
          <cell r="Q23">
            <v>1299.77</v>
          </cell>
          <cell r="R23">
            <v>1153.0250208702946</v>
          </cell>
          <cell r="S23">
            <v>1446.5149791297054</v>
          </cell>
        </row>
        <row r="24">
          <cell r="Q24">
            <v>1276.6599000000001</v>
          </cell>
          <cell r="R24">
            <v>1129.9149208702947</v>
          </cell>
          <cell r="S24">
            <v>1423.4048791297055</v>
          </cell>
        </row>
        <row r="25">
          <cell r="Q25">
            <v>1363.9390000000001</v>
          </cell>
          <cell r="R25">
            <v>1217.1940208702947</v>
          </cell>
          <cell r="S25">
            <v>1510.6839791297054</v>
          </cell>
        </row>
        <row r="26">
          <cell r="Q26">
            <v>1450.2270000000001</v>
          </cell>
          <cell r="R26">
            <v>1303.4820208702947</v>
          </cell>
          <cell r="S26">
            <v>1596.9719791297055</v>
          </cell>
        </row>
        <row r="27">
          <cell r="Q27">
            <v>1494.4780000000001</v>
          </cell>
          <cell r="R27">
            <v>1347.7330208702947</v>
          </cell>
          <cell r="S27">
            <v>1641.2229791297054</v>
          </cell>
        </row>
        <row r="28">
          <cell r="Q28">
            <v>1471.6880000000001</v>
          </cell>
          <cell r="R28">
            <v>1324.9430208702947</v>
          </cell>
          <cell r="S28">
            <v>1618.4329791297055</v>
          </cell>
        </row>
        <row r="29">
          <cell r="Q29">
            <v>1461.4639999999999</v>
          </cell>
          <cell r="R29">
            <v>1314.7190208702946</v>
          </cell>
          <cell r="S29">
            <v>1608.2089791297053</v>
          </cell>
        </row>
        <row r="30">
          <cell r="Q30">
            <v>1467.886</v>
          </cell>
          <cell r="R30">
            <v>1321.1410208702946</v>
          </cell>
          <cell r="S30">
            <v>1614.6309791297053</v>
          </cell>
        </row>
        <row r="31">
          <cell r="Q31">
            <v>1444.1569999999999</v>
          </cell>
          <cell r="R31">
            <v>1297.4120208702946</v>
          </cell>
          <cell r="S31">
            <v>1590.9019791297053</v>
          </cell>
        </row>
        <row r="32">
          <cell r="Q32">
            <v>1408.931</v>
          </cell>
          <cell r="R32">
            <v>1262.1860208702947</v>
          </cell>
          <cell r="S32">
            <v>1555.6759791297054</v>
          </cell>
        </row>
        <row r="33">
          <cell r="Q33">
            <v>1353.106</v>
          </cell>
          <cell r="R33">
            <v>1206.3610208702946</v>
          </cell>
          <cell r="S33">
            <v>1499.8509791297054</v>
          </cell>
        </row>
        <row r="34">
          <cell r="Q34">
            <v>1379.251</v>
          </cell>
          <cell r="R34">
            <v>1232.5060208702946</v>
          </cell>
          <cell r="S34">
            <v>1525.9959791297053</v>
          </cell>
        </row>
        <row r="35">
          <cell r="Q35">
            <v>1368.165</v>
          </cell>
          <cell r="R35">
            <v>1221.4200208702946</v>
          </cell>
          <cell r="S35">
            <v>1514.9099791297053</v>
          </cell>
        </row>
        <row r="36">
          <cell r="Q36">
            <v>1350.17</v>
          </cell>
          <cell r="R36">
            <v>1203.4250208702947</v>
          </cell>
          <cell r="S36">
            <v>1496.9149791297054</v>
          </cell>
        </row>
        <row r="37">
          <cell r="Q37">
            <v>1319.0163</v>
          </cell>
          <cell r="R37">
            <v>1172.2713208702946</v>
          </cell>
          <cell r="S37">
            <v>1465.7612791297054</v>
          </cell>
        </row>
        <row r="38">
          <cell r="Q38">
            <v>1297.703</v>
          </cell>
          <cell r="R38">
            <v>1150.9580208702946</v>
          </cell>
          <cell r="S38">
            <v>1444.4479791297053</v>
          </cell>
        </row>
        <row r="39">
          <cell r="Q39">
            <v>1339.6690000000001</v>
          </cell>
          <cell r="R39">
            <v>1192.9240208702947</v>
          </cell>
          <cell r="S39">
            <v>1486.4139791297055</v>
          </cell>
        </row>
        <row r="40">
          <cell r="Q40">
            <v>1304.8679999999999</v>
          </cell>
          <cell r="R40">
            <v>1158.1230208702946</v>
          </cell>
          <cell r="S40">
            <v>1451.6129791297053</v>
          </cell>
        </row>
        <row r="41">
          <cell r="Q41">
            <v>1274.6400000000001</v>
          </cell>
          <cell r="R41">
            <v>1127.8950208702947</v>
          </cell>
          <cell r="S41">
            <v>1421.3849791297055</v>
          </cell>
        </row>
        <row r="42">
          <cell r="Q42">
            <v>1234.8510000000001</v>
          </cell>
          <cell r="R42">
            <v>1088.1060208702947</v>
          </cell>
          <cell r="S42">
            <v>1381.5959791297055</v>
          </cell>
        </row>
        <row r="43">
          <cell r="Q43">
            <v>1277.2629999999999</v>
          </cell>
          <cell r="R43">
            <v>1130.5180208702945</v>
          </cell>
          <cell r="S43">
            <v>1424.0079791297053</v>
          </cell>
        </row>
        <row r="44">
          <cell r="Q44">
            <v>1250.46</v>
          </cell>
          <cell r="R44">
            <v>1103.7150208702947</v>
          </cell>
          <cell r="S44">
            <v>1397.2049791297054</v>
          </cell>
        </row>
        <row r="45">
          <cell r="Q45">
            <v>1208.981</v>
          </cell>
          <cell r="R45">
            <v>1062.2360208702946</v>
          </cell>
          <cell r="S45">
            <v>1355.7259791297054</v>
          </cell>
        </row>
        <row r="46">
          <cell r="Q46">
            <v>1210.1669999999999</v>
          </cell>
          <cell r="R46">
            <v>1063.4220208702945</v>
          </cell>
          <cell r="S46">
            <v>1356.9119791297053</v>
          </cell>
        </row>
        <row r="47">
          <cell r="Q47">
            <v>1229.9680000000001</v>
          </cell>
          <cell r="R47">
            <v>1083.2230208702947</v>
          </cell>
          <cell r="S47">
            <v>1376.7129791297054</v>
          </cell>
        </row>
        <row r="48">
          <cell r="Q48">
            <v>1221.1859999999999</v>
          </cell>
          <cell r="R48">
            <v>1074.4410208702946</v>
          </cell>
          <cell r="S48">
            <v>1367.9309791297053</v>
          </cell>
        </row>
        <row r="49">
          <cell r="Q49">
            <v>1185.518</v>
          </cell>
          <cell r="R49">
            <v>1038.7730208702947</v>
          </cell>
          <cell r="S49">
            <v>1332.2629791297054</v>
          </cell>
        </row>
        <row r="50">
          <cell r="Q50">
            <v>1175.9380000000001</v>
          </cell>
          <cell r="R50">
            <v>1029.1930208702947</v>
          </cell>
          <cell r="S50">
            <v>1322.6829791297055</v>
          </cell>
        </row>
        <row r="51">
          <cell r="Q51">
            <v>1218.636</v>
          </cell>
          <cell r="R51">
            <v>1071.8910208702946</v>
          </cell>
          <cell r="S51">
            <v>1365.3809791297053</v>
          </cell>
        </row>
        <row r="52">
          <cell r="Q52">
            <v>1251.8520000000001</v>
          </cell>
          <cell r="R52">
            <v>1105.1070208702947</v>
          </cell>
          <cell r="S52">
            <v>1398.5969791297055</v>
          </cell>
        </row>
        <row r="53">
          <cell r="Q53">
            <v>1186.451</v>
          </cell>
          <cell r="R53">
            <v>1039.7060208702947</v>
          </cell>
          <cell r="S53">
            <v>1333.1959791297054</v>
          </cell>
        </row>
        <row r="54">
          <cell r="Q54">
            <v>1251.895</v>
          </cell>
          <cell r="R54">
            <v>1105.1500208702946</v>
          </cell>
          <cell r="S54">
            <v>1398.6399791297054</v>
          </cell>
        </row>
        <row r="55">
          <cell r="Q55">
            <v>1266.5450000000001</v>
          </cell>
          <cell r="R55">
            <v>1119.8000208702947</v>
          </cell>
          <cell r="S55">
            <v>1413.2899791297054</v>
          </cell>
        </row>
        <row r="56">
          <cell r="Q56">
            <v>1246.0978439999999</v>
          </cell>
          <cell r="R56">
            <v>1099.3528648702945</v>
          </cell>
          <cell r="S56">
            <v>1392.8428231297053</v>
          </cell>
        </row>
        <row r="57">
          <cell r="Q57">
            <v>1194.271</v>
          </cell>
          <cell r="R57">
            <v>1047.5260208702946</v>
          </cell>
          <cell r="S57">
            <v>1341.0159791297053</v>
          </cell>
        </row>
        <row r="58">
          <cell r="Q58">
            <v>1166.4739999999999</v>
          </cell>
          <cell r="R58">
            <v>1019.7290208702946</v>
          </cell>
          <cell r="S58">
            <v>1313.2189791297053</v>
          </cell>
        </row>
        <row r="59">
          <cell r="Q59">
            <v>1168.1410000000001</v>
          </cell>
          <cell r="R59">
            <v>1021.3960208702947</v>
          </cell>
          <cell r="S59">
            <v>1314.8859791297054</v>
          </cell>
        </row>
        <row r="60">
          <cell r="Q60">
            <v>1113.223</v>
          </cell>
          <cell r="R60">
            <v>966.47802087029459</v>
          </cell>
          <cell r="S60">
            <v>1259.9679791297053</v>
          </cell>
        </row>
        <row r="61">
          <cell r="Q61">
            <v>1118.741</v>
          </cell>
          <cell r="R61">
            <v>971.99602087029461</v>
          </cell>
          <cell r="S61">
            <v>1265.4859791297054</v>
          </cell>
        </row>
        <row r="62">
          <cell r="Q62">
            <v>1154.8219999999999</v>
          </cell>
          <cell r="R62">
            <v>1008.0770208702945</v>
          </cell>
          <cell r="S62">
            <v>1301.5669791297053</v>
          </cell>
        </row>
        <row r="63">
          <cell r="Q63">
            <v>1126.193</v>
          </cell>
          <cell r="R63">
            <v>979.44802087029461</v>
          </cell>
          <cell r="S63">
            <v>1272.9379791297054</v>
          </cell>
        </row>
        <row r="64">
          <cell r="Q64">
            <v>1092.5170000000001</v>
          </cell>
          <cell r="R64">
            <v>945.77202087029468</v>
          </cell>
          <cell r="S64">
            <v>1239.2619791297054</v>
          </cell>
        </row>
        <row r="65">
          <cell r="Q65">
            <v>1137.329</v>
          </cell>
          <cell r="R65">
            <v>990.58402087029458</v>
          </cell>
          <cell r="S65">
            <v>1284.0739791297053</v>
          </cell>
        </row>
        <row r="66">
          <cell r="Q66">
            <v>1142.6679999999999</v>
          </cell>
          <cell r="R66">
            <v>995.92302087029452</v>
          </cell>
          <cell r="S66">
            <v>1289.4129791297053</v>
          </cell>
        </row>
        <row r="67">
          <cell r="Q67">
            <v>1127.171</v>
          </cell>
          <cell r="R67">
            <v>980.42602087029468</v>
          </cell>
          <cell r="S67">
            <v>1273.9159791297054</v>
          </cell>
        </row>
        <row r="68">
          <cell r="Q68">
            <v>1111.384</v>
          </cell>
          <cell r="R68">
            <v>964.63902087029464</v>
          </cell>
          <cell r="S68">
            <v>1258.1289791297054</v>
          </cell>
        </row>
        <row r="69">
          <cell r="Q69">
            <v>1143.9670000000001</v>
          </cell>
          <cell r="R69">
            <v>997.22202087029473</v>
          </cell>
          <cell r="S69">
            <v>1290.7119791297055</v>
          </cell>
        </row>
        <row r="70">
          <cell r="Q70">
            <v>1162.6780000000001</v>
          </cell>
          <cell r="R70">
            <v>1015.9330208702947</v>
          </cell>
          <cell r="S70">
            <v>1309.4229791297055</v>
          </cell>
        </row>
        <row r="71">
          <cell r="Q71">
            <v>1159.001</v>
          </cell>
          <cell r="R71">
            <v>1012.2560208702946</v>
          </cell>
          <cell r="S71">
            <v>1305.7459791297053</v>
          </cell>
        </row>
        <row r="72">
          <cell r="Q72">
            <v>1164.6099999999999</v>
          </cell>
          <cell r="R72">
            <v>1017.8650208702945</v>
          </cell>
          <cell r="S72">
            <v>1311.3549791297053</v>
          </cell>
        </row>
        <row r="73">
          <cell r="Q73">
            <v>1184.414</v>
          </cell>
          <cell r="R73">
            <v>1037.6690208702946</v>
          </cell>
          <cell r="S73">
            <v>1331.1589791297054</v>
          </cell>
        </row>
        <row r="74">
          <cell r="Q74">
            <v>1238.385</v>
          </cell>
          <cell r="R74">
            <v>1091.6400208702946</v>
          </cell>
          <cell r="S74">
            <v>1385.1299791297054</v>
          </cell>
        </row>
        <row r="75">
          <cell r="Q75">
            <v>1259.4849999999999</v>
          </cell>
          <cell r="R75">
            <v>1112.7400208702945</v>
          </cell>
          <cell r="S75">
            <v>1406.2299791297053</v>
          </cell>
        </row>
        <row r="76">
          <cell r="Q76">
            <v>1267.9290000000001</v>
          </cell>
          <cell r="R76">
            <v>1121.1840208702947</v>
          </cell>
          <cell r="S76">
            <v>1414.6739791297055</v>
          </cell>
        </row>
        <row r="77">
          <cell r="Q77">
            <v>1245.3932</v>
          </cell>
          <cell r="R77">
            <v>1098.6482208702946</v>
          </cell>
          <cell r="S77">
            <v>1392.1381791297053</v>
          </cell>
        </row>
        <row r="78">
          <cell r="Q78">
            <v>1330.6396999999999</v>
          </cell>
          <cell r="R78">
            <v>1183.8947208702946</v>
          </cell>
          <cell r="S78">
            <v>1477.3846791297053</v>
          </cell>
        </row>
        <row r="79">
          <cell r="Q79">
            <v>1414.7090000000001</v>
          </cell>
          <cell r="R79">
            <v>1267.9640208702947</v>
          </cell>
          <cell r="S79">
            <v>1561.4539791297054</v>
          </cell>
        </row>
        <row r="80">
          <cell r="Q80">
            <v>1458.2070000000001</v>
          </cell>
          <cell r="R80">
            <v>1311.4620208702947</v>
          </cell>
          <cell r="S80">
            <v>1604.9519791297055</v>
          </cell>
        </row>
        <row r="81">
          <cell r="Q81">
            <v>1435.998</v>
          </cell>
          <cell r="R81">
            <v>1289.2530208702947</v>
          </cell>
          <cell r="S81">
            <v>1582.7429791297054</v>
          </cell>
        </row>
        <row r="82">
          <cell r="Q82">
            <v>1426.163</v>
          </cell>
          <cell r="R82">
            <v>1279.4180208702946</v>
          </cell>
          <cell r="S82">
            <v>1572.9079791297054</v>
          </cell>
        </row>
        <row r="83">
          <cell r="Q83">
            <v>1432.3320000000001</v>
          </cell>
          <cell r="R83">
            <v>1285.5870208702947</v>
          </cell>
          <cell r="S83">
            <v>1579.0769791297055</v>
          </cell>
        </row>
        <row r="84">
          <cell r="Q84">
            <v>1409.15</v>
          </cell>
          <cell r="R84">
            <v>1262.4050208702947</v>
          </cell>
          <cell r="S84">
            <v>1555.8949791297055</v>
          </cell>
        </row>
        <row r="85">
          <cell r="Q85">
            <v>1374.9159999999999</v>
          </cell>
          <cell r="R85">
            <v>1228.1710208702946</v>
          </cell>
          <cell r="S85">
            <v>1521.6609791297053</v>
          </cell>
        </row>
        <row r="86">
          <cell r="Q86">
            <v>1320.4860000000001</v>
          </cell>
          <cell r="R86">
            <v>1173.7410208702947</v>
          </cell>
          <cell r="S86">
            <v>1467.2309791297055</v>
          </cell>
        </row>
        <row r="87">
          <cell r="Q87">
            <v>1345.7950000000001</v>
          </cell>
          <cell r="R87">
            <v>1199.0500208702947</v>
          </cell>
          <cell r="S87">
            <v>1492.5399791297054</v>
          </cell>
        </row>
        <row r="88">
          <cell r="Q88">
            <v>1334.817</v>
          </cell>
          <cell r="R88">
            <v>1188.0720208702946</v>
          </cell>
          <cell r="S88">
            <v>1481.5619791297054</v>
          </cell>
        </row>
        <row r="89">
          <cell r="Q89">
            <v>1317.2909999999999</v>
          </cell>
          <cell r="R89">
            <v>1170.5460208702946</v>
          </cell>
          <cell r="S89">
            <v>1464.0359791297053</v>
          </cell>
        </row>
        <row r="90">
          <cell r="Q90">
            <v>1286.8779999999999</v>
          </cell>
          <cell r="R90">
            <v>1140.1330208702946</v>
          </cell>
          <cell r="S90">
            <v>1433.6229791297053</v>
          </cell>
        </row>
        <row r="91">
          <cell r="Q91">
            <v>1266.046</v>
          </cell>
          <cell r="R91">
            <v>1119.3010208702947</v>
          </cell>
          <cell r="S91">
            <v>1412.7909791297054</v>
          </cell>
        </row>
        <row r="92">
          <cell r="Q92">
            <v>1307.0229999999999</v>
          </cell>
          <cell r="R92">
            <v>1160.2780208702945</v>
          </cell>
          <cell r="S92">
            <v>1453.7679791297053</v>
          </cell>
        </row>
        <row r="93">
          <cell r="Q93">
            <v>1273.06</v>
          </cell>
          <cell r="R93">
            <v>1126.3150208702946</v>
          </cell>
          <cell r="S93">
            <v>1419.8049791297053</v>
          </cell>
        </row>
        <row r="94">
          <cell r="Q94">
            <v>1243.6410000000001</v>
          </cell>
          <cell r="R94">
            <v>1096.8960208702947</v>
          </cell>
          <cell r="S94">
            <v>1390.3859791297054</v>
          </cell>
        </row>
        <row r="95">
          <cell r="Q95">
            <v>1204.6569999999999</v>
          </cell>
          <cell r="R95">
            <v>1057.9120208702946</v>
          </cell>
          <cell r="S95">
            <v>1351.4019791297053</v>
          </cell>
        </row>
        <row r="96">
          <cell r="Q96">
            <v>1245.8920000000001</v>
          </cell>
          <cell r="R96">
            <v>1099.1470208702947</v>
          </cell>
          <cell r="S96">
            <v>1392.6369791297054</v>
          </cell>
        </row>
        <row r="97">
          <cell r="Q97">
            <v>1219.9280000000001</v>
          </cell>
          <cell r="R97">
            <v>1073.1830208702947</v>
          </cell>
          <cell r="S97">
            <v>1366.6729791297055</v>
          </cell>
        </row>
        <row r="98">
          <cell r="Q98">
            <v>1179.4549999999999</v>
          </cell>
          <cell r="R98">
            <v>1032.7100208702946</v>
          </cell>
          <cell r="S98">
            <v>1326.1999791297053</v>
          </cell>
        </row>
        <row r="99">
          <cell r="Q99">
            <v>1180.614</v>
          </cell>
          <cell r="R99">
            <v>1033.8690208702947</v>
          </cell>
          <cell r="S99">
            <v>1327.3589791297054</v>
          </cell>
        </row>
        <row r="100">
          <cell r="Q100">
            <v>1199.912</v>
          </cell>
          <cell r="R100">
            <v>1053.1670208702947</v>
          </cell>
          <cell r="S100">
            <v>1346.6569791297054</v>
          </cell>
        </row>
        <row r="101">
          <cell r="Q101">
            <v>1191.3710000000001</v>
          </cell>
          <cell r="R101">
            <v>1044.6260208702947</v>
          </cell>
          <cell r="S101">
            <v>1338.1159791297055</v>
          </cell>
        </row>
        <row r="102">
          <cell r="Q102">
            <v>1156.614</v>
          </cell>
          <cell r="R102">
            <v>1009.8690208702947</v>
          </cell>
          <cell r="S102">
            <v>1303.3589791297054</v>
          </cell>
        </row>
        <row r="103">
          <cell r="Q103">
            <v>1147.335</v>
          </cell>
          <cell r="R103">
            <v>1000.5900208702947</v>
          </cell>
          <cell r="S103">
            <v>1294.0799791297054</v>
          </cell>
        </row>
        <row r="104">
          <cell r="Q104">
            <v>1188.8348000000001</v>
          </cell>
          <cell r="R104">
            <v>1042.0898208702947</v>
          </cell>
          <cell r="S104">
            <v>1335.5797791297055</v>
          </cell>
        </row>
        <row r="105">
          <cell r="Q105">
            <v>1221.3130000000001</v>
          </cell>
          <cell r="R105">
            <v>1074.5680208702947</v>
          </cell>
          <cell r="S105">
            <v>1368.0579791297055</v>
          </cell>
        </row>
        <row r="106">
          <cell r="Q106">
            <v>1157.6300000000001</v>
          </cell>
          <cell r="R106">
            <v>1010.8850208702947</v>
          </cell>
          <cell r="S106">
            <v>1304.3749791297055</v>
          </cell>
        </row>
        <row r="107">
          <cell r="Q107">
            <v>1221.3599999999999</v>
          </cell>
          <cell r="R107">
            <v>1074.6150208702945</v>
          </cell>
          <cell r="S107">
            <v>1368.1049791297053</v>
          </cell>
        </row>
        <row r="108">
          <cell r="Q108">
            <v>1235.5229999999999</v>
          </cell>
          <cell r="R108">
            <v>1088.7780208702945</v>
          </cell>
          <cell r="S108">
            <v>1382.2679791297053</v>
          </cell>
        </row>
      </sheetData>
      <sheetData sheetId="9" refreshError="1">
        <row r="4">
          <cell r="Q4">
            <v>481.66221000000002</v>
          </cell>
          <cell r="R4">
            <v>407.8722013126557</v>
          </cell>
          <cell r="S4">
            <v>555.45221868734438</v>
          </cell>
        </row>
        <row r="5">
          <cell r="Q5">
            <v>472.13157999999999</v>
          </cell>
          <cell r="R5">
            <v>398.34157131265567</v>
          </cell>
          <cell r="S5">
            <v>545.9215886873443</v>
          </cell>
        </row>
        <row r="6">
          <cell r="Q6">
            <v>470.98721899999998</v>
          </cell>
          <cell r="R6">
            <v>397.19721031265567</v>
          </cell>
          <cell r="S6">
            <v>544.77722768734429</v>
          </cell>
        </row>
        <row r="7">
          <cell r="Q7">
            <v>449.66496000000001</v>
          </cell>
          <cell r="R7">
            <v>375.8749513126557</v>
          </cell>
          <cell r="S7">
            <v>523.45496868734426</v>
          </cell>
        </row>
        <row r="8">
          <cell r="Q8">
            <v>452.16363000000001</v>
          </cell>
          <cell r="R8">
            <v>378.3736213126557</v>
          </cell>
          <cell r="S8">
            <v>525.95363868734432</v>
          </cell>
        </row>
        <row r="9">
          <cell r="Q9">
            <v>466.30387999999999</v>
          </cell>
          <cell r="R9">
            <v>392.51387131265568</v>
          </cell>
          <cell r="S9">
            <v>540.09388868734436</v>
          </cell>
        </row>
        <row r="10">
          <cell r="Q10">
            <v>454.81880000000001</v>
          </cell>
          <cell r="R10">
            <v>381.0287913126557</v>
          </cell>
          <cell r="S10">
            <v>528.60880868734432</v>
          </cell>
        </row>
        <row r="11">
          <cell r="Q11">
            <v>441.37124</v>
          </cell>
          <cell r="R11">
            <v>367.58123131265569</v>
          </cell>
          <cell r="S11">
            <v>515.16124868734437</v>
          </cell>
        </row>
        <row r="12">
          <cell r="Q12">
            <v>459.03985</v>
          </cell>
          <cell r="R12">
            <v>385.24984131265569</v>
          </cell>
          <cell r="S12">
            <v>532.82985868734431</v>
          </cell>
        </row>
        <row r="13">
          <cell r="Q13">
            <v>460.86079999999998</v>
          </cell>
          <cell r="R13">
            <v>387.07079131265567</v>
          </cell>
          <cell r="S13">
            <v>534.65080868734435</v>
          </cell>
        </row>
        <row r="14">
          <cell r="Q14">
            <v>455.16448000000003</v>
          </cell>
          <cell r="R14">
            <v>381.37447131265571</v>
          </cell>
          <cell r="S14">
            <v>528.95448868734434</v>
          </cell>
        </row>
        <row r="15">
          <cell r="Q15">
            <v>448.71713</v>
          </cell>
          <cell r="R15">
            <v>374.92712131265569</v>
          </cell>
          <cell r="S15">
            <v>522.50713868734431</v>
          </cell>
        </row>
        <row r="16">
          <cell r="Q16">
            <v>462.24450999999999</v>
          </cell>
          <cell r="R16">
            <v>388.45450131265568</v>
          </cell>
          <cell r="S16">
            <v>536.0345186873443</v>
          </cell>
        </row>
        <row r="17">
          <cell r="Q17">
            <v>469.97492</v>
          </cell>
          <cell r="R17">
            <v>396.18491131265569</v>
          </cell>
          <cell r="S17">
            <v>543.76492868734431</v>
          </cell>
        </row>
        <row r="18">
          <cell r="Q18">
            <v>467.50130999999999</v>
          </cell>
          <cell r="R18">
            <v>393.71130131265568</v>
          </cell>
          <cell r="S18">
            <v>541.2913186873443</v>
          </cell>
        </row>
        <row r="19">
          <cell r="Q19">
            <v>469.250407</v>
          </cell>
          <cell r="R19">
            <v>395.46039831265568</v>
          </cell>
          <cell r="S19">
            <v>543.04041568734431</v>
          </cell>
        </row>
        <row r="20">
          <cell r="Q20">
            <v>477.09305999999998</v>
          </cell>
          <cell r="R20">
            <v>403.30305131265567</v>
          </cell>
          <cell r="S20">
            <v>550.88306868734435</v>
          </cell>
        </row>
        <row r="21">
          <cell r="Q21">
            <v>499.73718000000002</v>
          </cell>
          <cell r="R21">
            <v>425.94717131265571</v>
          </cell>
          <cell r="S21">
            <v>573.52718868734428</v>
          </cell>
        </row>
        <row r="22">
          <cell r="Q22">
            <v>507.63958000000002</v>
          </cell>
          <cell r="R22">
            <v>433.84957131265571</v>
          </cell>
          <cell r="S22">
            <v>581.42958868734434</v>
          </cell>
        </row>
        <row r="23">
          <cell r="Q23">
            <v>509.45798000000002</v>
          </cell>
          <cell r="R23">
            <v>435.66797131265571</v>
          </cell>
          <cell r="S23">
            <v>583.24798868734433</v>
          </cell>
        </row>
        <row r="24">
          <cell r="Q24">
            <v>500.25304999999997</v>
          </cell>
          <cell r="R24">
            <v>426.46304131265566</v>
          </cell>
          <cell r="S24">
            <v>574.04305868734423</v>
          </cell>
        </row>
        <row r="25">
          <cell r="Q25">
            <v>533.62128600000005</v>
          </cell>
          <cell r="R25">
            <v>459.83127731265574</v>
          </cell>
          <cell r="S25">
            <v>607.41129468734437</v>
          </cell>
        </row>
        <row r="26">
          <cell r="Q26">
            <v>567.90291000000002</v>
          </cell>
          <cell r="R26">
            <v>494.11290131265571</v>
          </cell>
          <cell r="S26">
            <v>641.69291868734433</v>
          </cell>
        </row>
        <row r="27">
          <cell r="Q27">
            <v>583.22479999999996</v>
          </cell>
          <cell r="R27">
            <v>509.43479131265565</v>
          </cell>
          <cell r="S27">
            <v>657.01480868734427</v>
          </cell>
        </row>
        <row r="28">
          <cell r="Q28">
            <v>574.40716999999995</v>
          </cell>
          <cell r="R28">
            <v>500.61716131265564</v>
          </cell>
          <cell r="S28">
            <v>648.19717868734426</v>
          </cell>
        </row>
        <row r="29">
          <cell r="Q29">
            <v>569.65817400000003</v>
          </cell>
          <cell r="R29">
            <v>495.86816531265572</v>
          </cell>
          <cell r="S29">
            <v>643.44818268734434</v>
          </cell>
        </row>
        <row r="30">
          <cell r="Q30">
            <v>572.74921700000004</v>
          </cell>
          <cell r="R30">
            <v>498.95920831265573</v>
          </cell>
          <cell r="S30">
            <v>646.53922568734436</v>
          </cell>
        </row>
        <row r="31">
          <cell r="Q31">
            <v>564.15269999999998</v>
          </cell>
          <cell r="R31">
            <v>490.36269131265567</v>
          </cell>
          <cell r="S31">
            <v>637.94270868734429</v>
          </cell>
        </row>
        <row r="32">
          <cell r="Q32">
            <v>549.41786000000002</v>
          </cell>
          <cell r="R32">
            <v>475.62785131265571</v>
          </cell>
          <cell r="S32">
            <v>623.20786868734433</v>
          </cell>
        </row>
        <row r="33">
          <cell r="Q33">
            <v>527.20434999999998</v>
          </cell>
          <cell r="R33">
            <v>453.41434131265567</v>
          </cell>
          <cell r="S33">
            <v>600.99435868734429</v>
          </cell>
        </row>
        <row r="34">
          <cell r="Q34">
            <v>538.40488000000005</v>
          </cell>
          <cell r="R34">
            <v>464.61487131265574</v>
          </cell>
          <cell r="S34">
            <v>612.19488868734436</v>
          </cell>
        </row>
        <row r="35">
          <cell r="Q35">
            <v>535.16548599999999</v>
          </cell>
          <cell r="R35">
            <v>461.37547731265568</v>
          </cell>
          <cell r="S35">
            <v>608.9554946873443</v>
          </cell>
        </row>
        <row r="36">
          <cell r="Q36">
            <v>528.17628000000002</v>
          </cell>
          <cell r="R36">
            <v>454.38627131265571</v>
          </cell>
          <cell r="S36">
            <v>601.96628868734433</v>
          </cell>
        </row>
        <row r="37">
          <cell r="Q37">
            <v>516.41102999999998</v>
          </cell>
          <cell r="R37">
            <v>442.62102131265567</v>
          </cell>
          <cell r="S37">
            <v>590.20103868734429</v>
          </cell>
        </row>
        <row r="38">
          <cell r="Q38">
            <v>508.33461999999997</v>
          </cell>
          <cell r="R38">
            <v>434.54461131265566</v>
          </cell>
          <cell r="S38">
            <v>582.12462868734428</v>
          </cell>
        </row>
        <row r="39">
          <cell r="Q39">
            <v>524.55109000000004</v>
          </cell>
          <cell r="R39">
            <v>450.76108131265573</v>
          </cell>
          <cell r="S39">
            <v>598.34109868734436</v>
          </cell>
        </row>
        <row r="40">
          <cell r="Q40">
            <v>511.45324099999999</v>
          </cell>
          <cell r="R40">
            <v>437.66323231265568</v>
          </cell>
          <cell r="S40">
            <v>585.24324968734436</v>
          </cell>
        </row>
        <row r="41">
          <cell r="Q41">
            <v>498.77292999999997</v>
          </cell>
          <cell r="R41">
            <v>424.98292131265566</v>
          </cell>
          <cell r="S41">
            <v>572.56293868734429</v>
          </cell>
        </row>
        <row r="42">
          <cell r="Q42">
            <v>484.44355000000002</v>
          </cell>
          <cell r="R42">
            <v>410.6535413126557</v>
          </cell>
          <cell r="S42">
            <v>558.23355868734438</v>
          </cell>
        </row>
        <row r="43">
          <cell r="Q43">
            <v>502.03194000000002</v>
          </cell>
          <cell r="R43">
            <v>428.24193131265571</v>
          </cell>
          <cell r="S43">
            <v>575.82194868734427</v>
          </cell>
        </row>
        <row r="44">
          <cell r="Q44">
            <v>490.37704000000002</v>
          </cell>
          <cell r="R44">
            <v>416.58703131265571</v>
          </cell>
          <cell r="S44">
            <v>564.16704868734428</v>
          </cell>
        </row>
        <row r="45">
          <cell r="Q45">
            <v>474.38936999999999</v>
          </cell>
          <cell r="R45">
            <v>400.59936131265567</v>
          </cell>
          <cell r="S45">
            <v>548.1793786873443</v>
          </cell>
        </row>
        <row r="46">
          <cell r="Q46">
            <v>474.71510999999998</v>
          </cell>
          <cell r="R46">
            <v>400.92510131265567</v>
          </cell>
          <cell r="S46">
            <v>548.50511868734429</v>
          </cell>
        </row>
        <row r="47">
          <cell r="Q47">
            <v>482.35681799999998</v>
          </cell>
          <cell r="R47">
            <v>408.56680931265566</v>
          </cell>
          <cell r="S47">
            <v>556.14682668734429</v>
          </cell>
        </row>
        <row r="48">
          <cell r="Q48">
            <v>478.58580000000001</v>
          </cell>
          <cell r="R48">
            <v>404.79579131265569</v>
          </cell>
          <cell r="S48">
            <v>552.37580868734426</v>
          </cell>
        </row>
        <row r="49">
          <cell r="Q49">
            <v>464.77008000000001</v>
          </cell>
          <cell r="R49">
            <v>390.9800713126557</v>
          </cell>
          <cell r="S49">
            <v>538.56008868734432</v>
          </cell>
        </row>
        <row r="50">
          <cell r="Q50">
            <v>460.68666000000002</v>
          </cell>
          <cell r="R50">
            <v>386.89665131265571</v>
          </cell>
          <cell r="S50">
            <v>534.47666868734427</v>
          </cell>
        </row>
        <row r="51">
          <cell r="Q51">
            <v>477.93256000000002</v>
          </cell>
          <cell r="R51">
            <v>404.14255131265571</v>
          </cell>
          <cell r="S51">
            <v>551.72256868734439</v>
          </cell>
        </row>
        <row r="52">
          <cell r="Q52">
            <v>490.37485800000002</v>
          </cell>
          <cell r="R52">
            <v>416.58484931265571</v>
          </cell>
          <cell r="S52">
            <v>564.16486668734433</v>
          </cell>
        </row>
        <row r="53">
          <cell r="Q53">
            <v>464.80588</v>
          </cell>
          <cell r="R53">
            <v>391.01587131265569</v>
          </cell>
          <cell r="S53">
            <v>538.59588868734431</v>
          </cell>
        </row>
        <row r="54">
          <cell r="Q54">
            <v>490.99327</v>
          </cell>
          <cell r="R54">
            <v>417.20326131265568</v>
          </cell>
          <cell r="S54">
            <v>564.78327868734436</v>
          </cell>
        </row>
        <row r="55">
          <cell r="Q55">
            <v>497.7955</v>
          </cell>
          <cell r="R55">
            <v>424.00549131265569</v>
          </cell>
          <cell r="S55">
            <v>571.58550868734437</v>
          </cell>
        </row>
        <row r="56">
          <cell r="Q56">
            <v>496.17058200000002</v>
          </cell>
          <cell r="R56">
            <v>422.38057331265571</v>
          </cell>
          <cell r="S56">
            <v>569.96059068734439</v>
          </cell>
        </row>
        <row r="57">
          <cell r="Q57">
            <v>469.68043999999998</v>
          </cell>
          <cell r="R57">
            <v>395.89043131265566</v>
          </cell>
          <cell r="S57">
            <v>543.47044868734429</v>
          </cell>
        </row>
        <row r="58">
          <cell r="Q58">
            <v>460.30986999999999</v>
          </cell>
          <cell r="R58">
            <v>386.51986131265568</v>
          </cell>
          <cell r="S58">
            <v>534.09987868734424</v>
          </cell>
        </row>
        <row r="59">
          <cell r="Q59">
            <v>459.27551999999997</v>
          </cell>
          <cell r="R59">
            <v>385.48551131265566</v>
          </cell>
          <cell r="S59">
            <v>533.06552868734434</v>
          </cell>
        </row>
        <row r="60">
          <cell r="Q60">
            <v>438.43217800000002</v>
          </cell>
          <cell r="R60">
            <v>364.64216931265571</v>
          </cell>
          <cell r="S60">
            <v>512.22218668734433</v>
          </cell>
        </row>
        <row r="61">
          <cell r="Q61">
            <v>440.82668999999999</v>
          </cell>
          <cell r="R61">
            <v>367.03668131265567</v>
          </cell>
          <cell r="S61">
            <v>514.6166986873443</v>
          </cell>
        </row>
        <row r="62">
          <cell r="Q62">
            <v>454.64237000000003</v>
          </cell>
          <cell r="R62">
            <v>380.85236131265572</v>
          </cell>
          <cell r="S62">
            <v>528.43237868734434</v>
          </cell>
        </row>
        <row r="63">
          <cell r="Q63">
            <v>443.44279999999998</v>
          </cell>
          <cell r="R63">
            <v>369.65279131265567</v>
          </cell>
          <cell r="S63">
            <v>517.23280868734423</v>
          </cell>
        </row>
        <row r="64">
          <cell r="Q64">
            <v>430.31324999999998</v>
          </cell>
          <cell r="R64">
            <v>356.52324131265567</v>
          </cell>
          <cell r="S64">
            <v>504.10325868734429</v>
          </cell>
        </row>
        <row r="65">
          <cell r="Q65">
            <v>447.56013000000002</v>
          </cell>
          <cell r="R65">
            <v>373.7701213126557</v>
          </cell>
          <cell r="S65">
            <v>521.35013868734427</v>
          </cell>
        </row>
        <row r="66">
          <cell r="Q66">
            <v>449.33312000000001</v>
          </cell>
          <cell r="R66">
            <v>375.5431113126557</v>
          </cell>
          <cell r="S66">
            <v>523.12312868734432</v>
          </cell>
        </row>
        <row r="67">
          <cell r="Q67">
            <v>443.77544</v>
          </cell>
          <cell r="R67">
            <v>369.98543131265569</v>
          </cell>
          <cell r="S67">
            <v>517.56544868734431</v>
          </cell>
        </row>
        <row r="68">
          <cell r="Q68">
            <v>437.48183</v>
          </cell>
          <cell r="R68">
            <v>363.69182131265569</v>
          </cell>
          <cell r="S68">
            <v>511.27183868734431</v>
          </cell>
        </row>
        <row r="69">
          <cell r="Q69">
            <v>450.64413000000002</v>
          </cell>
          <cell r="R69">
            <v>376.85412131265571</v>
          </cell>
          <cell r="S69">
            <v>524.43413868734433</v>
          </cell>
        </row>
        <row r="70">
          <cell r="Q70">
            <v>458.17802999999998</v>
          </cell>
          <cell r="R70">
            <v>384.38802131265567</v>
          </cell>
          <cell r="S70">
            <v>531.96803868734423</v>
          </cell>
        </row>
        <row r="71">
          <cell r="Q71">
            <v>455.82688000000002</v>
          </cell>
          <cell r="R71">
            <v>382.03687131265571</v>
          </cell>
          <cell r="S71">
            <v>529.61688868734427</v>
          </cell>
        </row>
        <row r="72">
          <cell r="Q72">
            <v>457.55788000000001</v>
          </cell>
          <cell r="R72">
            <v>383.7678713126557</v>
          </cell>
          <cell r="S72">
            <v>531.34788868734427</v>
          </cell>
        </row>
        <row r="73">
          <cell r="Q73">
            <v>465.21179999999998</v>
          </cell>
          <cell r="R73">
            <v>391.42179131265567</v>
          </cell>
          <cell r="S73">
            <v>539.00180868734424</v>
          </cell>
        </row>
        <row r="74">
          <cell r="Q74">
            <v>487.23316</v>
          </cell>
          <cell r="R74">
            <v>413.44315131265569</v>
          </cell>
          <cell r="S74">
            <v>561.02316868734431</v>
          </cell>
        </row>
        <row r="75">
          <cell r="Q75">
            <v>494.98106999999999</v>
          </cell>
          <cell r="R75">
            <v>421.19106131265568</v>
          </cell>
          <cell r="S75">
            <v>568.77107868734424</v>
          </cell>
        </row>
        <row r="76">
          <cell r="Q76">
            <v>496.82427999999999</v>
          </cell>
          <cell r="R76">
            <v>423.03427131265568</v>
          </cell>
          <cell r="S76">
            <v>570.61428868734424</v>
          </cell>
        </row>
        <row r="77">
          <cell r="Q77">
            <v>487.85077000000001</v>
          </cell>
          <cell r="R77">
            <v>414.0607613126557</v>
          </cell>
          <cell r="S77">
            <v>561.64077868734432</v>
          </cell>
        </row>
        <row r="78">
          <cell r="Q78">
            <v>520.42704000000003</v>
          </cell>
          <cell r="R78">
            <v>446.63703131265572</v>
          </cell>
          <cell r="S78">
            <v>594.21704868734435</v>
          </cell>
        </row>
        <row r="79">
          <cell r="Q79">
            <v>553.82500000000005</v>
          </cell>
          <cell r="R79">
            <v>480.03499131265573</v>
          </cell>
          <cell r="S79">
            <v>627.61500868734436</v>
          </cell>
        </row>
        <row r="80">
          <cell r="Q80">
            <v>568.87576999999999</v>
          </cell>
          <cell r="R80">
            <v>495.08576131265568</v>
          </cell>
          <cell r="S80">
            <v>642.6657786873443</v>
          </cell>
        </row>
        <row r="81">
          <cell r="Q81">
            <v>560.28314</v>
          </cell>
          <cell r="R81">
            <v>486.49313131265569</v>
          </cell>
          <cell r="S81">
            <v>634.07314868734431</v>
          </cell>
        </row>
        <row r="82">
          <cell r="Q82">
            <v>555.69673</v>
          </cell>
          <cell r="R82">
            <v>481.90672131265569</v>
          </cell>
          <cell r="S82">
            <v>629.48673868734431</v>
          </cell>
        </row>
        <row r="83">
          <cell r="Q83">
            <v>558.67988000000003</v>
          </cell>
          <cell r="R83">
            <v>484.88987131265571</v>
          </cell>
          <cell r="S83">
            <v>632.46988868734434</v>
          </cell>
        </row>
        <row r="84">
          <cell r="Q84">
            <v>550.28290000000004</v>
          </cell>
          <cell r="R84">
            <v>476.49289131265573</v>
          </cell>
          <cell r="S84">
            <v>624.07290868734435</v>
          </cell>
        </row>
        <row r="85">
          <cell r="Q85">
            <v>535.95663999999999</v>
          </cell>
          <cell r="R85">
            <v>462.16663131265568</v>
          </cell>
          <cell r="S85">
            <v>609.7466486873443</v>
          </cell>
        </row>
        <row r="86">
          <cell r="Q86">
            <v>514.3039</v>
          </cell>
          <cell r="R86">
            <v>440.51389131265569</v>
          </cell>
          <cell r="S86">
            <v>588.09390868734431</v>
          </cell>
        </row>
        <row r="87">
          <cell r="Q87">
            <v>525.16318000000001</v>
          </cell>
          <cell r="R87">
            <v>451.3731713126557</v>
          </cell>
          <cell r="S87">
            <v>598.95318868734432</v>
          </cell>
        </row>
        <row r="88">
          <cell r="Q88">
            <v>521.94989999999996</v>
          </cell>
          <cell r="R88">
            <v>448.15989131265565</v>
          </cell>
          <cell r="S88">
            <v>595.73990868734427</v>
          </cell>
        </row>
        <row r="89">
          <cell r="Q89">
            <v>515.14238999999998</v>
          </cell>
          <cell r="R89">
            <v>441.35238131265567</v>
          </cell>
          <cell r="S89">
            <v>588.93239868734429</v>
          </cell>
        </row>
        <row r="90">
          <cell r="Q90">
            <v>503.66007000000002</v>
          </cell>
          <cell r="R90">
            <v>429.87006131265571</v>
          </cell>
          <cell r="S90">
            <v>577.45007868734433</v>
          </cell>
        </row>
        <row r="91">
          <cell r="Q91">
            <v>495.77060999999998</v>
          </cell>
          <cell r="R91">
            <v>421.98060131265566</v>
          </cell>
          <cell r="S91">
            <v>569.56061868734423</v>
          </cell>
        </row>
        <row r="92">
          <cell r="Q92">
            <v>511.59755999999999</v>
          </cell>
          <cell r="R92">
            <v>437.80755131265568</v>
          </cell>
          <cell r="S92">
            <v>585.38756868734436</v>
          </cell>
        </row>
        <row r="93">
          <cell r="Q93">
            <v>498.81763999999998</v>
          </cell>
          <cell r="R93">
            <v>425.02763131265567</v>
          </cell>
          <cell r="S93">
            <v>572.60764868734429</v>
          </cell>
        </row>
        <row r="94">
          <cell r="Q94">
            <v>486.47620999999998</v>
          </cell>
          <cell r="R94">
            <v>412.68620131265567</v>
          </cell>
          <cell r="S94">
            <v>560.26621868734424</v>
          </cell>
        </row>
        <row r="95">
          <cell r="Q95">
            <v>472.44553000000002</v>
          </cell>
          <cell r="R95">
            <v>398.65552131265571</v>
          </cell>
          <cell r="S95">
            <v>546.23553868734439</v>
          </cell>
        </row>
        <row r="96">
          <cell r="Q96">
            <v>489.55139000000003</v>
          </cell>
          <cell r="R96">
            <v>415.76138131265571</v>
          </cell>
          <cell r="S96">
            <v>563.34139868734428</v>
          </cell>
        </row>
        <row r="97">
          <cell r="Q97">
            <v>478.24558999999999</v>
          </cell>
          <cell r="R97">
            <v>404.45558131265568</v>
          </cell>
          <cell r="S97">
            <v>552.0355986873443</v>
          </cell>
        </row>
        <row r="98">
          <cell r="Q98">
            <v>462.65026</v>
          </cell>
          <cell r="R98">
            <v>388.86025131265569</v>
          </cell>
          <cell r="S98">
            <v>536.44026868734431</v>
          </cell>
        </row>
        <row r="99">
          <cell r="Q99">
            <v>462.96926000000002</v>
          </cell>
          <cell r="R99">
            <v>389.17925131265571</v>
          </cell>
          <cell r="S99">
            <v>536.75926868734427</v>
          </cell>
        </row>
        <row r="100">
          <cell r="Q100">
            <v>470.41676000000001</v>
          </cell>
          <cell r="R100">
            <v>396.6267513126557</v>
          </cell>
          <cell r="S100">
            <v>544.20676868734427</v>
          </cell>
        </row>
        <row r="101">
          <cell r="Q101">
            <v>466.74842999999998</v>
          </cell>
          <cell r="R101">
            <v>392.95842131265567</v>
          </cell>
          <cell r="S101">
            <v>540.5384386873443</v>
          </cell>
        </row>
        <row r="102">
          <cell r="Q102">
            <v>453.28568000000001</v>
          </cell>
          <cell r="R102">
            <v>379.4956713126557</v>
          </cell>
          <cell r="S102">
            <v>527.07568868734438</v>
          </cell>
        </row>
        <row r="103">
          <cell r="Q103">
            <v>449.32492000000002</v>
          </cell>
          <cell r="R103">
            <v>375.53491131265571</v>
          </cell>
          <cell r="S103">
            <v>523.11492868734433</v>
          </cell>
        </row>
        <row r="104">
          <cell r="Q104">
            <v>466.09505999999999</v>
          </cell>
          <cell r="R104">
            <v>392.30505131265568</v>
          </cell>
          <cell r="S104">
            <v>539.8850686873443</v>
          </cell>
        </row>
        <row r="105">
          <cell r="Q105">
            <v>478.2543</v>
          </cell>
          <cell r="R105">
            <v>404.46429131265569</v>
          </cell>
          <cell r="S105">
            <v>552.04430868734426</v>
          </cell>
        </row>
        <row r="106">
          <cell r="Q106">
            <v>453.35388999999998</v>
          </cell>
          <cell r="R106">
            <v>379.56388131265567</v>
          </cell>
          <cell r="S106">
            <v>527.14389868734429</v>
          </cell>
        </row>
        <row r="107">
          <cell r="Q107">
            <v>478.85615000000001</v>
          </cell>
          <cell r="R107">
            <v>405.0661413126557</v>
          </cell>
          <cell r="S107">
            <v>552.64615868734427</v>
          </cell>
        </row>
        <row r="108">
          <cell r="Q108">
            <v>485.44623999999999</v>
          </cell>
          <cell r="R108">
            <v>411.65623131265568</v>
          </cell>
          <cell r="S108">
            <v>559.2362486873443</v>
          </cell>
        </row>
      </sheetData>
      <sheetData sheetId="10" refreshError="1">
        <row r="4">
          <cell r="Q4">
            <v>1406.7339999999999</v>
          </cell>
          <cell r="R4">
            <v>1277.8583899904534</v>
          </cell>
          <cell r="S4">
            <v>1535.6096100095465</v>
          </cell>
        </row>
        <row r="5">
          <cell r="Q5">
            <v>1383.174</v>
          </cell>
          <cell r="R5">
            <v>1254.2983899904534</v>
          </cell>
          <cell r="S5">
            <v>1512.0496100095465</v>
          </cell>
        </row>
        <row r="6">
          <cell r="Q6">
            <v>1375.11</v>
          </cell>
          <cell r="R6">
            <v>1246.2343899904533</v>
          </cell>
          <cell r="S6">
            <v>1503.9856100095465</v>
          </cell>
        </row>
        <row r="7">
          <cell r="Q7">
            <v>1314.1782000000001</v>
          </cell>
          <cell r="R7">
            <v>1185.3025899904535</v>
          </cell>
          <cell r="S7">
            <v>1443.0538100095466</v>
          </cell>
        </row>
        <row r="8">
          <cell r="Q8">
            <v>1320.5160000000001</v>
          </cell>
          <cell r="R8">
            <v>1191.6403899904535</v>
          </cell>
          <cell r="S8">
            <v>1449.3916100095466</v>
          </cell>
        </row>
        <row r="9">
          <cell r="Q9">
            <v>1361.2339999999999</v>
          </cell>
          <cell r="R9">
            <v>1232.3583899904534</v>
          </cell>
          <cell r="S9">
            <v>1490.1096100095465</v>
          </cell>
        </row>
        <row r="10">
          <cell r="Q10">
            <v>1327.9929999999999</v>
          </cell>
          <cell r="R10">
            <v>1199.1173899904534</v>
          </cell>
          <cell r="S10">
            <v>1456.8686100095465</v>
          </cell>
        </row>
        <row r="11">
          <cell r="Q11">
            <v>1288.48</v>
          </cell>
          <cell r="R11">
            <v>1159.6043899904535</v>
          </cell>
          <cell r="S11">
            <v>1417.3556100095466</v>
          </cell>
        </row>
        <row r="12">
          <cell r="Q12">
            <v>1339.01</v>
          </cell>
          <cell r="R12">
            <v>1210.1343899904534</v>
          </cell>
          <cell r="S12">
            <v>1467.8856100095466</v>
          </cell>
        </row>
        <row r="13">
          <cell r="Q13">
            <v>1342.4770000000001</v>
          </cell>
          <cell r="R13">
            <v>1213.6013899904535</v>
          </cell>
          <cell r="S13">
            <v>1471.3526100095467</v>
          </cell>
        </row>
        <row r="14">
          <cell r="Q14">
            <v>1328.5029999999999</v>
          </cell>
          <cell r="R14">
            <v>1199.6273899904534</v>
          </cell>
          <cell r="S14">
            <v>1457.3786100095465</v>
          </cell>
        </row>
        <row r="15">
          <cell r="Q15">
            <v>1308.8879999999999</v>
          </cell>
          <cell r="R15">
            <v>1180.0123899904534</v>
          </cell>
          <cell r="S15">
            <v>1437.7636100095465</v>
          </cell>
        </row>
        <row r="16">
          <cell r="Q16">
            <v>1348.771</v>
          </cell>
          <cell r="R16">
            <v>1219.8953899904534</v>
          </cell>
          <cell r="S16">
            <v>1477.6466100095465</v>
          </cell>
        </row>
        <row r="17">
          <cell r="Q17">
            <v>1372.0530000000001</v>
          </cell>
          <cell r="R17">
            <v>1243.1773899904535</v>
          </cell>
          <cell r="S17">
            <v>1500.9286100095467</v>
          </cell>
        </row>
        <row r="18">
          <cell r="Q18">
            <v>1363.1790000000001</v>
          </cell>
          <cell r="R18">
            <v>1234.3033899904535</v>
          </cell>
          <cell r="S18">
            <v>1492.0546100095466</v>
          </cell>
        </row>
        <row r="19">
          <cell r="Q19">
            <v>1367.088</v>
          </cell>
          <cell r="R19">
            <v>1238.2123899904534</v>
          </cell>
          <cell r="S19">
            <v>1495.9636100095465</v>
          </cell>
        </row>
        <row r="20">
          <cell r="Q20">
            <v>1389.6110000000001</v>
          </cell>
          <cell r="R20">
            <v>1260.7353899904535</v>
          </cell>
          <cell r="S20">
            <v>1518.4866100095467</v>
          </cell>
        </row>
        <row r="21">
          <cell r="Q21">
            <v>1456.894</v>
          </cell>
          <cell r="R21">
            <v>1328.0183899904534</v>
          </cell>
          <cell r="S21">
            <v>1585.7696100095466</v>
          </cell>
        </row>
        <row r="22">
          <cell r="Q22">
            <v>1479.229</v>
          </cell>
          <cell r="R22">
            <v>1350.3533899904535</v>
          </cell>
          <cell r="S22">
            <v>1608.1046100095466</v>
          </cell>
        </row>
        <row r="23">
          <cell r="Q23">
            <v>1480.3489999999999</v>
          </cell>
          <cell r="R23">
            <v>1351.4733899904534</v>
          </cell>
          <cell r="S23">
            <v>1609.2246100095465</v>
          </cell>
        </row>
        <row r="24">
          <cell r="Q24">
            <v>1453.008</v>
          </cell>
          <cell r="R24">
            <v>1324.1323899904535</v>
          </cell>
          <cell r="S24">
            <v>1581.8836100095466</v>
          </cell>
        </row>
        <row r="25">
          <cell r="Q25">
            <v>1547.4179999999999</v>
          </cell>
          <cell r="R25">
            <v>1418.5423899904533</v>
          </cell>
          <cell r="S25">
            <v>1676.2936100095465</v>
          </cell>
        </row>
        <row r="26">
          <cell r="Q26">
            <v>1647.7280000000001</v>
          </cell>
          <cell r="R26">
            <v>1518.8523899904535</v>
          </cell>
          <cell r="S26">
            <v>1776.6036100095466</v>
          </cell>
        </row>
        <row r="27">
          <cell r="Q27">
            <v>1687.2860000000001</v>
          </cell>
          <cell r="R27">
            <v>1558.4103899904535</v>
          </cell>
          <cell r="S27">
            <v>1816.1616100095466</v>
          </cell>
        </row>
        <row r="28">
          <cell r="Q28">
            <v>1662.566</v>
          </cell>
          <cell r="R28">
            <v>1533.6903899904535</v>
          </cell>
          <cell r="S28">
            <v>1791.4416100095466</v>
          </cell>
        </row>
        <row r="29">
          <cell r="Q29">
            <v>1647.1869999999999</v>
          </cell>
          <cell r="R29">
            <v>1518.3113899904533</v>
          </cell>
          <cell r="S29">
            <v>1776.0626100095465</v>
          </cell>
        </row>
        <row r="30">
          <cell r="Q30">
            <v>1657.5609999999999</v>
          </cell>
          <cell r="R30">
            <v>1528.6853899904534</v>
          </cell>
          <cell r="S30">
            <v>1786.4366100095465</v>
          </cell>
        </row>
        <row r="31">
          <cell r="Q31">
            <v>1635.5039999999999</v>
          </cell>
          <cell r="R31">
            <v>1506.6283899904533</v>
          </cell>
          <cell r="S31">
            <v>1764.3796100095465</v>
          </cell>
        </row>
        <row r="32">
          <cell r="Q32">
            <v>1590.08</v>
          </cell>
          <cell r="R32">
            <v>1461.2043899904534</v>
          </cell>
          <cell r="S32">
            <v>1718.9556100095465</v>
          </cell>
        </row>
        <row r="33">
          <cell r="Q33">
            <v>1524.3259</v>
          </cell>
          <cell r="R33">
            <v>1395.4502899904535</v>
          </cell>
          <cell r="S33">
            <v>1653.2015100095466</v>
          </cell>
        </row>
        <row r="34">
          <cell r="Q34">
            <v>1558.607</v>
          </cell>
          <cell r="R34">
            <v>1429.7313899904534</v>
          </cell>
          <cell r="S34">
            <v>1687.4826100095465</v>
          </cell>
        </row>
        <row r="35">
          <cell r="Q35">
            <v>1552.1692</v>
          </cell>
          <cell r="R35">
            <v>1423.2935899904535</v>
          </cell>
          <cell r="S35">
            <v>1681.0448100095466</v>
          </cell>
        </row>
        <row r="36">
          <cell r="Q36">
            <v>1532.6</v>
          </cell>
          <cell r="R36">
            <v>1403.7243899904533</v>
          </cell>
          <cell r="S36">
            <v>1661.4756100095465</v>
          </cell>
        </row>
        <row r="37">
          <cell r="Q37">
            <v>1500.2550000000001</v>
          </cell>
          <cell r="R37">
            <v>1371.3793899904535</v>
          </cell>
          <cell r="S37">
            <v>1629.1306100095467</v>
          </cell>
        </row>
        <row r="38">
          <cell r="Q38">
            <v>1477.548</v>
          </cell>
          <cell r="R38">
            <v>1348.6723899904534</v>
          </cell>
          <cell r="S38">
            <v>1606.4236100095466</v>
          </cell>
        </row>
        <row r="39">
          <cell r="Q39">
            <v>1524.1020000000001</v>
          </cell>
          <cell r="R39">
            <v>1395.2263899904535</v>
          </cell>
          <cell r="S39">
            <v>1652.9776100095467</v>
          </cell>
        </row>
        <row r="40">
          <cell r="Q40">
            <v>1488.4770000000001</v>
          </cell>
          <cell r="R40">
            <v>1359.6013899904535</v>
          </cell>
          <cell r="S40">
            <v>1617.3526100095467</v>
          </cell>
        </row>
        <row r="41">
          <cell r="Q41">
            <v>1448.585</v>
          </cell>
          <cell r="R41">
            <v>1319.7093899904535</v>
          </cell>
          <cell r="S41">
            <v>1577.4606100095466</v>
          </cell>
        </row>
        <row r="42">
          <cell r="Q42">
            <v>1410.624</v>
          </cell>
          <cell r="R42">
            <v>1281.7483899904535</v>
          </cell>
          <cell r="S42">
            <v>1539.4996100095466</v>
          </cell>
        </row>
        <row r="43">
          <cell r="Q43">
            <v>1464.37</v>
          </cell>
          <cell r="R43">
            <v>1335.4943899904533</v>
          </cell>
          <cell r="S43">
            <v>1593.2456100095465</v>
          </cell>
        </row>
        <row r="44">
          <cell r="Q44">
            <v>1427.597</v>
          </cell>
          <cell r="R44">
            <v>1298.7213899904534</v>
          </cell>
          <cell r="S44">
            <v>1556.4726100095465</v>
          </cell>
        </row>
        <row r="45">
          <cell r="Q45">
            <v>1382.319</v>
          </cell>
          <cell r="R45">
            <v>1253.4433899904534</v>
          </cell>
          <cell r="S45">
            <v>1511.1946100095465</v>
          </cell>
        </row>
        <row r="46">
          <cell r="Q46">
            <v>1382.6220000000001</v>
          </cell>
          <cell r="R46">
            <v>1253.7463899904535</v>
          </cell>
          <cell r="S46">
            <v>1511.4976100095466</v>
          </cell>
        </row>
        <row r="47">
          <cell r="Q47">
            <v>1403.9839999999999</v>
          </cell>
          <cell r="R47">
            <v>1275.1083899904534</v>
          </cell>
          <cell r="S47">
            <v>1532.8596100095465</v>
          </cell>
        </row>
        <row r="48">
          <cell r="Q48">
            <v>1391.799</v>
          </cell>
          <cell r="R48">
            <v>1262.9233899904534</v>
          </cell>
          <cell r="S48">
            <v>1520.6746100095465</v>
          </cell>
        </row>
        <row r="49">
          <cell r="Q49">
            <v>1353.0060000000001</v>
          </cell>
          <cell r="R49">
            <v>1224.1303899904535</v>
          </cell>
          <cell r="S49">
            <v>1481.8816100095466</v>
          </cell>
        </row>
        <row r="50">
          <cell r="Q50">
            <v>1340.518</v>
          </cell>
          <cell r="R50">
            <v>1211.6423899904535</v>
          </cell>
          <cell r="S50">
            <v>1469.3936100095466</v>
          </cell>
        </row>
        <row r="51">
          <cell r="Q51">
            <v>1390.864</v>
          </cell>
          <cell r="R51">
            <v>1261.9883899904535</v>
          </cell>
          <cell r="S51">
            <v>1519.7396100095466</v>
          </cell>
        </row>
        <row r="52">
          <cell r="Q52">
            <v>1425.328</v>
          </cell>
          <cell r="R52">
            <v>1296.4523899904534</v>
          </cell>
          <cell r="S52">
            <v>1554.2036100095465</v>
          </cell>
        </row>
        <row r="53">
          <cell r="Q53">
            <v>1353.066</v>
          </cell>
          <cell r="R53">
            <v>1224.1903899904535</v>
          </cell>
          <cell r="S53">
            <v>1481.9416100095466</v>
          </cell>
        </row>
        <row r="54">
          <cell r="Q54">
            <v>1430.136</v>
          </cell>
          <cell r="R54">
            <v>1301.2603899904534</v>
          </cell>
          <cell r="S54">
            <v>1559.0116100095465</v>
          </cell>
        </row>
        <row r="55">
          <cell r="Q55">
            <v>1453.172</v>
          </cell>
          <cell r="R55">
            <v>1324.2963899904535</v>
          </cell>
          <cell r="S55">
            <v>1582.0476100095466</v>
          </cell>
        </row>
        <row r="56">
          <cell r="Q56">
            <v>1466.7357</v>
          </cell>
          <cell r="R56">
            <v>1337.8600899904534</v>
          </cell>
          <cell r="S56">
            <v>1595.6113100095465</v>
          </cell>
        </row>
        <row r="57">
          <cell r="Q57">
            <v>1394.72</v>
          </cell>
          <cell r="R57">
            <v>1379.4760000000001</v>
          </cell>
          <cell r="S57">
            <v>1523.5956100095466</v>
          </cell>
        </row>
        <row r="58">
          <cell r="Q58">
            <v>1371.0989999999999</v>
          </cell>
          <cell r="R58">
            <v>1372.1289999999999</v>
          </cell>
          <cell r="S58">
            <v>1499.9746100095465</v>
          </cell>
        </row>
        <row r="59">
          <cell r="Q59">
            <v>1363.385</v>
          </cell>
          <cell r="R59">
            <v>1353.6079999999999</v>
          </cell>
          <cell r="S59">
            <v>1492.2606100095466</v>
          </cell>
        </row>
        <row r="60">
          <cell r="Q60">
            <v>1302.8209999999999</v>
          </cell>
          <cell r="R60">
            <v>1305.4386999999999</v>
          </cell>
          <cell r="S60">
            <v>1431.6966100095465</v>
          </cell>
        </row>
        <row r="61">
          <cell r="Q61">
            <v>1309.0129999999999</v>
          </cell>
          <cell r="R61">
            <v>1328.8879999999999</v>
          </cell>
          <cell r="S61">
            <v>1437.8886100095465</v>
          </cell>
        </row>
        <row r="62">
          <cell r="Q62">
            <v>1349.461</v>
          </cell>
          <cell r="R62">
            <v>1363.7449999999999</v>
          </cell>
          <cell r="S62">
            <v>1478.3366100095466</v>
          </cell>
        </row>
        <row r="63">
          <cell r="Q63">
            <v>1316.499</v>
          </cell>
          <cell r="R63">
            <v>1328.463</v>
          </cell>
          <cell r="S63">
            <v>1445.3746100095466</v>
          </cell>
        </row>
        <row r="64">
          <cell r="Q64">
            <v>1277.2840000000001</v>
          </cell>
          <cell r="R64">
            <v>1297.133</v>
          </cell>
          <cell r="S64">
            <v>1406.1596100095467</v>
          </cell>
        </row>
        <row r="65">
          <cell r="Q65">
            <v>1327.4449999999999</v>
          </cell>
          <cell r="R65">
            <v>1340.0268000000001</v>
          </cell>
          <cell r="S65">
            <v>1456.3206100095465</v>
          </cell>
        </row>
        <row r="66">
          <cell r="Q66">
            <v>1330.904</v>
          </cell>
          <cell r="R66">
            <v>1350.5150000000001</v>
          </cell>
          <cell r="S66">
            <v>1459.7796100095466</v>
          </cell>
        </row>
        <row r="67">
          <cell r="Q67">
            <v>1317.001</v>
          </cell>
          <cell r="R67">
            <v>1331.5902000000001</v>
          </cell>
          <cell r="S67">
            <v>1445.8766100095465</v>
          </cell>
        </row>
        <row r="68">
          <cell r="Q68">
            <v>1297.548</v>
          </cell>
          <cell r="R68">
            <v>1313.7909999999999</v>
          </cell>
          <cell r="S68">
            <v>1426.4236100095466</v>
          </cell>
        </row>
        <row r="69">
          <cell r="Q69">
            <v>1337.0119999999999</v>
          </cell>
          <cell r="R69">
            <v>1357.989</v>
          </cell>
          <cell r="S69">
            <v>1465.8876100095465</v>
          </cell>
        </row>
        <row r="70">
          <cell r="Q70">
            <v>1360.0740000000001</v>
          </cell>
          <cell r="R70">
            <v>1384.4880000000001</v>
          </cell>
          <cell r="S70">
            <v>1488.9496100095466</v>
          </cell>
        </row>
        <row r="71">
          <cell r="Q71">
            <v>1351.4559999999999</v>
          </cell>
          <cell r="R71">
            <v>1368.1913</v>
          </cell>
          <cell r="S71">
            <v>1480.3316100095465</v>
          </cell>
        </row>
        <row r="72">
          <cell r="Q72">
            <v>1355.415</v>
          </cell>
          <cell r="R72">
            <v>1367.9780000000001</v>
          </cell>
          <cell r="S72">
            <v>1484.2906100095465</v>
          </cell>
        </row>
        <row r="73">
          <cell r="Q73">
            <v>1377.7670000000001</v>
          </cell>
          <cell r="R73">
            <v>1385.3910000000001</v>
          </cell>
          <cell r="S73">
            <v>1506.6426100095466</v>
          </cell>
        </row>
        <row r="74">
          <cell r="Q74">
            <v>1444.307</v>
          </cell>
          <cell r="R74">
            <v>1462.7940000000001</v>
          </cell>
          <cell r="S74">
            <v>1573.1826100095466</v>
          </cell>
        </row>
        <row r="75">
          <cell r="Q75">
            <v>1466.57</v>
          </cell>
          <cell r="R75">
            <v>1472.36</v>
          </cell>
          <cell r="S75">
            <v>1595.4456100095465</v>
          </cell>
        </row>
        <row r="76">
          <cell r="Q76">
            <v>1467.923</v>
          </cell>
          <cell r="R76">
            <v>1477.039</v>
          </cell>
          <cell r="S76">
            <v>1596.7986100095466</v>
          </cell>
        </row>
        <row r="77">
          <cell r="Q77">
            <v>1440.828</v>
          </cell>
          <cell r="R77">
            <v>1445.8240000000001</v>
          </cell>
          <cell r="S77">
            <v>1569.7036100095465</v>
          </cell>
        </row>
        <row r="78">
          <cell r="Q78">
            <v>1534.576</v>
          </cell>
          <cell r="R78">
            <v>1534.355</v>
          </cell>
          <cell r="S78">
            <v>1663.4516100095466</v>
          </cell>
        </row>
        <row r="79">
          <cell r="Q79">
            <v>1633.9480000000001</v>
          </cell>
          <cell r="R79">
            <v>1636.146</v>
          </cell>
          <cell r="S79">
            <v>1762.8236100095467</v>
          </cell>
        </row>
        <row r="80">
          <cell r="Q80">
            <v>1673.5271</v>
          </cell>
          <cell r="R80">
            <v>1663.7539999999999</v>
          </cell>
          <cell r="S80">
            <v>1802.4027100095466</v>
          </cell>
        </row>
        <row r="81">
          <cell r="Q81">
            <v>1649.0170000000001</v>
          </cell>
          <cell r="R81">
            <v>1637.33</v>
          </cell>
          <cell r="S81">
            <v>1777.8926100095466</v>
          </cell>
        </row>
        <row r="82">
          <cell r="Q82">
            <v>1633.9059999999999</v>
          </cell>
          <cell r="R82">
            <v>1619.865</v>
          </cell>
          <cell r="S82">
            <v>1762.7816100095465</v>
          </cell>
        </row>
        <row r="83">
          <cell r="Q83">
            <v>1644.0920000000001</v>
          </cell>
          <cell r="R83">
            <v>1637.5434</v>
          </cell>
          <cell r="S83">
            <v>1772.9676100095467</v>
          </cell>
        </row>
        <row r="84">
          <cell r="Q84">
            <v>1622.14</v>
          </cell>
          <cell r="R84">
            <v>1611.893</v>
          </cell>
          <cell r="S84">
            <v>1751.0156100095467</v>
          </cell>
        </row>
        <row r="85">
          <cell r="Q85">
            <v>1577.248</v>
          </cell>
          <cell r="R85">
            <v>1571.63</v>
          </cell>
          <cell r="S85">
            <v>1706.1236100095466</v>
          </cell>
        </row>
        <row r="86">
          <cell r="Q86">
            <v>1512.0889999999999</v>
          </cell>
          <cell r="R86">
            <v>1504.0998999999999</v>
          </cell>
          <cell r="S86">
            <v>1640.9646100095465</v>
          </cell>
        </row>
        <row r="87">
          <cell r="Q87">
            <v>1545.894</v>
          </cell>
          <cell r="R87">
            <v>1549.9369999999999</v>
          </cell>
          <cell r="S87">
            <v>1674.7696100095466</v>
          </cell>
        </row>
        <row r="88">
          <cell r="Q88">
            <v>1539.326</v>
          </cell>
          <cell r="R88">
            <v>1550.194</v>
          </cell>
          <cell r="S88">
            <v>1668.2016100095466</v>
          </cell>
        </row>
        <row r="89">
          <cell r="Q89">
            <v>1519.932</v>
          </cell>
          <cell r="R89">
            <v>1524.9639999999999</v>
          </cell>
          <cell r="S89">
            <v>1648.8076100095466</v>
          </cell>
        </row>
        <row r="90">
          <cell r="Q90">
            <v>1487.807</v>
          </cell>
          <cell r="R90">
            <v>1491.912</v>
          </cell>
          <cell r="S90">
            <v>1616.6826100095466</v>
          </cell>
        </row>
        <row r="91">
          <cell r="Q91">
            <v>1465.2449999999999</v>
          </cell>
          <cell r="R91">
            <v>1466.88</v>
          </cell>
          <cell r="S91">
            <v>1594.1206100095465</v>
          </cell>
        </row>
        <row r="92">
          <cell r="Q92">
            <v>1511.4490000000001</v>
          </cell>
          <cell r="R92">
            <v>1506.019</v>
          </cell>
          <cell r="S92">
            <v>1640.3246100095466</v>
          </cell>
        </row>
        <row r="93">
          <cell r="Q93">
            <v>1476.068</v>
          </cell>
          <cell r="R93">
            <v>1461.5840000000001</v>
          </cell>
          <cell r="S93">
            <v>1604.9436100095465</v>
          </cell>
        </row>
        <row r="94">
          <cell r="Q94">
            <v>1436.62</v>
          </cell>
          <cell r="R94">
            <v>1430.8810000000001</v>
          </cell>
          <cell r="S94">
            <v>1565.4956100095465</v>
          </cell>
        </row>
        <row r="95">
          <cell r="Q95">
            <v>1398.7760000000001</v>
          </cell>
          <cell r="R95">
            <v>1394.89</v>
          </cell>
          <cell r="S95">
            <v>1527.6516100095466</v>
          </cell>
        </row>
        <row r="96">
          <cell r="Q96">
            <v>1451.912</v>
          </cell>
          <cell r="R96">
            <v>1456.146</v>
          </cell>
          <cell r="S96">
            <v>1580.7876100095466</v>
          </cell>
        </row>
        <row r="97">
          <cell r="Q97">
            <v>1415.646</v>
          </cell>
          <cell r="R97">
            <v>1410.08</v>
          </cell>
          <cell r="S97">
            <v>1544.5216100095465</v>
          </cell>
        </row>
        <row r="98">
          <cell r="Q98">
            <v>1370.7190000000001</v>
          </cell>
          <cell r="R98">
            <v>1361.1289999999999</v>
          </cell>
          <cell r="S98">
            <v>1499.5946100095466</v>
          </cell>
        </row>
        <row r="99">
          <cell r="Q99">
            <v>1371.0329999999999</v>
          </cell>
          <cell r="R99">
            <v>1359.933</v>
          </cell>
          <cell r="S99">
            <v>1499.9086100095465</v>
          </cell>
        </row>
        <row r="100">
          <cell r="Q100">
            <v>1392.2170000000001</v>
          </cell>
          <cell r="R100">
            <v>1385.5920000000001</v>
          </cell>
          <cell r="S100">
            <v>1521.0926100095467</v>
          </cell>
        </row>
        <row r="101">
          <cell r="Q101">
            <v>1380.1769999999999</v>
          </cell>
          <cell r="R101">
            <v>1374.3610000000001</v>
          </cell>
          <cell r="S101">
            <v>1509.0526100095465</v>
          </cell>
        </row>
        <row r="102">
          <cell r="Q102">
            <v>1341.7149999999999</v>
          </cell>
          <cell r="R102">
            <v>1340.4770000000001</v>
          </cell>
          <cell r="S102">
            <v>1470.5906100095465</v>
          </cell>
        </row>
        <row r="103">
          <cell r="Q103">
            <v>1329.396</v>
          </cell>
          <cell r="R103">
            <v>1320.0640000000001</v>
          </cell>
          <cell r="S103">
            <v>1458.2716100095465</v>
          </cell>
        </row>
        <row r="104">
          <cell r="Q104">
            <v>1379.193</v>
          </cell>
          <cell r="R104">
            <v>1377.922</v>
          </cell>
          <cell r="S104">
            <v>1508.0686100095465</v>
          </cell>
        </row>
        <row r="105">
          <cell r="Q105">
            <v>1413.4590000000001</v>
          </cell>
          <cell r="R105">
            <v>1405.4380000000001</v>
          </cell>
          <cell r="S105">
            <v>1542.3346100095466</v>
          </cell>
        </row>
        <row r="106">
          <cell r="Q106">
            <v>1341.86</v>
          </cell>
          <cell r="R106">
            <v>1325.7950000000001</v>
          </cell>
          <cell r="S106">
            <v>1470.7356100095465</v>
          </cell>
        </row>
        <row r="107">
          <cell r="Q107">
            <v>1418.1769999999999</v>
          </cell>
          <cell r="R107">
            <v>1399.1479999999999</v>
          </cell>
          <cell r="S107">
            <v>1547.0526100095465</v>
          </cell>
        </row>
        <row r="108">
          <cell r="Q108">
            <v>1440.8579999999999</v>
          </cell>
          <cell r="R108">
            <v>1412.4090000000001</v>
          </cell>
          <cell r="S108">
            <v>1569.7336100095465</v>
          </cell>
        </row>
      </sheetData>
      <sheetData sheetId="11" refreshError="1">
        <row r="4">
          <cell r="Q4">
            <v>1497.175</v>
          </cell>
          <cell r="R4">
            <v>1318.2022350617713</v>
          </cell>
          <cell r="S4">
            <v>1676.1477649382286</v>
          </cell>
        </row>
        <row r="5">
          <cell r="Q5">
            <v>1553.6590000000001</v>
          </cell>
          <cell r="R5">
            <v>1374.6862350617714</v>
          </cell>
          <cell r="S5">
            <v>1732.6317649382288</v>
          </cell>
        </row>
        <row r="6">
          <cell r="Q6">
            <v>1475.509</v>
          </cell>
          <cell r="R6">
            <v>1296.5362350617713</v>
          </cell>
          <cell r="S6">
            <v>1654.4817649382287</v>
          </cell>
        </row>
        <row r="7">
          <cell r="Q7">
            <v>1451.4690000000001</v>
          </cell>
          <cell r="R7">
            <v>1272.4962350617714</v>
          </cell>
          <cell r="S7">
            <v>1630.4417649382287</v>
          </cell>
        </row>
        <row r="8">
          <cell r="Q8">
            <v>1483.604</v>
          </cell>
          <cell r="R8">
            <v>1304.6312350617713</v>
          </cell>
          <cell r="S8">
            <v>1662.5767649382287</v>
          </cell>
        </row>
        <row r="9">
          <cell r="Q9">
            <v>1503.624</v>
          </cell>
          <cell r="R9">
            <v>1324.6512350617713</v>
          </cell>
          <cell r="S9">
            <v>1682.5967649382287</v>
          </cell>
        </row>
        <row r="10">
          <cell r="Q10">
            <v>1473.971</v>
          </cell>
          <cell r="R10">
            <v>1294.9982350617713</v>
          </cell>
          <cell r="S10">
            <v>1652.9437649382287</v>
          </cell>
        </row>
        <row r="11">
          <cell r="Q11">
            <v>1444.0889999999999</v>
          </cell>
          <cell r="R11">
            <v>1265.1162350617712</v>
          </cell>
          <cell r="S11">
            <v>1623.0617649382286</v>
          </cell>
        </row>
        <row r="12">
          <cell r="Q12">
            <v>1445.9165</v>
          </cell>
          <cell r="R12">
            <v>1266.9437350617713</v>
          </cell>
          <cell r="S12">
            <v>1624.8892649382287</v>
          </cell>
        </row>
        <row r="13">
          <cell r="Q13">
            <v>1453.6220000000001</v>
          </cell>
          <cell r="R13">
            <v>1274.6492350617714</v>
          </cell>
          <cell r="S13">
            <v>1632.5947649382288</v>
          </cell>
        </row>
        <row r="14">
          <cell r="Q14">
            <v>1458.66</v>
          </cell>
          <cell r="R14">
            <v>1279.6872350617714</v>
          </cell>
          <cell r="S14">
            <v>1637.6327649382288</v>
          </cell>
        </row>
        <row r="15">
          <cell r="Q15">
            <v>1440.617</v>
          </cell>
          <cell r="R15">
            <v>1261.6442350617713</v>
          </cell>
          <cell r="S15">
            <v>1619.5897649382287</v>
          </cell>
        </row>
        <row r="16">
          <cell r="Q16">
            <v>1471.65</v>
          </cell>
          <cell r="R16">
            <v>1292.6772350617714</v>
          </cell>
          <cell r="S16">
            <v>1650.6227649382288</v>
          </cell>
        </row>
        <row r="17">
          <cell r="Q17">
            <v>1532.518</v>
          </cell>
          <cell r="R17">
            <v>1353.5452350617713</v>
          </cell>
          <cell r="S17">
            <v>1711.4907649382287</v>
          </cell>
        </row>
        <row r="18">
          <cell r="Q18">
            <v>1547.752</v>
          </cell>
          <cell r="R18">
            <v>1368.7792350617713</v>
          </cell>
          <cell r="S18">
            <v>1726.7247649382286</v>
          </cell>
        </row>
        <row r="19">
          <cell r="Q19">
            <v>1532.9949999999999</v>
          </cell>
          <cell r="R19">
            <v>1354.0222350617712</v>
          </cell>
          <cell r="S19">
            <v>1711.9677649382286</v>
          </cell>
        </row>
        <row r="20">
          <cell r="Q20">
            <v>1508.6790000000001</v>
          </cell>
          <cell r="R20">
            <v>1329.7062350617714</v>
          </cell>
          <cell r="S20">
            <v>1687.6517649382288</v>
          </cell>
        </row>
        <row r="21">
          <cell r="Q21">
            <v>1602.29</v>
          </cell>
          <cell r="R21">
            <v>1423.3172350617713</v>
          </cell>
          <cell r="S21">
            <v>1781.2627649382287</v>
          </cell>
        </row>
        <row r="22">
          <cell r="Q22">
            <v>1585.1075000000001</v>
          </cell>
          <cell r="R22">
            <v>1406.1347350617714</v>
          </cell>
          <cell r="S22">
            <v>1764.0802649382288</v>
          </cell>
        </row>
        <row r="23">
          <cell r="Q23">
            <v>1616.28</v>
          </cell>
          <cell r="R23">
            <v>1437.3072350617713</v>
          </cell>
          <cell r="S23">
            <v>1795.2527649382287</v>
          </cell>
        </row>
        <row r="24">
          <cell r="Q24">
            <v>1543.163</v>
          </cell>
          <cell r="R24">
            <v>1364.1902350617713</v>
          </cell>
          <cell r="S24">
            <v>1722.1357649382287</v>
          </cell>
        </row>
        <row r="25">
          <cell r="Q25">
            <v>1606.3979999999999</v>
          </cell>
          <cell r="R25">
            <v>1427.4252350617712</v>
          </cell>
          <cell r="S25">
            <v>1785.3707649382286</v>
          </cell>
        </row>
        <row r="26">
          <cell r="Q26">
            <v>1708.328</v>
          </cell>
          <cell r="R26">
            <v>1529.3552350617713</v>
          </cell>
          <cell r="S26">
            <v>1887.3007649382287</v>
          </cell>
        </row>
        <row r="27">
          <cell r="Q27">
            <v>1730.6389999999999</v>
          </cell>
          <cell r="R27">
            <v>1551.6662350617712</v>
          </cell>
          <cell r="S27">
            <v>1909.6117649382286</v>
          </cell>
        </row>
        <row r="28">
          <cell r="Q28">
            <v>1731.39</v>
          </cell>
          <cell r="R28">
            <v>1552.4172350617714</v>
          </cell>
          <cell r="S28">
            <v>1910.3627649382288</v>
          </cell>
        </row>
        <row r="29">
          <cell r="Q29">
            <v>1712.5170000000001</v>
          </cell>
          <cell r="R29">
            <v>1533.5442350617714</v>
          </cell>
          <cell r="S29">
            <v>1891.4897649382287</v>
          </cell>
        </row>
        <row r="30">
          <cell r="Q30">
            <v>1764.643</v>
          </cell>
          <cell r="R30">
            <v>1585.6702350617713</v>
          </cell>
          <cell r="S30">
            <v>1943.6157649382287</v>
          </cell>
        </row>
        <row r="31">
          <cell r="Q31">
            <v>1769.2357999999999</v>
          </cell>
          <cell r="R31">
            <v>1590.2630350617712</v>
          </cell>
          <cell r="S31">
            <v>1948.2085649382286</v>
          </cell>
        </row>
        <row r="32">
          <cell r="Q32">
            <v>1753.74</v>
          </cell>
          <cell r="R32">
            <v>1574.7672350617713</v>
          </cell>
          <cell r="S32">
            <v>1932.7127649382287</v>
          </cell>
        </row>
        <row r="33">
          <cell r="Q33">
            <v>1679.4849999999999</v>
          </cell>
          <cell r="R33">
            <v>1500.5122350617712</v>
          </cell>
          <cell r="S33">
            <v>1858.4577649382286</v>
          </cell>
        </row>
        <row r="34">
          <cell r="Q34">
            <v>1717.3071</v>
          </cell>
          <cell r="R34">
            <v>1538.3343350617713</v>
          </cell>
          <cell r="S34">
            <v>1896.2798649382287</v>
          </cell>
        </row>
        <row r="35">
          <cell r="Q35">
            <v>1709.249</v>
          </cell>
          <cell r="R35">
            <v>1530.2762350617713</v>
          </cell>
          <cell r="S35">
            <v>1888.2217649382287</v>
          </cell>
        </row>
        <row r="36">
          <cell r="Q36">
            <v>1711.085</v>
          </cell>
          <cell r="R36">
            <v>1532.1122350617713</v>
          </cell>
          <cell r="S36">
            <v>1890.0577649382287</v>
          </cell>
        </row>
        <row r="37">
          <cell r="Q37">
            <v>1711.5039999999999</v>
          </cell>
          <cell r="R37">
            <v>1532.5312350617712</v>
          </cell>
          <cell r="S37">
            <v>1890.4767649382286</v>
          </cell>
        </row>
        <row r="38">
          <cell r="Q38">
            <v>1647.3889999999999</v>
          </cell>
          <cell r="R38">
            <v>1468.4162350617712</v>
          </cell>
          <cell r="S38">
            <v>1826.3617649382286</v>
          </cell>
        </row>
        <row r="39">
          <cell r="Q39">
            <v>1661.6310000000001</v>
          </cell>
          <cell r="R39">
            <v>1482.6582350617714</v>
          </cell>
          <cell r="S39">
            <v>1840.6037649382288</v>
          </cell>
        </row>
        <row r="40">
          <cell r="Q40">
            <v>1604.588</v>
          </cell>
          <cell r="R40">
            <v>1425.6152350617713</v>
          </cell>
          <cell r="S40">
            <v>1783.5607649382287</v>
          </cell>
        </row>
        <row r="41">
          <cell r="Q41">
            <v>1598.4190000000001</v>
          </cell>
          <cell r="R41">
            <v>1419.4462350617714</v>
          </cell>
          <cell r="S41">
            <v>1777.3917649382288</v>
          </cell>
        </row>
        <row r="42">
          <cell r="Q42">
            <v>1562.6790000000001</v>
          </cell>
          <cell r="R42">
            <v>1383.7062350617714</v>
          </cell>
          <cell r="S42">
            <v>1741.6517649382288</v>
          </cell>
        </row>
        <row r="43">
          <cell r="Q43">
            <v>1647.3979999999999</v>
          </cell>
          <cell r="R43">
            <v>1468.4252350617712</v>
          </cell>
          <cell r="S43">
            <v>1826.3707649382286</v>
          </cell>
        </row>
        <row r="44">
          <cell r="Q44">
            <v>1590.4090000000001</v>
          </cell>
          <cell r="R44">
            <v>1411.4362350617714</v>
          </cell>
          <cell r="S44">
            <v>1769.3817649382288</v>
          </cell>
        </row>
        <row r="45">
          <cell r="Q45">
            <v>1532.7048</v>
          </cell>
          <cell r="R45">
            <v>1353.7320350617713</v>
          </cell>
          <cell r="S45">
            <v>1711.6775649382287</v>
          </cell>
        </row>
        <row r="46">
          <cell r="Q46">
            <v>1516.3030000000001</v>
          </cell>
          <cell r="R46">
            <v>1337.3302350617714</v>
          </cell>
          <cell r="S46">
            <v>1695.2757649382288</v>
          </cell>
        </row>
        <row r="47">
          <cell r="Q47">
            <v>1532.665</v>
          </cell>
          <cell r="R47">
            <v>1353.6922350617713</v>
          </cell>
          <cell r="S47">
            <v>1711.6377649382287</v>
          </cell>
        </row>
        <row r="48">
          <cell r="Q48">
            <v>1516.222</v>
          </cell>
          <cell r="R48">
            <v>1337.2492350617713</v>
          </cell>
          <cell r="S48">
            <v>1695.1947649382287</v>
          </cell>
        </row>
        <row r="49">
          <cell r="Q49">
            <v>1555.394</v>
          </cell>
          <cell r="R49">
            <v>1376.4212350617713</v>
          </cell>
          <cell r="S49">
            <v>1734.3667649382287</v>
          </cell>
        </row>
        <row r="50">
          <cell r="Q50">
            <v>1496.5419999999999</v>
          </cell>
          <cell r="R50">
            <v>1317.5692350617712</v>
          </cell>
          <cell r="S50">
            <v>1675.5147649382286</v>
          </cell>
        </row>
        <row r="51">
          <cell r="Q51">
            <v>1553.489</v>
          </cell>
          <cell r="R51">
            <v>1374.5162350617713</v>
          </cell>
          <cell r="S51">
            <v>1732.4617649382287</v>
          </cell>
        </row>
        <row r="52">
          <cell r="Q52">
            <v>1531.806</v>
          </cell>
          <cell r="R52">
            <v>1352.8332350617713</v>
          </cell>
          <cell r="S52">
            <v>1710.7787649382287</v>
          </cell>
        </row>
        <row r="53">
          <cell r="Q53">
            <v>1508.029</v>
          </cell>
          <cell r="R53">
            <v>1329.0562350617713</v>
          </cell>
          <cell r="S53">
            <v>1687.0017649382287</v>
          </cell>
        </row>
        <row r="54">
          <cell r="Q54">
            <v>1540.2829999999999</v>
          </cell>
          <cell r="R54">
            <v>1361.3102350617712</v>
          </cell>
          <cell r="S54">
            <v>1719.2557649382286</v>
          </cell>
        </row>
        <row r="55">
          <cell r="Q55">
            <v>1512.0419999999999</v>
          </cell>
          <cell r="R55">
            <v>1333.0692350617712</v>
          </cell>
          <cell r="S55">
            <v>1691.0147649382286</v>
          </cell>
        </row>
        <row r="56">
          <cell r="Q56">
            <v>1584.8404800000001</v>
          </cell>
          <cell r="R56">
            <v>1405.8677150617714</v>
          </cell>
          <cell r="S56">
            <v>1763.8132449382288</v>
          </cell>
        </row>
        <row r="57">
          <cell r="Q57">
            <v>1462.2996000000001</v>
          </cell>
          <cell r="R57">
            <v>1283.3268350617714</v>
          </cell>
          <cell r="S57">
            <v>1641.2723649382287</v>
          </cell>
        </row>
        <row r="58">
          <cell r="Q58">
            <v>1517.3542</v>
          </cell>
          <cell r="R58">
            <v>1338.3814350617713</v>
          </cell>
          <cell r="S58">
            <v>1696.3269649382287</v>
          </cell>
        </row>
        <row r="59">
          <cell r="Q59">
            <v>1440.8979999999999</v>
          </cell>
          <cell r="R59">
            <v>1261.9252350617712</v>
          </cell>
          <cell r="S59">
            <v>1619.8707649382286</v>
          </cell>
        </row>
        <row r="60">
          <cell r="Q60">
            <v>1417.4739999999999</v>
          </cell>
          <cell r="R60">
            <v>1238.5012350617712</v>
          </cell>
          <cell r="S60">
            <v>1596.4467649382286</v>
          </cell>
        </row>
        <row r="61">
          <cell r="Q61">
            <v>1448.825</v>
          </cell>
          <cell r="R61">
            <v>1269.8522350617714</v>
          </cell>
          <cell r="S61">
            <v>1627.7977649382287</v>
          </cell>
        </row>
        <row r="62">
          <cell r="Q62">
            <v>1468.2750000000001</v>
          </cell>
          <cell r="R62">
            <v>1289.3022350617714</v>
          </cell>
          <cell r="S62">
            <v>1647.2477649382288</v>
          </cell>
        </row>
        <row r="63">
          <cell r="Q63">
            <v>1439.4760000000001</v>
          </cell>
          <cell r="R63">
            <v>1260.5032350617714</v>
          </cell>
          <cell r="S63">
            <v>1618.4487649382288</v>
          </cell>
        </row>
        <row r="64">
          <cell r="Q64">
            <v>1410.123</v>
          </cell>
          <cell r="R64">
            <v>1231.1502350617714</v>
          </cell>
          <cell r="S64">
            <v>1589.0957649382287</v>
          </cell>
        </row>
        <row r="65">
          <cell r="Q65">
            <v>1411.9</v>
          </cell>
          <cell r="R65">
            <v>1232.9272350617714</v>
          </cell>
          <cell r="S65">
            <v>1590.8727649382288</v>
          </cell>
        </row>
        <row r="66">
          <cell r="Q66">
            <v>1419.4490000000001</v>
          </cell>
          <cell r="R66">
            <v>1240.4762350617714</v>
          </cell>
          <cell r="S66">
            <v>1598.4217649382288</v>
          </cell>
        </row>
        <row r="67">
          <cell r="Q67">
            <v>1424.33</v>
          </cell>
          <cell r="R67">
            <v>1245.3572350617712</v>
          </cell>
          <cell r="S67">
            <v>1603.3027649382286</v>
          </cell>
        </row>
        <row r="68">
          <cell r="Q68">
            <v>1406.932</v>
          </cell>
          <cell r="R68">
            <v>1227.9592350617713</v>
          </cell>
          <cell r="S68">
            <v>1585.9047649382287</v>
          </cell>
        </row>
        <row r="69">
          <cell r="Q69">
            <v>1437.144</v>
          </cell>
          <cell r="R69">
            <v>1258.1712350617713</v>
          </cell>
          <cell r="S69">
            <v>1616.1167649382287</v>
          </cell>
        </row>
        <row r="70">
          <cell r="Q70">
            <v>1496.614</v>
          </cell>
          <cell r="R70">
            <v>1317.6412350617713</v>
          </cell>
          <cell r="S70">
            <v>1675.5867649382287</v>
          </cell>
        </row>
        <row r="71">
          <cell r="Q71">
            <v>1511.655</v>
          </cell>
          <cell r="R71">
            <v>1332.6822350617713</v>
          </cell>
          <cell r="S71">
            <v>1690.6277649382287</v>
          </cell>
        </row>
        <row r="72">
          <cell r="Q72">
            <v>1497.2570000000001</v>
          </cell>
          <cell r="R72">
            <v>1318.2842350617714</v>
          </cell>
          <cell r="S72">
            <v>1676.2297649382288</v>
          </cell>
        </row>
        <row r="73">
          <cell r="Q73">
            <v>1473.3820000000001</v>
          </cell>
          <cell r="R73">
            <v>1294.4092350617714</v>
          </cell>
          <cell r="S73">
            <v>1652.3547649382288</v>
          </cell>
        </row>
        <row r="74">
          <cell r="Q74">
            <v>1564.886</v>
          </cell>
          <cell r="R74">
            <v>1385.9132350617713</v>
          </cell>
          <cell r="S74">
            <v>1743.8587649382287</v>
          </cell>
        </row>
        <row r="75">
          <cell r="Q75">
            <v>1548.0989999999999</v>
          </cell>
          <cell r="R75">
            <v>1369.1262350617712</v>
          </cell>
          <cell r="S75">
            <v>1727.0717649382286</v>
          </cell>
        </row>
        <row r="76">
          <cell r="Q76">
            <v>1578.471</v>
          </cell>
          <cell r="R76">
            <v>1399.4982350617713</v>
          </cell>
          <cell r="S76">
            <v>1757.4437649382287</v>
          </cell>
        </row>
        <row r="77">
          <cell r="Q77">
            <v>1507.0029999999999</v>
          </cell>
          <cell r="R77">
            <v>1328.0302350617712</v>
          </cell>
          <cell r="S77">
            <v>1685.9757649382286</v>
          </cell>
        </row>
        <row r="78">
          <cell r="Q78">
            <v>1568.771</v>
          </cell>
          <cell r="R78">
            <v>1389.7982350617713</v>
          </cell>
          <cell r="S78">
            <v>1747.7437649382287</v>
          </cell>
        </row>
        <row r="79">
          <cell r="Q79">
            <v>1668.4069999999999</v>
          </cell>
          <cell r="R79">
            <v>1489.4342350617712</v>
          </cell>
          <cell r="S79">
            <v>1847.3797649382286</v>
          </cell>
        </row>
        <row r="80">
          <cell r="Q80">
            <v>1690.249</v>
          </cell>
          <cell r="R80">
            <v>1511.2762350617713</v>
          </cell>
          <cell r="S80">
            <v>1869.2217649382287</v>
          </cell>
        </row>
        <row r="81">
          <cell r="Q81">
            <v>1691.028</v>
          </cell>
          <cell r="R81">
            <v>1512.0552350617713</v>
          </cell>
          <cell r="S81">
            <v>1870.0007649382287</v>
          </cell>
        </row>
        <row r="82">
          <cell r="Q82">
            <v>1672.4670000000001</v>
          </cell>
          <cell r="R82">
            <v>1493.4942350617714</v>
          </cell>
          <cell r="S82">
            <v>1851.4397649382288</v>
          </cell>
        </row>
        <row r="83">
          <cell r="Q83">
            <v>1723.4670000000001</v>
          </cell>
          <cell r="R83">
            <v>1544.4942350617714</v>
          </cell>
          <cell r="S83">
            <v>1902.4397649382288</v>
          </cell>
        </row>
        <row r="84">
          <cell r="Q84">
            <v>1727.875</v>
          </cell>
          <cell r="R84">
            <v>1548.9022350617713</v>
          </cell>
          <cell r="S84">
            <v>1906.8477649382287</v>
          </cell>
        </row>
        <row r="85">
          <cell r="Q85">
            <v>1712.692</v>
          </cell>
          <cell r="R85">
            <v>1533.7192350617713</v>
          </cell>
          <cell r="S85">
            <v>1891.6647649382287</v>
          </cell>
        </row>
        <row r="86">
          <cell r="Q86">
            <v>1640.3320000000001</v>
          </cell>
          <cell r="R86">
            <v>1461.3592350617714</v>
          </cell>
          <cell r="S86">
            <v>1819.3047649382288</v>
          </cell>
        </row>
        <row r="87">
          <cell r="Q87">
            <v>1677.1980000000001</v>
          </cell>
          <cell r="R87">
            <v>1498.2252350617714</v>
          </cell>
          <cell r="S87">
            <v>1856.1707649382288</v>
          </cell>
        </row>
        <row r="88">
          <cell r="Q88">
            <v>1668.9880000000001</v>
          </cell>
          <cell r="R88">
            <v>1490.0152350617714</v>
          </cell>
          <cell r="S88">
            <v>1847.9607649382287</v>
          </cell>
        </row>
        <row r="89">
          <cell r="Q89">
            <v>1671.0309999999999</v>
          </cell>
          <cell r="R89">
            <v>1492.0582350617713</v>
          </cell>
          <cell r="S89">
            <v>1850.0037649382286</v>
          </cell>
        </row>
        <row r="90">
          <cell r="Q90">
            <v>1671.5673999999999</v>
          </cell>
          <cell r="R90">
            <v>1492.5946350617712</v>
          </cell>
          <cell r="S90">
            <v>1850.5401649382286</v>
          </cell>
        </row>
        <row r="91">
          <cell r="Q91">
            <v>1608.8889999999999</v>
          </cell>
          <cell r="R91">
            <v>1429.9162350617712</v>
          </cell>
          <cell r="S91">
            <v>1787.8617649382286</v>
          </cell>
        </row>
        <row r="92">
          <cell r="Q92">
            <v>1622.76</v>
          </cell>
          <cell r="R92">
            <v>1443.7872350617713</v>
          </cell>
          <cell r="S92">
            <v>1801.7327649382287</v>
          </cell>
        </row>
        <row r="93">
          <cell r="Q93">
            <v>1567.0070000000001</v>
          </cell>
          <cell r="R93">
            <v>1388.0342350617714</v>
          </cell>
          <cell r="S93">
            <v>1745.9797649382288</v>
          </cell>
        </row>
        <row r="94">
          <cell r="Q94">
            <v>1561.143</v>
          </cell>
          <cell r="R94">
            <v>1382.1702350617713</v>
          </cell>
          <cell r="S94">
            <v>1740.1157649382287</v>
          </cell>
        </row>
        <row r="95">
          <cell r="Q95">
            <v>1526.171</v>
          </cell>
          <cell r="R95">
            <v>1347.1982350617714</v>
          </cell>
          <cell r="S95">
            <v>1705.1437649382287</v>
          </cell>
        </row>
        <row r="96">
          <cell r="Q96">
            <v>1608.769</v>
          </cell>
          <cell r="R96">
            <v>1429.7962350617713</v>
          </cell>
          <cell r="S96">
            <v>1787.7417649382287</v>
          </cell>
        </row>
        <row r="97">
          <cell r="Q97">
            <v>1553.3009999999999</v>
          </cell>
          <cell r="R97">
            <v>1374.3282350617712</v>
          </cell>
          <cell r="S97">
            <v>1732.2737649382286</v>
          </cell>
        </row>
        <row r="98">
          <cell r="Q98">
            <v>1497.0139999999999</v>
          </cell>
          <cell r="R98">
            <v>1318.0412350617712</v>
          </cell>
          <cell r="S98">
            <v>1675.9867649382286</v>
          </cell>
        </row>
        <row r="99">
          <cell r="Q99">
            <v>1480.998</v>
          </cell>
          <cell r="R99">
            <v>1302.0252350617714</v>
          </cell>
          <cell r="S99">
            <v>1659.9707649382287</v>
          </cell>
        </row>
        <row r="100">
          <cell r="Q100">
            <v>1496.8610000000001</v>
          </cell>
          <cell r="R100">
            <v>1317.8882350617714</v>
          </cell>
          <cell r="S100">
            <v>1675.8337649382288</v>
          </cell>
        </row>
        <row r="101">
          <cell r="Q101">
            <v>1480.8330000000001</v>
          </cell>
          <cell r="R101">
            <v>1301.8602350617714</v>
          </cell>
          <cell r="S101">
            <v>1659.8057649382288</v>
          </cell>
        </row>
        <row r="102">
          <cell r="Q102">
            <v>1519.1110000000001</v>
          </cell>
          <cell r="R102">
            <v>1340.1382350617714</v>
          </cell>
          <cell r="S102">
            <v>1698.0837649382288</v>
          </cell>
        </row>
        <row r="103">
          <cell r="Q103">
            <v>1461.587</v>
          </cell>
          <cell r="R103">
            <v>1282.6142350617713</v>
          </cell>
          <cell r="S103">
            <v>1640.5597649382287</v>
          </cell>
        </row>
        <row r="104">
          <cell r="Q104">
            <v>1517.3620000000001</v>
          </cell>
          <cell r="R104">
            <v>1338.3892350617714</v>
          </cell>
          <cell r="S104">
            <v>1696.3347649382288</v>
          </cell>
        </row>
        <row r="105">
          <cell r="Q105">
            <v>1496.1559999999999</v>
          </cell>
          <cell r="R105">
            <v>1317.1832350617713</v>
          </cell>
          <cell r="S105">
            <v>1675.1287649382286</v>
          </cell>
        </row>
        <row r="106">
          <cell r="Q106">
            <v>1472.9090000000001</v>
          </cell>
          <cell r="R106">
            <v>1293.9362350617714</v>
          </cell>
          <cell r="S106">
            <v>1651.8817649382288</v>
          </cell>
        </row>
        <row r="107">
          <cell r="Q107">
            <v>1504.4259999999999</v>
          </cell>
          <cell r="R107">
            <v>1325.4532350617712</v>
          </cell>
          <cell r="S107">
            <v>1683.3987649382286</v>
          </cell>
        </row>
        <row r="108">
          <cell r="Q108">
            <v>1476.8330000000001</v>
          </cell>
          <cell r="R108">
            <v>1297.8602350617714</v>
          </cell>
          <cell r="S108">
            <v>1655.8057649382288</v>
          </cell>
        </row>
      </sheetData>
      <sheetData sheetId="12" refreshError="1">
        <row r="4">
          <cell r="Q4">
            <v>978.10206000000005</v>
          </cell>
          <cell r="R4">
            <v>863.83681972337422</v>
          </cell>
          <cell r="S4">
            <v>1092.3673002766259</v>
          </cell>
        </row>
        <row r="5">
          <cell r="Q5">
            <v>955.35256100000004</v>
          </cell>
          <cell r="R5">
            <v>841.08732072337421</v>
          </cell>
          <cell r="S5">
            <v>1069.6178012766259</v>
          </cell>
        </row>
        <row r="6">
          <cell r="Q6">
            <v>956.76079000000004</v>
          </cell>
          <cell r="R6">
            <v>842.49554972337421</v>
          </cell>
          <cell r="S6">
            <v>1071.026030276626</v>
          </cell>
        </row>
        <row r="7">
          <cell r="Q7">
            <v>912.25226999999995</v>
          </cell>
          <cell r="R7">
            <v>797.98702972337412</v>
          </cell>
          <cell r="S7">
            <v>1026.5175102766259</v>
          </cell>
        </row>
        <row r="8">
          <cell r="Q8">
            <v>917.77552700000001</v>
          </cell>
          <cell r="R8">
            <v>803.51028672337418</v>
          </cell>
          <cell r="S8">
            <v>1032.040767276626</v>
          </cell>
        </row>
        <row r="9">
          <cell r="Q9">
            <v>947.03900999999996</v>
          </cell>
          <cell r="R9">
            <v>832.77376972337413</v>
          </cell>
          <cell r="S9">
            <v>1061.3042502766259</v>
          </cell>
        </row>
        <row r="10">
          <cell r="Q10">
            <v>923.50385000000006</v>
          </cell>
          <cell r="R10">
            <v>809.23860972337422</v>
          </cell>
          <cell r="S10">
            <v>1037.769090276626</v>
          </cell>
        </row>
        <row r="11">
          <cell r="Q11">
            <v>896.27603999999997</v>
          </cell>
          <cell r="R11">
            <v>782.01079972337413</v>
          </cell>
          <cell r="S11">
            <v>1010.5412802766258</v>
          </cell>
        </row>
        <row r="12">
          <cell r="Q12">
            <v>932.99874</v>
          </cell>
          <cell r="R12">
            <v>818.73349972337417</v>
          </cell>
          <cell r="S12">
            <v>1047.2639802766259</v>
          </cell>
        </row>
        <row r="13">
          <cell r="Q13">
            <v>937.97720000000004</v>
          </cell>
          <cell r="R13">
            <v>823.71195972337421</v>
          </cell>
          <cell r="S13">
            <v>1052.242440276626</v>
          </cell>
        </row>
        <row r="14">
          <cell r="Q14">
            <v>924.53151000000003</v>
          </cell>
          <cell r="R14">
            <v>810.26626972337419</v>
          </cell>
          <cell r="S14">
            <v>1038.796750276626</v>
          </cell>
        </row>
        <row r="15">
          <cell r="Q15">
            <v>911.95308999999997</v>
          </cell>
          <cell r="R15">
            <v>797.68784972337414</v>
          </cell>
          <cell r="S15">
            <v>1026.2183302766259</v>
          </cell>
        </row>
        <row r="16">
          <cell r="Q16">
            <v>939.00954999999999</v>
          </cell>
          <cell r="R16">
            <v>824.74430972337416</v>
          </cell>
          <cell r="S16">
            <v>1053.2747902766259</v>
          </cell>
        </row>
        <row r="17">
          <cell r="Q17">
            <v>954.19240000000002</v>
          </cell>
          <cell r="R17">
            <v>839.92715972337419</v>
          </cell>
          <cell r="S17">
            <v>1068.4576402766259</v>
          </cell>
        </row>
        <row r="18">
          <cell r="Q18">
            <v>950.64482999999996</v>
          </cell>
          <cell r="R18">
            <v>836.37958972337412</v>
          </cell>
          <cell r="S18">
            <v>1064.9100702766259</v>
          </cell>
        </row>
        <row r="19">
          <cell r="Q19">
            <v>955.16975000000002</v>
          </cell>
          <cell r="R19">
            <v>840.90450972337419</v>
          </cell>
          <cell r="S19">
            <v>1069.434990276626</v>
          </cell>
        </row>
        <row r="20">
          <cell r="Q20">
            <v>971.39643000000001</v>
          </cell>
          <cell r="R20">
            <v>857.13118972337418</v>
          </cell>
          <cell r="S20">
            <v>1085.661670276626</v>
          </cell>
        </row>
        <row r="21">
          <cell r="Q21">
            <v>1016.261</v>
          </cell>
          <cell r="R21">
            <v>901.99575972337414</v>
          </cell>
          <cell r="S21">
            <v>1130.5262402766259</v>
          </cell>
        </row>
        <row r="22">
          <cell r="Q22">
            <v>1033.0519999999999</v>
          </cell>
          <cell r="R22">
            <v>918.78675972337408</v>
          </cell>
          <cell r="S22">
            <v>1147.3172402766259</v>
          </cell>
        </row>
        <row r="23">
          <cell r="Q23">
            <v>1040.0450000000001</v>
          </cell>
          <cell r="R23">
            <v>925.77975972337424</v>
          </cell>
          <cell r="S23">
            <v>1154.310240276626</v>
          </cell>
        </row>
        <row r="24">
          <cell r="Q24">
            <v>1021.6849999999999</v>
          </cell>
          <cell r="R24">
            <v>907.41975972337411</v>
          </cell>
          <cell r="S24">
            <v>1135.9502402766259</v>
          </cell>
        </row>
        <row r="25">
          <cell r="Q25">
            <v>1091.7750000000001</v>
          </cell>
          <cell r="R25">
            <v>977.50975972337426</v>
          </cell>
          <cell r="S25">
            <v>1206.040240276626</v>
          </cell>
        </row>
        <row r="26">
          <cell r="Q26">
            <v>1161.096</v>
          </cell>
          <cell r="R26">
            <v>1046.8307597233741</v>
          </cell>
          <cell r="S26">
            <v>1275.3612402766259</v>
          </cell>
        </row>
        <row r="27">
          <cell r="Q27">
            <v>1196.421</v>
          </cell>
          <cell r="R27">
            <v>1082.1557597233741</v>
          </cell>
          <cell r="S27">
            <v>1310.686240276626</v>
          </cell>
        </row>
        <row r="28">
          <cell r="Q28">
            <v>1177.8230000000001</v>
          </cell>
          <cell r="R28">
            <v>1063.5577597233741</v>
          </cell>
          <cell r="S28">
            <v>1292.088240276626</v>
          </cell>
        </row>
        <row r="29">
          <cell r="Q29">
            <v>1169.4690000000001</v>
          </cell>
          <cell r="R29">
            <v>1055.2037597233741</v>
          </cell>
          <cell r="S29">
            <v>1283.734240276626</v>
          </cell>
        </row>
        <row r="30">
          <cell r="Q30">
            <v>1174.6410000000001</v>
          </cell>
          <cell r="R30">
            <v>1060.3757597233741</v>
          </cell>
          <cell r="S30">
            <v>1288.906240276626</v>
          </cell>
        </row>
        <row r="31">
          <cell r="Q31">
            <v>1154.9761000000001</v>
          </cell>
          <cell r="R31">
            <v>1040.7108597233741</v>
          </cell>
          <cell r="S31">
            <v>1269.241340276626</v>
          </cell>
        </row>
        <row r="32">
          <cell r="Q32">
            <v>1126.9474</v>
          </cell>
          <cell r="R32">
            <v>1012.6821597233742</v>
          </cell>
          <cell r="S32">
            <v>1241.212640276626</v>
          </cell>
        </row>
        <row r="33">
          <cell r="Q33">
            <v>1082.4960000000001</v>
          </cell>
          <cell r="R33">
            <v>968.23075972337426</v>
          </cell>
          <cell r="S33">
            <v>1196.761240276626</v>
          </cell>
        </row>
        <row r="34">
          <cell r="Q34">
            <v>1103.8130000000001</v>
          </cell>
          <cell r="R34">
            <v>989.54775972337427</v>
          </cell>
          <cell r="S34">
            <v>1218.078240276626</v>
          </cell>
        </row>
        <row r="35">
          <cell r="Q35">
            <v>1094.8330000000001</v>
          </cell>
          <cell r="R35">
            <v>980.56775972337425</v>
          </cell>
          <cell r="S35">
            <v>1209.098240276626</v>
          </cell>
        </row>
        <row r="36">
          <cell r="Q36">
            <v>1080.0909999999999</v>
          </cell>
          <cell r="R36">
            <v>965.82575972337406</v>
          </cell>
          <cell r="S36">
            <v>1194.3562402766258</v>
          </cell>
        </row>
        <row r="37">
          <cell r="Q37">
            <v>1054.739</v>
          </cell>
          <cell r="R37">
            <v>940.4737597233742</v>
          </cell>
          <cell r="S37">
            <v>1169.004240276626</v>
          </cell>
        </row>
        <row r="38">
          <cell r="Q38">
            <v>1037.6479999999999</v>
          </cell>
          <cell r="R38">
            <v>923.38275972337408</v>
          </cell>
          <cell r="S38">
            <v>1151.9132402766259</v>
          </cell>
        </row>
        <row r="39">
          <cell r="Q39">
            <v>1071.2170000000001</v>
          </cell>
          <cell r="R39">
            <v>956.95175972337427</v>
          </cell>
          <cell r="S39">
            <v>1185.482240276626</v>
          </cell>
        </row>
        <row r="40">
          <cell r="Q40">
            <v>1042.74</v>
          </cell>
          <cell r="R40">
            <v>928.47475972337418</v>
          </cell>
          <cell r="S40">
            <v>1157.005240276626</v>
          </cell>
        </row>
        <row r="41">
          <cell r="Q41">
            <v>1019.112</v>
          </cell>
          <cell r="R41">
            <v>904.84675972337413</v>
          </cell>
          <cell r="S41">
            <v>1133.3772402766258</v>
          </cell>
        </row>
        <row r="42">
          <cell r="Q42">
            <v>986.98996999999997</v>
          </cell>
          <cell r="R42">
            <v>872.72472972337414</v>
          </cell>
          <cell r="S42">
            <v>1101.2552102766258</v>
          </cell>
        </row>
        <row r="43">
          <cell r="Q43">
            <v>1020.806</v>
          </cell>
          <cell r="R43">
            <v>906.54075972337421</v>
          </cell>
          <cell r="S43">
            <v>1135.071240276626</v>
          </cell>
        </row>
        <row r="44">
          <cell r="Q44">
            <v>999.36298999999997</v>
          </cell>
          <cell r="R44">
            <v>885.09774972337414</v>
          </cell>
          <cell r="S44">
            <v>1113.6282302766258</v>
          </cell>
        </row>
        <row r="45">
          <cell r="Q45">
            <v>965.87922000000003</v>
          </cell>
          <cell r="R45">
            <v>851.6139797233742</v>
          </cell>
          <cell r="S45">
            <v>1080.144460276626</v>
          </cell>
        </row>
        <row r="46">
          <cell r="Q46">
            <v>967.00127999999995</v>
          </cell>
          <cell r="R46">
            <v>852.73603972337412</v>
          </cell>
          <cell r="S46">
            <v>1081.2665202766259</v>
          </cell>
        </row>
        <row r="47">
          <cell r="Q47">
            <v>983.16589499999998</v>
          </cell>
          <cell r="R47">
            <v>868.90065472337415</v>
          </cell>
          <cell r="S47">
            <v>1097.4311352766258</v>
          </cell>
        </row>
        <row r="48">
          <cell r="Q48">
            <v>976.37391000000002</v>
          </cell>
          <cell r="R48">
            <v>862.10866972337419</v>
          </cell>
          <cell r="S48">
            <v>1090.639150276626</v>
          </cell>
        </row>
        <row r="49">
          <cell r="Q49">
            <v>947.27882</v>
          </cell>
          <cell r="R49">
            <v>833.01357972337416</v>
          </cell>
          <cell r="S49">
            <v>1061.5440602766259</v>
          </cell>
        </row>
        <row r="50">
          <cell r="Q50">
            <v>939.4914</v>
          </cell>
          <cell r="R50">
            <v>825.22615972337417</v>
          </cell>
          <cell r="S50">
            <v>1053.7566402766258</v>
          </cell>
        </row>
        <row r="51">
          <cell r="Q51">
            <v>974.28067999999996</v>
          </cell>
          <cell r="R51">
            <v>860.01543972337413</v>
          </cell>
          <cell r="S51">
            <v>1088.5459202766258</v>
          </cell>
        </row>
        <row r="52">
          <cell r="Q52">
            <v>1000.998</v>
          </cell>
          <cell r="R52">
            <v>886.73275972337422</v>
          </cell>
          <cell r="S52">
            <v>1115.263240276626</v>
          </cell>
        </row>
        <row r="53">
          <cell r="Q53">
            <v>947.55861000000004</v>
          </cell>
          <cell r="R53">
            <v>833.29336972337421</v>
          </cell>
          <cell r="S53">
            <v>1061.823850276626</v>
          </cell>
        </row>
        <row r="54">
          <cell r="Q54">
            <v>1000.148</v>
          </cell>
          <cell r="R54">
            <v>885.88275972337419</v>
          </cell>
          <cell r="S54">
            <v>1114.4132402766259</v>
          </cell>
        </row>
        <row r="55">
          <cell r="Q55">
            <v>1011.518</v>
          </cell>
          <cell r="R55">
            <v>897.2527597233742</v>
          </cell>
          <cell r="S55">
            <v>1125.783240276626</v>
          </cell>
        </row>
        <row r="56">
          <cell r="Q56">
            <v>993.87846000000002</v>
          </cell>
          <cell r="R56">
            <v>879.61321972337419</v>
          </cell>
          <cell r="S56">
            <v>1108.1437002766259</v>
          </cell>
        </row>
        <row r="57">
          <cell r="Q57">
            <v>959.36522000000002</v>
          </cell>
          <cell r="R57">
            <v>845.09997972337419</v>
          </cell>
          <cell r="S57">
            <v>1073.6304602766259</v>
          </cell>
        </row>
        <row r="58">
          <cell r="Q58">
            <v>936.91534000000001</v>
          </cell>
          <cell r="R58">
            <v>822.65009972337418</v>
          </cell>
          <cell r="S58">
            <v>1051.180580276626</v>
          </cell>
        </row>
        <row r="59">
          <cell r="Q59">
            <v>938.43706999999995</v>
          </cell>
          <cell r="R59">
            <v>824.17182972337412</v>
          </cell>
          <cell r="S59">
            <v>1052.7023102766259</v>
          </cell>
        </row>
        <row r="60">
          <cell r="Q60">
            <v>894.66171599999996</v>
          </cell>
          <cell r="R60">
            <v>780.39647572337412</v>
          </cell>
          <cell r="S60">
            <v>1008.9269562766258</v>
          </cell>
        </row>
        <row r="61">
          <cell r="Q61">
            <v>899.94334000000003</v>
          </cell>
          <cell r="R61">
            <v>785.6780997233742</v>
          </cell>
          <cell r="S61">
            <v>1014.2085802766259</v>
          </cell>
        </row>
        <row r="62">
          <cell r="Q62">
            <v>928.71164999999996</v>
          </cell>
          <cell r="R62">
            <v>814.44640972337413</v>
          </cell>
          <cell r="S62">
            <v>1042.9768902766259</v>
          </cell>
        </row>
        <row r="63">
          <cell r="Q63">
            <v>905.63247000000001</v>
          </cell>
          <cell r="R63">
            <v>791.36722972337418</v>
          </cell>
          <cell r="S63">
            <v>1019.8977102766258</v>
          </cell>
        </row>
        <row r="64">
          <cell r="Q64">
            <v>878.87543000000005</v>
          </cell>
          <cell r="R64">
            <v>764.61018972337422</v>
          </cell>
          <cell r="S64">
            <v>993.14067027662588</v>
          </cell>
        </row>
        <row r="65">
          <cell r="Q65">
            <v>914.92456000000004</v>
          </cell>
          <cell r="R65">
            <v>800.65931972337421</v>
          </cell>
          <cell r="S65">
            <v>1029.1898002766259</v>
          </cell>
        </row>
        <row r="66">
          <cell r="Q66">
            <v>919.76547500000004</v>
          </cell>
          <cell r="R66">
            <v>805.50023472337421</v>
          </cell>
          <cell r="S66">
            <v>1034.0307152766259</v>
          </cell>
        </row>
        <row r="67">
          <cell r="Q67">
            <v>906.61863000000005</v>
          </cell>
          <cell r="R67">
            <v>792.35338972337422</v>
          </cell>
          <cell r="S67">
            <v>1020.8838702766259</v>
          </cell>
        </row>
        <row r="68">
          <cell r="Q68">
            <v>894.24776999999995</v>
          </cell>
          <cell r="R68">
            <v>779.98252972337411</v>
          </cell>
          <cell r="S68">
            <v>1008.5130102766258</v>
          </cell>
        </row>
        <row r="69">
          <cell r="Q69">
            <v>920.71280999999999</v>
          </cell>
          <cell r="R69">
            <v>806.44756972337416</v>
          </cell>
          <cell r="S69">
            <v>1034.9780502766259</v>
          </cell>
        </row>
        <row r="70">
          <cell r="Q70">
            <v>935.60616000000005</v>
          </cell>
          <cell r="R70">
            <v>821.34091972337421</v>
          </cell>
          <cell r="S70">
            <v>1049.871400276626</v>
          </cell>
        </row>
        <row r="71">
          <cell r="Q71">
            <v>932.26669000000004</v>
          </cell>
          <cell r="R71">
            <v>818.00144972337421</v>
          </cell>
          <cell r="S71">
            <v>1046.5319302766259</v>
          </cell>
        </row>
        <row r="72">
          <cell r="Q72">
            <v>936.75383999999997</v>
          </cell>
          <cell r="R72">
            <v>822.48859972337414</v>
          </cell>
          <cell r="S72">
            <v>1051.0190802766258</v>
          </cell>
        </row>
        <row r="73">
          <cell r="Q73">
            <v>952.68035999999995</v>
          </cell>
          <cell r="R73">
            <v>838.41511972337412</v>
          </cell>
          <cell r="S73">
            <v>1066.9456002766258</v>
          </cell>
        </row>
        <row r="74">
          <cell r="Q74">
            <v>996.54048</v>
          </cell>
          <cell r="R74">
            <v>882.27523972337417</v>
          </cell>
          <cell r="S74">
            <v>1110.8057202766258</v>
          </cell>
        </row>
        <row r="75">
          <cell r="Q75">
            <v>1013.1134</v>
          </cell>
          <cell r="R75">
            <v>898.84815972337412</v>
          </cell>
          <cell r="S75">
            <v>1127.3786402766259</v>
          </cell>
        </row>
        <row r="76">
          <cell r="Q76">
            <v>1020.091</v>
          </cell>
          <cell r="R76">
            <v>905.82575972337418</v>
          </cell>
          <cell r="S76">
            <v>1134.3562402766258</v>
          </cell>
        </row>
        <row r="77">
          <cell r="Q77">
            <v>1002.081</v>
          </cell>
          <cell r="R77">
            <v>887.81575972337419</v>
          </cell>
          <cell r="S77">
            <v>1116.3462402766258</v>
          </cell>
        </row>
        <row r="78">
          <cell r="Q78">
            <v>1070.8779999999999</v>
          </cell>
          <cell r="R78">
            <v>956.6127597233741</v>
          </cell>
          <cell r="S78">
            <v>1185.1432402766259</v>
          </cell>
        </row>
        <row r="79">
          <cell r="Q79">
            <v>1138.788</v>
          </cell>
          <cell r="R79">
            <v>1024.5227597233741</v>
          </cell>
          <cell r="S79">
            <v>1253.053240276626</v>
          </cell>
        </row>
        <row r="80">
          <cell r="Q80">
            <v>1173.6479999999999</v>
          </cell>
          <cell r="R80">
            <v>1059.382759723374</v>
          </cell>
          <cell r="S80">
            <v>1287.9132402766259</v>
          </cell>
        </row>
        <row r="81">
          <cell r="Q81">
            <v>1155.442</v>
          </cell>
          <cell r="R81">
            <v>1041.1767597233741</v>
          </cell>
          <cell r="S81">
            <v>1269.707240276626</v>
          </cell>
        </row>
        <row r="82">
          <cell r="Q82">
            <v>1147.3440000000001</v>
          </cell>
          <cell r="R82">
            <v>1033.0787597233741</v>
          </cell>
          <cell r="S82">
            <v>1261.609240276626</v>
          </cell>
        </row>
        <row r="83">
          <cell r="Q83">
            <v>1152.355</v>
          </cell>
          <cell r="R83">
            <v>1038.0897597233741</v>
          </cell>
          <cell r="S83">
            <v>1266.620240276626</v>
          </cell>
        </row>
        <row r="84">
          <cell r="Q84">
            <v>1133.0840000000001</v>
          </cell>
          <cell r="R84">
            <v>1018.8187597233742</v>
          </cell>
          <cell r="S84">
            <v>1247.349240276626</v>
          </cell>
        </row>
        <row r="85">
          <cell r="Q85">
            <v>1105.665</v>
          </cell>
          <cell r="R85">
            <v>991.39975972337413</v>
          </cell>
          <cell r="S85">
            <v>1219.9302402766259</v>
          </cell>
        </row>
        <row r="86">
          <cell r="Q86">
            <v>1062.0719999999999</v>
          </cell>
          <cell r="R86">
            <v>947.80675972337406</v>
          </cell>
          <cell r="S86">
            <v>1176.3372402766258</v>
          </cell>
        </row>
        <row r="87">
          <cell r="Q87">
            <v>1082.8340000000001</v>
          </cell>
          <cell r="R87">
            <v>968.56875972337423</v>
          </cell>
          <cell r="S87">
            <v>1197.099240276626</v>
          </cell>
        </row>
        <row r="88">
          <cell r="Q88">
            <v>1073.93</v>
          </cell>
          <cell r="R88">
            <v>959.66475972337423</v>
          </cell>
          <cell r="S88">
            <v>1188.195240276626</v>
          </cell>
        </row>
        <row r="89">
          <cell r="Q89">
            <v>1059.509</v>
          </cell>
          <cell r="R89">
            <v>945.24375972337418</v>
          </cell>
          <cell r="S89">
            <v>1173.774240276626</v>
          </cell>
        </row>
        <row r="90">
          <cell r="Q90">
            <v>1034.652</v>
          </cell>
          <cell r="R90">
            <v>920.38675972337421</v>
          </cell>
          <cell r="S90">
            <v>1148.917240276626</v>
          </cell>
        </row>
        <row r="91">
          <cell r="Q91">
            <v>1017.866</v>
          </cell>
          <cell r="R91">
            <v>903.60075972337415</v>
          </cell>
          <cell r="S91">
            <v>1132.1312402766259</v>
          </cell>
        </row>
        <row r="92">
          <cell r="Q92">
            <v>1050.816</v>
          </cell>
          <cell r="R92">
            <v>936.5507597233742</v>
          </cell>
          <cell r="S92">
            <v>1165.081240276626</v>
          </cell>
        </row>
        <row r="93">
          <cell r="Q93">
            <v>1022.9109999999999</v>
          </cell>
          <cell r="R93">
            <v>908.64575972337411</v>
          </cell>
          <cell r="S93">
            <v>1137.1762402766258</v>
          </cell>
        </row>
        <row r="94">
          <cell r="Q94">
            <v>999.74861999999996</v>
          </cell>
          <cell r="R94">
            <v>885.48337972337413</v>
          </cell>
          <cell r="S94">
            <v>1114.0138602766258</v>
          </cell>
        </row>
        <row r="95">
          <cell r="Q95">
            <v>968.15219999999999</v>
          </cell>
          <cell r="R95">
            <v>853.88695972337416</v>
          </cell>
          <cell r="S95">
            <v>1082.4174402766259</v>
          </cell>
        </row>
        <row r="96">
          <cell r="Q96">
            <v>1001.239</v>
          </cell>
          <cell r="R96">
            <v>886.9737597233742</v>
          </cell>
          <cell r="S96">
            <v>1115.504240276626</v>
          </cell>
        </row>
        <row r="97">
          <cell r="Q97">
            <v>980.32135000000005</v>
          </cell>
          <cell r="R97">
            <v>866.05610972337422</v>
          </cell>
          <cell r="S97">
            <v>1094.5865902766259</v>
          </cell>
        </row>
        <row r="98">
          <cell r="Q98">
            <v>947.49041</v>
          </cell>
          <cell r="R98">
            <v>833.22516972337417</v>
          </cell>
          <cell r="S98">
            <v>1061.7556502766258</v>
          </cell>
        </row>
        <row r="99">
          <cell r="Q99">
            <v>948.58266000000003</v>
          </cell>
          <cell r="R99">
            <v>834.3174197233742</v>
          </cell>
          <cell r="S99">
            <v>1062.847900276626</v>
          </cell>
        </row>
        <row r="100">
          <cell r="Q100">
            <v>964.40817000000004</v>
          </cell>
          <cell r="R100">
            <v>850.14292972337421</v>
          </cell>
          <cell r="S100">
            <v>1078.6734102766259</v>
          </cell>
        </row>
        <row r="101">
          <cell r="Q101">
            <v>957.74929999999995</v>
          </cell>
          <cell r="R101">
            <v>843.48405972337412</v>
          </cell>
          <cell r="S101">
            <v>1072.0145402766259</v>
          </cell>
        </row>
        <row r="102">
          <cell r="Q102">
            <v>929.26679999999999</v>
          </cell>
          <cell r="R102">
            <v>815.00155972337416</v>
          </cell>
          <cell r="S102">
            <v>1043.5320402766258</v>
          </cell>
        </row>
        <row r="103">
          <cell r="Q103">
            <v>921.67720599999996</v>
          </cell>
          <cell r="R103">
            <v>807.41196572337412</v>
          </cell>
          <cell r="S103">
            <v>1035.9424462766258</v>
          </cell>
        </row>
        <row r="104">
          <cell r="Q104">
            <v>955.66841999999997</v>
          </cell>
          <cell r="R104">
            <v>841.40317972337414</v>
          </cell>
          <cell r="S104">
            <v>1069.9336602766259</v>
          </cell>
        </row>
        <row r="105">
          <cell r="Q105">
            <v>981.91260999999997</v>
          </cell>
          <cell r="R105">
            <v>867.64736972337414</v>
          </cell>
          <cell r="S105">
            <v>1096.1778502766258</v>
          </cell>
        </row>
        <row r="106">
          <cell r="Q106">
            <v>929.63391000000001</v>
          </cell>
          <cell r="R106">
            <v>815.36866972337418</v>
          </cell>
          <cell r="S106">
            <v>1043.899150276626</v>
          </cell>
        </row>
        <row r="107">
          <cell r="Q107">
            <v>981.13226599999996</v>
          </cell>
          <cell r="R107">
            <v>866.86702572337413</v>
          </cell>
          <cell r="S107">
            <v>1095.3975062766258</v>
          </cell>
        </row>
        <row r="108">
          <cell r="Q108">
            <v>992.22357</v>
          </cell>
          <cell r="R108">
            <v>877.95832972337416</v>
          </cell>
          <cell r="S108">
            <v>1106.4888102766258</v>
          </cell>
        </row>
      </sheetData>
      <sheetData sheetId="13" refreshError="1">
        <row r="4">
          <cell r="Q4">
            <v>710.38404000000003</v>
          </cell>
          <cell r="R4">
            <v>624.12339644077292</v>
          </cell>
          <cell r="S4">
            <v>796.64468355922713</v>
          </cell>
        </row>
        <row r="5">
          <cell r="Q5">
            <v>696.73937999999998</v>
          </cell>
          <cell r="R5">
            <v>610.47873644077288</v>
          </cell>
          <cell r="S5">
            <v>783.00002355922709</v>
          </cell>
        </row>
        <row r="6">
          <cell r="Q6">
            <v>694.61176</v>
          </cell>
          <cell r="R6">
            <v>608.3511164407729</v>
          </cell>
          <cell r="S6">
            <v>780.87240355922711</v>
          </cell>
        </row>
        <row r="7">
          <cell r="Q7">
            <v>663.40853000000004</v>
          </cell>
          <cell r="R7">
            <v>577.14788644077294</v>
          </cell>
          <cell r="S7">
            <v>749.66917355922715</v>
          </cell>
        </row>
        <row r="8">
          <cell r="Q8">
            <v>667.25054999999998</v>
          </cell>
          <cell r="R8">
            <v>580.98990644077287</v>
          </cell>
          <cell r="S8">
            <v>753.51119355922708</v>
          </cell>
        </row>
        <row r="9">
          <cell r="Q9">
            <v>687.97925999999995</v>
          </cell>
          <cell r="R9">
            <v>601.71861644077285</v>
          </cell>
          <cell r="S9">
            <v>774.23990355922706</v>
          </cell>
        </row>
        <row r="10">
          <cell r="Q10">
            <v>671.04738999999995</v>
          </cell>
          <cell r="R10">
            <v>584.78674644077284</v>
          </cell>
          <cell r="S10">
            <v>757.30803355922706</v>
          </cell>
        </row>
        <row r="11">
          <cell r="Q11">
            <v>651.27864</v>
          </cell>
          <cell r="R11">
            <v>565.01799644077289</v>
          </cell>
          <cell r="S11">
            <v>737.5392835592271</v>
          </cell>
        </row>
        <row r="12">
          <cell r="Q12">
            <v>677.24048000000005</v>
          </cell>
          <cell r="R12">
            <v>590.97983644077294</v>
          </cell>
          <cell r="S12">
            <v>763.50112355922715</v>
          </cell>
        </row>
        <row r="13">
          <cell r="Q13">
            <v>679.89931999999999</v>
          </cell>
          <cell r="R13">
            <v>593.63867644077288</v>
          </cell>
          <cell r="S13">
            <v>766.15996355922709</v>
          </cell>
        </row>
        <row r="14">
          <cell r="Q14">
            <v>671.56561999999997</v>
          </cell>
          <cell r="R14">
            <v>585.30497644077286</v>
          </cell>
          <cell r="S14">
            <v>757.82626355922707</v>
          </cell>
        </row>
        <row r="15">
          <cell r="Q15">
            <v>662.06857000000002</v>
          </cell>
          <cell r="R15">
            <v>575.80792644077292</v>
          </cell>
          <cell r="S15">
            <v>748.32921355922713</v>
          </cell>
        </row>
        <row r="16">
          <cell r="Q16">
            <v>682.14730999999995</v>
          </cell>
          <cell r="R16">
            <v>595.88666644077284</v>
          </cell>
          <cell r="S16">
            <v>768.40795355922705</v>
          </cell>
        </row>
        <row r="17">
          <cell r="Q17">
            <v>693.58083999999997</v>
          </cell>
          <cell r="R17">
            <v>607.32019644077286</v>
          </cell>
          <cell r="S17">
            <v>779.84148355922707</v>
          </cell>
        </row>
        <row r="18">
          <cell r="Q18">
            <v>689.64248999999995</v>
          </cell>
          <cell r="R18">
            <v>603.38184644077285</v>
          </cell>
          <cell r="S18">
            <v>775.90313355922706</v>
          </cell>
        </row>
        <row r="19">
          <cell r="Q19">
            <v>692.09061999999994</v>
          </cell>
          <cell r="R19">
            <v>605.82997644077284</v>
          </cell>
          <cell r="S19">
            <v>778.35126355922705</v>
          </cell>
        </row>
        <row r="20">
          <cell r="Q20">
            <v>703.62283000000002</v>
          </cell>
          <cell r="R20">
            <v>617.36218644077292</v>
          </cell>
          <cell r="S20">
            <v>789.88347355922713</v>
          </cell>
        </row>
        <row r="21">
          <cell r="Q21">
            <v>737.29345000000001</v>
          </cell>
          <cell r="R21">
            <v>651.0328064407729</v>
          </cell>
          <cell r="S21">
            <v>823.55409355922711</v>
          </cell>
        </row>
        <row r="22">
          <cell r="Q22">
            <v>748.75603000000001</v>
          </cell>
          <cell r="R22">
            <v>662.4953864407729</v>
          </cell>
          <cell r="S22">
            <v>835.01667355922712</v>
          </cell>
        </row>
        <row r="23">
          <cell r="Q23">
            <v>751.05723999999998</v>
          </cell>
          <cell r="R23">
            <v>664.79659644077287</v>
          </cell>
          <cell r="S23">
            <v>837.31788355922708</v>
          </cell>
        </row>
        <row r="24">
          <cell r="Q24">
            <v>737.46168</v>
          </cell>
          <cell r="R24">
            <v>651.2010364407729</v>
          </cell>
          <cell r="S24">
            <v>823.72232355922711</v>
          </cell>
        </row>
        <row r="25">
          <cell r="Q25">
            <v>786.45240999999999</v>
          </cell>
          <cell r="R25">
            <v>700.19176644077288</v>
          </cell>
          <cell r="S25">
            <v>872.71305355922709</v>
          </cell>
        </row>
        <row r="26">
          <cell r="Q26">
            <v>837.14668300000005</v>
          </cell>
          <cell r="R26">
            <v>750.88603944077295</v>
          </cell>
          <cell r="S26">
            <v>923.40732655922716</v>
          </cell>
        </row>
        <row r="27">
          <cell r="Q27">
            <v>859.17493999999999</v>
          </cell>
          <cell r="R27">
            <v>772.91429644077289</v>
          </cell>
          <cell r="S27">
            <v>945.4355835592271</v>
          </cell>
        </row>
        <row r="28">
          <cell r="Q28">
            <v>846.16762000000006</v>
          </cell>
          <cell r="R28">
            <v>759.90697644077295</v>
          </cell>
          <cell r="S28">
            <v>932.42826355922716</v>
          </cell>
        </row>
        <row r="29">
          <cell r="Q29">
            <v>838.94559000000004</v>
          </cell>
          <cell r="R29">
            <v>752.68494644077293</v>
          </cell>
          <cell r="S29">
            <v>925.20623355922714</v>
          </cell>
        </row>
        <row r="30">
          <cell r="Q30">
            <v>843.66246000000001</v>
          </cell>
          <cell r="R30">
            <v>757.4018164407729</v>
          </cell>
          <cell r="S30">
            <v>929.92310355922712</v>
          </cell>
        </row>
        <row r="31">
          <cell r="Q31">
            <v>831.10668999999996</v>
          </cell>
          <cell r="R31">
            <v>744.84604644077285</v>
          </cell>
          <cell r="S31">
            <v>917.36733355922706</v>
          </cell>
        </row>
        <row r="32">
          <cell r="Q32">
            <v>809.14896999999996</v>
          </cell>
          <cell r="R32">
            <v>722.88832644077286</v>
          </cell>
          <cell r="S32">
            <v>895.40961355922707</v>
          </cell>
        </row>
        <row r="33">
          <cell r="Q33">
            <v>776.33473000000004</v>
          </cell>
          <cell r="R33">
            <v>690.07408644077293</v>
          </cell>
          <cell r="S33">
            <v>862.59537355922714</v>
          </cell>
        </row>
        <row r="34">
          <cell r="Q34">
            <v>793.14945</v>
          </cell>
          <cell r="R34">
            <v>706.8888064407729</v>
          </cell>
          <cell r="S34">
            <v>879.41009355922711</v>
          </cell>
        </row>
        <row r="35">
          <cell r="Q35">
            <v>788.66296599999998</v>
          </cell>
          <cell r="R35">
            <v>702.40232244077288</v>
          </cell>
          <cell r="S35">
            <v>874.92360955922709</v>
          </cell>
        </row>
        <row r="36">
          <cell r="Q36">
            <v>778.33930999999995</v>
          </cell>
          <cell r="R36">
            <v>692.07866644077285</v>
          </cell>
          <cell r="S36">
            <v>864.59995355922706</v>
          </cell>
        </row>
        <row r="37">
          <cell r="Q37">
            <v>761.06957999999997</v>
          </cell>
          <cell r="R37">
            <v>674.80893644077287</v>
          </cell>
          <cell r="S37">
            <v>847.33022355922708</v>
          </cell>
        </row>
        <row r="38">
          <cell r="Q38">
            <v>749.23479999999995</v>
          </cell>
          <cell r="R38">
            <v>662.97415644077284</v>
          </cell>
          <cell r="S38">
            <v>835.49544355922706</v>
          </cell>
        </row>
        <row r="39">
          <cell r="Q39">
            <v>773.07686999999999</v>
          </cell>
          <cell r="R39">
            <v>686.81622644077288</v>
          </cell>
          <cell r="S39">
            <v>859.33751355922709</v>
          </cell>
        </row>
        <row r="40">
          <cell r="Q40">
            <v>753.84652900000003</v>
          </cell>
          <cell r="R40">
            <v>667.58588544077293</v>
          </cell>
          <cell r="S40">
            <v>840.10717255922714</v>
          </cell>
        </row>
        <row r="41">
          <cell r="Q41">
            <v>734.98758699999996</v>
          </cell>
          <cell r="R41">
            <v>648.72694344077286</v>
          </cell>
          <cell r="S41">
            <v>821.24823055922707</v>
          </cell>
        </row>
        <row r="42">
          <cell r="Q42">
            <v>714.17652999999996</v>
          </cell>
          <cell r="R42">
            <v>627.91588644077285</v>
          </cell>
          <cell r="S42">
            <v>800.43717355922706</v>
          </cell>
        </row>
        <row r="43">
          <cell r="Q43">
            <v>740.35503000000006</v>
          </cell>
          <cell r="R43">
            <v>654.09438644077295</v>
          </cell>
          <cell r="S43">
            <v>826.61567355922716</v>
          </cell>
        </row>
        <row r="44">
          <cell r="Q44">
            <v>722.86063999999999</v>
          </cell>
          <cell r="R44">
            <v>636.59999644077288</v>
          </cell>
          <cell r="S44">
            <v>809.12128355922709</v>
          </cell>
        </row>
        <row r="45">
          <cell r="Q45">
            <v>699.33275000000003</v>
          </cell>
          <cell r="R45">
            <v>613.07210644077293</v>
          </cell>
          <cell r="S45">
            <v>785.59339355922714</v>
          </cell>
        </row>
        <row r="46">
          <cell r="Q46">
            <v>699.79412000000002</v>
          </cell>
          <cell r="R46">
            <v>613.53347644077292</v>
          </cell>
          <cell r="S46">
            <v>786.05476355922713</v>
          </cell>
        </row>
        <row r="47">
          <cell r="Q47">
            <v>711.06222000000002</v>
          </cell>
          <cell r="R47">
            <v>624.80157644077292</v>
          </cell>
          <cell r="S47">
            <v>797.32286355922713</v>
          </cell>
        </row>
        <row r="48">
          <cell r="Q48">
            <v>705.43907999999999</v>
          </cell>
          <cell r="R48">
            <v>619.17843644077288</v>
          </cell>
          <cell r="S48">
            <v>791.6997235592271</v>
          </cell>
        </row>
        <row r="49">
          <cell r="Q49">
            <v>685.05579</v>
          </cell>
          <cell r="R49">
            <v>598.7951464407729</v>
          </cell>
          <cell r="S49">
            <v>771.31643355922711</v>
          </cell>
        </row>
        <row r="50">
          <cell r="Q50">
            <v>678.93309999999997</v>
          </cell>
          <cell r="R50">
            <v>592.67245644077286</v>
          </cell>
          <cell r="S50">
            <v>765.19374355922707</v>
          </cell>
        </row>
        <row r="51">
          <cell r="Q51">
            <v>704.56448999999998</v>
          </cell>
          <cell r="R51">
            <v>618.30384644077287</v>
          </cell>
          <cell r="S51">
            <v>790.82513355922708</v>
          </cell>
        </row>
        <row r="52">
          <cell r="Q52">
            <v>722.76542400000005</v>
          </cell>
          <cell r="R52">
            <v>636.50478044077295</v>
          </cell>
          <cell r="S52">
            <v>809.02606755922716</v>
          </cell>
        </row>
        <row r="53">
          <cell r="Q53">
            <v>684.96759999999995</v>
          </cell>
          <cell r="R53">
            <v>598.70695644077284</v>
          </cell>
          <cell r="S53">
            <v>771.22824355922705</v>
          </cell>
        </row>
        <row r="54">
          <cell r="Q54">
            <v>723.74410999999998</v>
          </cell>
          <cell r="R54">
            <v>637.48346644077287</v>
          </cell>
          <cell r="S54">
            <v>810.00475355922708</v>
          </cell>
        </row>
        <row r="55">
          <cell r="Q55">
            <v>734.02207999999996</v>
          </cell>
          <cell r="R55">
            <v>647.76143644077285</v>
          </cell>
          <cell r="S55">
            <v>820.28272355922707</v>
          </cell>
        </row>
        <row r="56">
          <cell r="Q56">
            <v>733.22610000000009</v>
          </cell>
          <cell r="R56">
            <v>646.96545644077298</v>
          </cell>
          <cell r="S56">
            <v>819.48674355922719</v>
          </cell>
        </row>
        <row r="57">
          <cell r="Q57">
            <v>702.09447</v>
          </cell>
          <cell r="R57">
            <v>615.8338264407729</v>
          </cell>
          <cell r="S57">
            <v>788.35511355922711</v>
          </cell>
        </row>
        <row r="58">
          <cell r="Q58">
            <v>688.48784000000001</v>
          </cell>
          <cell r="R58">
            <v>602.2271964407729</v>
          </cell>
          <cell r="S58">
            <v>774.74848355922711</v>
          </cell>
        </row>
        <row r="59">
          <cell r="Q59">
            <v>686.51288</v>
          </cell>
          <cell r="R59">
            <v>600.25223644077289</v>
          </cell>
          <cell r="S59">
            <v>772.7735235592271</v>
          </cell>
        </row>
        <row r="60">
          <cell r="Q60">
            <v>655.58911000000001</v>
          </cell>
          <cell r="R60">
            <v>569.3284664407729</v>
          </cell>
          <cell r="S60">
            <v>741.84975355922711</v>
          </cell>
        </row>
        <row r="61">
          <cell r="Q61">
            <v>659.31236000000001</v>
          </cell>
          <cell r="R61">
            <v>573.05171644077291</v>
          </cell>
          <cell r="S61">
            <v>745.57300355922712</v>
          </cell>
        </row>
        <row r="62">
          <cell r="Q62">
            <v>679.84415000000001</v>
          </cell>
          <cell r="R62">
            <v>593.58350644077291</v>
          </cell>
          <cell r="S62">
            <v>766.10479355922712</v>
          </cell>
        </row>
        <row r="63">
          <cell r="Q63">
            <v>663.11027999999999</v>
          </cell>
          <cell r="R63">
            <v>576.84963644077288</v>
          </cell>
          <cell r="S63">
            <v>749.37092355922709</v>
          </cell>
        </row>
        <row r="64">
          <cell r="Q64">
            <v>643.54346999999996</v>
          </cell>
          <cell r="R64">
            <v>557.28282644077285</v>
          </cell>
          <cell r="S64">
            <v>729.80411355922706</v>
          </cell>
        </row>
        <row r="65">
          <cell r="Q65">
            <v>669.23017000000004</v>
          </cell>
          <cell r="R65">
            <v>582.96952644077294</v>
          </cell>
          <cell r="S65">
            <v>755.49081355922715</v>
          </cell>
        </row>
        <row r="66">
          <cell r="Q66">
            <v>671.84898999999996</v>
          </cell>
          <cell r="R66">
            <v>585.58834644077285</v>
          </cell>
          <cell r="S66">
            <v>758.10963355922706</v>
          </cell>
        </row>
        <row r="67">
          <cell r="Q67">
            <v>663.61368000000004</v>
          </cell>
          <cell r="R67">
            <v>577.35303644077294</v>
          </cell>
          <cell r="S67">
            <v>749.87432355922715</v>
          </cell>
        </row>
        <row r="68">
          <cell r="Q68">
            <v>654.21420999999998</v>
          </cell>
          <cell r="R68">
            <v>567.95356644077287</v>
          </cell>
          <cell r="S68">
            <v>740.47485355922709</v>
          </cell>
        </row>
        <row r="69">
          <cell r="Q69">
            <v>674.01084000000003</v>
          </cell>
          <cell r="R69">
            <v>587.75019644077292</v>
          </cell>
          <cell r="S69">
            <v>760.27148355922714</v>
          </cell>
        </row>
        <row r="70">
          <cell r="Q70">
            <v>685.30543</v>
          </cell>
          <cell r="R70">
            <v>599.0447864407729</v>
          </cell>
          <cell r="S70">
            <v>771.56607355922711</v>
          </cell>
        </row>
        <row r="71">
          <cell r="Q71">
            <v>681.51306</v>
          </cell>
          <cell r="R71">
            <v>595.25241644077289</v>
          </cell>
          <cell r="S71">
            <v>767.7737035592271</v>
          </cell>
        </row>
        <row r="72">
          <cell r="Q72">
            <v>683.97311999999999</v>
          </cell>
          <cell r="R72">
            <v>597.71247644077289</v>
          </cell>
          <cell r="S72">
            <v>770.2337635592271</v>
          </cell>
        </row>
        <row r="73">
          <cell r="Q73">
            <v>695.38068999999996</v>
          </cell>
          <cell r="R73">
            <v>609.12004644077285</v>
          </cell>
          <cell r="S73">
            <v>781.64133355922706</v>
          </cell>
        </row>
        <row r="74">
          <cell r="Q74">
            <v>728.55967499999997</v>
          </cell>
          <cell r="R74">
            <v>642.29903144077286</v>
          </cell>
          <cell r="S74">
            <v>814.82031855922708</v>
          </cell>
        </row>
        <row r="75">
          <cell r="Q75">
            <v>739.95856000000003</v>
          </cell>
          <cell r="R75">
            <v>653.69791644077293</v>
          </cell>
          <cell r="S75">
            <v>826.21920355922714</v>
          </cell>
        </row>
        <row r="76">
          <cell r="Q76">
            <v>742.34241499999996</v>
          </cell>
          <cell r="R76">
            <v>656.08177144077285</v>
          </cell>
          <cell r="S76">
            <v>828.60305855922707</v>
          </cell>
        </row>
        <row r="77">
          <cell r="Q77">
            <v>728.90854999999999</v>
          </cell>
          <cell r="R77">
            <v>642.64790644077289</v>
          </cell>
          <cell r="S77">
            <v>815.1691935592271</v>
          </cell>
        </row>
        <row r="78">
          <cell r="Q78">
            <v>777.38531999999998</v>
          </cell>
          <cell r="R78">
            <v>691.12467644077287</v>
          </cell>
          <cell r="S78">
            <v>863.64596355922708</v>
          </cell>
        </row>
        <row r="79">
          <cell r="Q79">
            <v>827.43579</v>
          </cell>
          <cell r="R79">
            <v>741.17514644077289</v>
          </cell>
          <cell r="S79">
            <v>913.6964335592271</v>
          </cell>
        </row>
        <row r="80">
          <cell r="Q80">
            <v>849.38234999999997</v>
          </cell>
          <cell r="R80">
            <v>763.12170644077287</v>
          </cell>
          <cell r="S80">
            <v>935.64299355922708</v>
          </cell>
        </row>
        <row r="81">
          <cell r="Q81">
            <v>836.53893000000005</v>
          </cell>
          <cell r="R81">
            <v>750.27828644077294</v>
          </cell>
          <cell r="S81">
            <v>922.79957355922716</v>
          </cell>
        </row>
        <row r="82">
          <cell r="Q82">
            <v>829.47342000000003</v>
          </cell>
          <cell r="R82">
            <v>743.21277644077293</v>
          </cell>
          <cell r="S82">
            <v>915.73406355922714</v>
          </cell>
        </row>
        <row r="83">
          <cell r="Q83">
            <v>834.08556999999996</v>
          </cell>
          <cell r="R83">
            <v>747.82492644077286</v>
          </cell>
          <cell r="S83">
            <v>920.34621355922707</v>
          </cell>
        </row>
        <row r="84">
          <cell r="Q84">
            <v>821.65916000000004</v>
          </cell>
          <cell r="R84">
            <v>735.39851644077294</v>
          </cell>
          <cell r="S84">
            <v>907.91980355922715</v>
          </cell>
        </row>
        <row r="85">
          <cell r="Q85">
            <v>800.02371000000005</v>
          </cell>
          <cell r="R85">
            <v>713.76306644077295</v>
          </cell>
          <cell r="S85">
            <v>886.28435355922716</v>
          </cell>
        </row>
        <row r="86">
          <cell r="Q86">
            <v>767.60424</v>
          </cell>
          <cell r="R86">
            <v>681.3435964407729</v>
          </cell>
          <cell r="S86">
            <v>853.86488355922711</v>
          </cell>
        </row>
        <row r="87">
          <cell r="Q87">
            <v>784.11967000000004</v>
          </cell>
          <cell r="R87">
            <v>697.85902644077294</v>
          </cell>
          <cell r="S87">
            <v>870.38031355922715</v>
          </cell>
        </row>
        <row r="88">
          <cell r="Q88">
            <v>779.59981200000004</v>
          </cell>
          <cell r="R88">
            <v>693.33916844077294</v>
          </cell>
          <cell r="S88">
            <v>865.86045555922715</v>
          </cell>
        </row>
        <row r="89">
          <cell r="Q89">
            <v>769.41200000000003</v>
          </cell>
          <cell r="R89">
            <v>683.15135644077293</v>
          </cell>
          <cell r="S89">
            <v>855.67264355922714</v>
          </cell>
        </row>
        <row r="90">
          <cell r="Q90">
            <v>752.33198900000002</v>
          </cell>
          <cell r="R90">
            <v>666.07134544077292</v>
          </cell>
          <cell r="S90">
            <v>838.59263255922713</v>
          </cell>
        </row>
        <row r="91">
          <cell r="Q91">
            <v>740.61360999999999</v>
          </cell>
          <cell r="R91">
            <v>654.35296644077289</v>
          </cell>
          <cell r="S91">
            <v>826.8742535592271</v>
          </cell>
        </row>
        <row r="92">
          <cell r="Q92">
            <v>764.19920999999999</v>
          </cell>
          <cell r="R92">
            <v>677.93856644077289</v>
          </cell>
          <cell r="S92">
            <v>850.4598535592271</v>
          </cell>
        </row>
        <row r="93">
          <cell r="Q93">
            <v>745.18609400000003</v>
          </cell>
          <cell r="R93">
            <v>658.92545044077292</v>
          </cell>
          <cell r="S93">
            <v>831.44673755922713</v>
          </cell>
        </row>
        <row r="94">
          <cell r="Q94">
            <v>726.58038599999998</v>
          </cell>
          <cell r="R94">
            <v>640.31974244077287</v>
          </cell>
          <cell r="S94">
            <v>812.84102955922708</v>
          </cell>
        </row>
        <row r="95">
          <cell r="Q95">
            <v>705.92292999999995</v>
          </cell>
          <cell r="R95">
            <v>619.66228644077285</v>
          </cell>
          <cell r="S95">
            <v>792.18357355922706</v>
          </cell>
        </row>
        <row r="96">
          <cell r="Q96">
            <v>731.72483999999997</v>
          </cell>
          <cell r="R96">
            <v>645.46419644077287</v>
          </cell>
          <cell r="S96">
            <v>817.98548355922708</v>
          </cell>
        </row>
        <row r="97">
          <cell r="Q97">
            <v>714.52903000000003</v>
          </cell>
          <cell r="R97">
            <v>628.26838644077293</v>
          </cell>
          <cell r="S97">
            <v>800.78967355922714</v>
          </cell>
        </row>
        <row r="98">
          <cell r="Q98">
            <v>691.26990999999998</v>
          </cell>
          <cell r="R98">
            <v>605.00926644077288</v>
          </cell>
          <cell r="S98">
            <v>777.53055355922709</v>
          </cell>
        </row>
        <row r="99">
          <cell r="Q99">
            <v>691.72667000000001</v>
          </cell>
          <cell r="R99">
            <v>605.46602644077291</v>
          </cell>
          <cell r="S99">
            <v>777.98731355922712</v>
          </cell>
        </row>
        <row r="100">
          <cell r="Q100">
            <v>702.85397999999998</v>
          </cell>
          <cell r="R100">
            <v>616.59333644077287</v>
          </cell>
          <cell r="S100">
            <v>789.11462355922708</v>
          </cell>
        </row>
        <row r="101">
          <cell r="Q101">
            <v>697.30880999999999</v>
          </cell>
          <cell r="R101">
            <v>611.04816644077289</v>
          </cell>
          <cell r="S101">
            <v>783.5694535592271</v>
          </cell>
        </row>
        <row r="102">
          <cell r="Q102">
            <v>677.18294000000003</v>
          </cell>
          <cell r="R102">
            <v>590.92229644077293</v>
          </cell>
          <cell r="S102">
            <v>763.44358355922714</v>
          </cell>
        </row>
        <row r="103">
          <cell r="Q103">
            <v>671.16633000000002</v>
          </cell>
          <cell r="R103">
            <v>584.90568644077291</v>
          </cell>
          <cell r="S103">
            <v>757.42697355922712</v>
          </cell>
        </row>
        <row r="104">
          <cell r="Q104">
            <v>696.41881699999999</v>
          </cell>
          <cell r="R104">
            <v>610.15817344077288</v>
          </cell>
          <cell r="S104">
            <v>782.6794605592271</v>
          </cell>
        </row>
        <row r="105">
          <cell r="Q105">
            <v>714.44799799999998</v>
          </cell>
          <cell r="R105">
            <v>628.18735444077288</v>
          </cell>
          <cell r="S105">
            <v>800.70864155922709</v>
          </cell>
        </row>
        <row r="106">
          <cell r="Q106">
            <v>677.152511</v>
          </cell>
          <cell r="R106">
            <v>590.8918674407729</v>
          </cell>
          <cell r="S106">
            <v>763.41315455922711</v>
          </cell>
        </row>
        <row r="107">
          <cell r="Q107">
            <v>715.42043999999999</v>
          </cell>
          <cell r="R107">
            <v>629.15979644077288</v>
          </cell>
          <cell r="S107">
            <v>801.68108355922709</v>
          </cell>
        </row>
        <row r="108">
          <cell r="Q108">
            <v>725.51279</v>
          </cell>
          <cell r="R108">
            <v>639.25214644077289</v>
          </cell>
          <cell r="S108">
            <v>811.7734335592271</v>
          </cell>
        </row>
      </sheetData>
      <sheetData sheetId="14" refreshError="1">
        <row r="4">
          <cell r="Q4">
            <v>228.41596000000001</v>
          </cell>
          <cell r="R4">
            <v>183.6959614508196</v>
          </cell>
          <cell r="S4">
            <v>273.13595854918043</v>
          </cell>
        </row>
        <row r="5">
          <cell r="Q5">
            <v>223.456684</v>
          </cell>
          <cell r="R5">
            <v>178.73668545081958</v>
          </cell>
          <cell r="S5">
            <v>268.17668254918038</v>
          </cell>
        </row>
        <row r="6">
          <cell r="Q6">
            <v>223.39959999999999</v>
          </cell>
          <cell r="R6">
            <v>178.67960145081958</v>
          </cell>
          <cell r="S6">
            <v>268.11959854918041</v>
          </cell>
        </row>
        <row r="7">
          <cell r="Q7">
            <v>213.15047000000001</v>
          </cell>
          <cell r="R7">
            <v>168.4304714508196</v>
          </cell>
          <cell r="S7">
            <v>257.87046854918043</v>
          </cell>
        </row>
        <row r="8">
          <cell r="Q8">
            <v>214.43481</v>
          </cell>
          <cell r="R8">
            <v>169.71481145081958</v>
          </cell>
          <cell r="S8">
            <v>259.15480854918042</v>
          </cell>
        </row>
        <row r="9">
          <cell r="Q9">
            <v>221.19990999999999</v>
          </cell>
          <cell r="R9">
            <v>176.47991145081957</v>
          </cell>
          <cell r="S9">
            <v>265.91990854918038</v>
          </cell>
        </row>
        <row r="10">
          <cell r="Q10">
            <v>215.72221999999999</v>
          </cell>
          <cell r="R10">
            <v>171.00222145081958</v>
          </cell>
          <cell r="S10">
            <v>260.44221854918038</v>
          </cell>
        </row>
        <row r="11">
          <cell r="Q11">
            <v>209.36989</v>
          </cell>
          <cell r="R11">
            <v>164.64989145081958</v>
          </cell>
          <cell r="S11">
            <v>254.08988854918042</v>
          </cell>
        </row>
        <row r="12">
          <cell r="Q12">
            <v>217.85900000000001</v>
          </cell>
          <cell r="R12">
            <v>173.13900145081959</v>
          </cell>
          <cell r="S12">
            <v>262.57899854918043</v>
          </cell>
        </row>
        <row r="13">
          <cell r="Q13">
            <v>218.91341</v>
          </cell>
          <cell r="R13">
            <v>174.19341145081958</v>
          </cell>
          <cell r="S13">
            <v>263.63340854918039</v>
          </cell>
        </row>
        <row r="14">
          <cell r="Q14">
            <v>215.93765999999999</v>
          </cell>
          <cell r="R14">
            <v>171.21766145081958</v>
          </cell>
          <cell r="S14">
            <v>260.65765854918038</v>
          </cell>
        </row>
        <row r="15">
          <cell r="Q15">
            <v>212.96120999999999</v>
          </cell>
          <cell r="R15">
            <v>168.24121145081958</v>
          </cell>
          <cell r="S15">
            <v>257.68120854918038</v>
          </cell>
        </row>
        <row r="16">
          <cell r="Q16">
            <v>219.33787000000001</v>
          </cell>
          <cell r="R16">
            <v>174.61787145081959</v>
          </cell>
          <cell r="S16">
            <v>264.0578685491804</v>
          </cell>
        </row>
        <row r="17">
          <cell r="Q17">
            <v>222.93124</v>
          </cell>
          <cell r="R17">
            <v>178.21124145081959</v>
          </cell>
          <cell r="S17">
            <v>267.65123854918039</v>
          </cell>
        </row>
        <row r="18">
          <cell r="Q18">
            <v>221.92750000000001</v>
          </cell>
          <cell r="R18">
            <v>177.20750145081959</v>
          </cell>
          <cell r="S18">
            <v>266.6474985491804</v>
          </cell>
        </row>
        <row r="19">
          <cell r="Q19">
            <v>222.88028</v>
          </cell>
          <cell r="R19">
            <v>178.16028145081958</v>
          </cell>
          <cell r="S19">
            <v>267.60027854918042</v>
          </cell>
        </row>
        <row r="20">
          <cell r="Q20">
            <v>226.63875999999999</v>
          </cell>
          <cell r="R20">
            <v>181.91876145081957</v>
          </cell>
          <cell r="S20">
            <v>271.35875854918038</v>
          </cell>
        </row>
        <row r="21">
          <cell r="Q21">
            <v>237.2594</v>
          </cell>
          <cell r="R21">
            <v>192.53940145081958</v>
          </cell>
          <cell r="S21">
            <v>281.97939854918042</v>
          </cell>
        </row>
        <row r="22">
          <cell r="Q22">
            <v>241.08313999999999</v>
          </cell>
          <cell r="R22">
            <v>196.36314145081957</v>
          </cell>
          <cell r="S22">
            <v>285.8031385491804</v>
          </cell>
        </row>
        <row r="23">
          <cell r="Q23">
            <v>242.37654000000001</v>
          </cell>
          <cell r="R23">
            <v>197.65654145081959</v>
          </cell>
          <cell r="S23">
            <v>287.09653854918042</v>
          </cell>
        </row>
        <row r="24">
          <cell r="Q24">
            <v>238.05847</v>
          </cell>
          <cell r="R24">
            <v>193.33847145081958</v>
          </cell>
          <cell r="S24">
            <v>282.77846854918039</v>
          </cell>
        </row>
        <row r="25">
          <cell r="Q25">
            <v>254.19578000000001</v>
          </cell>
          <cell r="R25">
            <v>209.4757814508196</v>
          </cell>
          <cell r="S25">
            <v>298.9157785491804</v>
          </cell>
        </row>
        <row r="26">
          <cell r="Q26">
            <v>270.43396999999999</v>
          </cell>
          <cell r="R26">
            <v>225.71397145081957</v>
          </cell>
          <cell r="S26">
            <v>315.15396854918038</v>
          </cell>
        </row>
        <row r="27">
          <cell r="Q27">
            <v>278.2337</v>
          </cell>
          <cell r="R27">
            <v>233.51370145081958</v>
          </cell>
          <cell r="S27">
            <v>322.95369854918039</v>
          </cell>
        </row>
        <row r="28">
          <cell r="Q28">
            <v>273.94565999999998</v>
          </cell>
          <cell r="R28">
            <v>229.22566145081956</v>
          </cell>
          <cell r="S28">
            <v>318.66565854918036</v>
          </cell>
        </row>
        <row r="29">
          <cell r="Q29">
            <v>271.84850999999998</v>
          </cell>
          <cell r="R29">
            <v>227.12851145081956</v>
          </cell>
          <cell r="S29">
            <v>316.56850854918036</v>
          </cell>
        </row>
        <row r="30">
          <cell r="Q30">
            <v>273.17599999999999</v>
          </cell>
          <cell r="R30">
            <v>228.45600145081957</v>
          </cell>
          <cell r="S30">
            <v>317.89599854918038</v>
          </cell>
        </row>
        <row r="31">
          <cell r="Q31">
            <v>268.78519</v>
          </cell>
          <cell r="R31">
            <v>224.06519145081958</v>
          </cell>
          <cell r="S31">
            <v>313.50518854918039</v>
          </cell>
        </row>
        <row r="32">
          <cell r="Q32">
            <v>262.04334999999998</v>
          </cell>
          <cell r="R32">
            <v>217.32335145081956</v>
          </cell>
          <cell r="S32">
            <v>306.76334854918036</v>
          </cell>
        </row>
        <row r="33">
          <cell r="Q33">
            <v>251.59950799999999</v>
          </cell>
          <cell r="R33">
            <v>206.87950945081957</v>
          </cell>
          <cell r="S33">
            <v>296.3195065491804</v>
          </cell>
        </row>
        <row r="34">
          <cell r="Q34">
            <v>256.75011999999998</v>
          </cell>
          <cell r="R34">
            <v>212.03012145081956</v>
          </cell>
          <cell r="S34">
            <v>301.47011854918037</v>
          </cell>
        </row>
        <row r="35">
          <cell r="Q35">
            <v>254.90303</v>
          </cell>
          <cell r="R35">
            <v>210.18303145081958</v>
          </cell>
          <cell r="S35">
            <v>299.62302854918039</v>
          </cell>
        </row>
        <row r="36">
          <cell r="Q36">
            <v>251.50153</v>
          </cell>
          <cell r="R36">
            <v>206.78153145081959</v>
          </cell>
          <cell r="S36">
            <v>296.22152854918039</v>
          </cell>
        </row>
        <row r="37">
          <cell r="Q37">
            <v>245.71449000000001</v>
          </cell>
          <cell r="R37">
            <v>200.9944914508196</v>
          </cell>
          <cell r="S37">
            <v>290.4344885491804</v>
          </cell>
        </row>
        <row r="38">
          <cell r="Q38">
            <v>241.79384999999999</v>
          </cell>
          <cell r="R38">
            <v>197.07385145081957</v>
          </cell>
          <cell r="S38">
            <v>286.51384854918041</v>
          </cell>
        </row>
        <row r="39">
          <cell r="Q39">
            <v>249.56716</v>
          </cell>
          <cell r="R39">
            <v>204.84716145081958</v>
          </cell>
          <cell r="S39">
            <v>294.28715854918039</v>
          </cell>
        </row>
        <row r="40">
          <cell r="Q40">
            <v>243.08503999999999</v>
          </cell>
          <cell r="R40">
            <v>198.36504145081958</v>
          </cell>
          <cell r="S40">
            <v>287.80503854918038</v>
          </cell>
        </row>
        <row r="41">
          <cell r="Q41">
            <v>237.36600000000001</v>
          </cell>
          <cell r="R41">
            <v>192.6460014508196</v>
          </cell>
          <cell r="S41">
            <v>282.08599854918043</v>
          </cell>
        </row>
        <row r="42">
          <cell r="Q42">
            <v>230.17061000000001</v>
          </cell>
          <cell r="R42">
            <v>185.45061145081959</v>
          </cell>
          <cell r="S42">
            <v>274.8906085491804</v>
          </cell>
        </row>
        <row r="43">
          <cell r="Q43">
            <v>238.26693</v>
          </cell>
          <cell r="R43">
            <v>193.54693145081959</v>
          </cell>
          <cell r="S43">
            <v>282.98692854918039</v>
          </cell>
        </row>
        <row r="44">
          <cell r="Q44">
            <v>233.02096</v>
          </cell>
          <cell r="R44">
            <v>188.30096145081959</v>
          </cell>
          <cell r="S44">
            <v>277.74095854918039</v>
          </cell>
        </row>
        <row r="45">
          <cell r="Q45">
            <v>225.29343</v>
          </cell>
          <cell r="R45">
            <v>180.57343145081958</v>
          </cell>
          <cell r="S45">
            <v>270.01342854918039</v>
          </cell>
        </row>
        <row r="46">
          <cell r="Q46">
            <v>225.514715</v>
          </cell>
          <cell r="R46">
            <v>180.79471645081958</v>
          </cell>
          <cell r="S46">
            <v>270.23471354918041</v>
          </cell>
        </row>
        <row r="47">
          <cell r="Q47">
            <v>229.23718</v>
          </cell>
          <cell r="R47">
            <v>184.51718145081958</v>
          </cell>
          <cell r="S47">
            <v>273.95717854918041</v>
          </cell>
        </row>
        <row r="48">
          <cell r="Q48">
            <v>227.56943999999999</v>
          </cell>
          <cell r="R48">
            <v>182.84944145081957</v>
          </cell>
          <cell r="S48">
            <v>272.28943854918037</v>
          </cell>
        </row>
        <row r="49">
          <cell r="Q49">
            <v>220.8571</v>
          </cell>
          <cell r="R49">
            <v>176.13710145081959</v>
          </cell>
          <cell r="S49">
            <v>265.57709854918039</v>
          </cell>
        </row>
        <row r="50">
          <cell r="Q50">
            <v>218.978362</v>
          </cell>
          <cell r="R50">
            <v>174.25836345081959</v>
          </cell>
          <cell r="S50">
            <v>263.69836054918039</v>
          </cell>
        </row>
        <row r="51">
          <cell r="Q51">
            <v>227.15960000000001</v>
          </cell>
          <cell r="R51">
            <v>182.43960145081959</v>
          </cell>
          <cell r="S51">
            <v>271.8795985491804</v>
          </cell>
        </row>
        <row r="52">
          <cell r="Q52">
            <v>233.25292999999999</v>
          </cell>
          <cell r="R52">
            <v>188.53293145081958</v>
          </cell>
          <cell r="S52">
            <v>277.97292854918038</v>
          </cell>
        </row>
        <row r="53">
          <cell r="Q53">
            <v>220.87826999999999</v>
          </cell>
          <cell r="R53">
            <v>176.15827145081957</v>
          </cell>
          <cell r="S53">
            <v>265.59826854918037</v>
          </cell>
        </row>
        <row r="54">
          <cell r="Q54">
            <v>233.23683</v>
          </cell>
          <cell r="R54">
            <v>188.51683145081958</v>
          </cell>
          <cell r="S54">
            <v>277.95682854918039</v>
          </cell>
        </row>
        <row r="55">
          <cell r="Q55">
            <v>236.13650000000001</v>
          </cell>
          <cell r="R55">
            <v>191.4165014508196</v>
          </cell>
          <cell r="S55">
            <v>280.8564985491804</v>
          </cell>
        </row>
        <row r="56">
          <cell r="Q56">
            <v>233.48253</v>
          </cell>
          <cell r="R56">
            <v>188.76253145081958</v>
          </cell>
          <cell r="S56">
            <v>278.20252854918039</v>
          </cell>
        </row>
        <row r="57">
          <cell r="Q57">
            <v>222.56084000000001</v>
          </cell>
          <cell r="R57">
            <v>177.8408414508196</v>
          </cell>
          <cell r="S57">
            <v>267.28083854918043</v>
          </cell>
        </row>
        <row r="58">
          <cell r="Q58">
            <v>217.68375</v>
          </cell>
          <cell r="R58">
            <v>172.96375145081959</v>
          </cell>
          <cell r="S58">
            <v>262.40374854918042</v>
          </cell>
        </row>
        <row r="59">
          <cell r="Q59">
            <v>217.67583400000001</v>
          </cell>
          <cell r="R59">
            <v>172.95583545081959</v>
          </cell>
          <cell r="S59">
            <v>262.3958325491804</v>
          </cell>
        </row>
        <row r="60">
          <cell r="Q60">
            <v>207.66032000000001</v>
          </cell>
          <cell r="R60">
            <v>162.9403214508196</v>
          </cell>
          <cell r="S60">
            <v>252.38031854918043</v>
          </cell>
        </row>
        <row r="61">
          <cell r="Q61">
            <v>208.88928999999999</v>
          </cell>
          <cell r="R61">
            <v>164.16929145081957</v>
          </cell>
          <cell r="S61">
            <v>253.60928854918041</v>
          </cell>
        </row>
        <row r="62">
          <cell r="Q62">
            <v>215.49626000000001</v>
          </cell>
          <cell r="R62">
            <v>170.77626145081959</v>
          </cell>
          <cell r="S62">
            <v>260.2162585491804</v>
          </cell>
        </row>
        <row r="63">
          <cell r="Q63">
            <v>210.15868</v>
          </cell>
          <cell r="R63">
            <v>165.43868145081959</v>
          </cell>
          <cell r="S63">
            <v>254.87867854918042</v>
          </cell>
        </row>
        <row r="64">
          <cell r="Q64">
            <v>203.96027000000001</v>
          </cell>
          <cell r="R64">
            <v>159.24027145081959</v>
          </cell>
          <cell r="S64">
            <v>248.68026854918043</v>
          </cell>
        </row>
        <row r="65">
          <cell r="Q65">
            <v>212.24222</v>
          </cell>
          <cell r="R65">
            <v>167.52222145081959</v>
          </cell>
          <cell r="S65">
            <v>256.96221854918042</v>
          </cell>
        </row>
        <row r="66">
          <cell r="Q66">
            <v>213.26929999999999</v>
          </cell>
          <cell r="R66">
            <v>168.54930145081957</v>
          </cell>
          <cell r="S66">
            <v>257.98929854918038</v>
          </cell>
        </row>
        <row r="67">
          <cell r="Q67">
            <v>210.36648</v>
          </cell>
          <cell r="R67">
            <v>165.64648145081958</v>
          </cell>
          <cell r="S67">
            <v>255.08647854918041</v>
          </cell>
        </row>
        <row r="68">
          <cell r="Q68">
            <v>207.46315999999999</v>
          </cell>
          <cell r="R68">
            <v>162.74316145081957</v>
          </cell>
          <cell r="S68">
            <v>252.1831585491804</v>
          </cell>
        </row>
        <row r="69">
          <cell r="Q69">
            <v>213.66046</v>
          </cell>
          <cell r="R69">
            <v>168.94046145081958</v>
          </cell>
          <cell r="S69">
            <v>258.38045854918039</v>
          </cell>
        </row>
        <row r="70">
          <cell r="Q70">
            <v>217.15896000000001</v>
          </cell>
          <cell r="R70">
            <v>172.43896145081959</v>
          </cell>
          <cell r="S70">
            <v>261.87895854918042</v>
          </cell>
        </row>
        <row r="71">
          <cell r="Q71">
            <v>216.21541999999999</v>
          </cell>
          <cell r="R71">
            <v>171.49542145081958</v>
          </cell>
          <cell r="S71">
            <v>260.93541854918038</v>
          </cell>
        </row>
        <row r="72">
          <cell r="Q72">
            <v>217.15848</v>
          </cell>
          <cell r="R72">
            <v>172.43848145081958</v>
          </cell>
          <cell r="S72">
            <v>261.87847854918039</v>
          </cell>
        </row>
        <row r="73">
          <cell r="Q73">
            <v>220.82435000000001</v>
          </cell>
          <cell r="R73">
            <v>176.10435145081959</v>
          </cell>
          <cell r="S73">
            <v>265.54434854918043</v>
          </cell>
        </row>
        <row r="74">
          <cell r="Q74">
            <v>231.13937999999999</v>
          </cell>
          <cell r="R74">
            <v>186.41938145081957</v>
          </cell>
          <cell r="S74">
            <v>275.85937854918041</v>
          </cell>
        </row>
        <row r="75">
          <cell r="Q75">
            <v>234.88867999999999</v>
          </cell>
          <cell r="R75">
            <v>190.16868145081958</v>
          </cell>
          <cell r="S75">
            <v>279.60867854918041</v>
          </cell>
        </row>
        <row r="76">
          <cell r="Q76">
            <v>236.18998400000001</v>
          </cell>
          <cell r="R76">
            <v>191.46998545081959</v>
          </cell>
          <cell r="S76">
            <v>280.90998254918043</v>
          </cell>
        </row>
        <row r="77">
          <cell r="Q77">
            <v>231.98421999999999</v>
          </cell>
          <cell r="R77">
            <v>187.26422145081958</v>
          </cell>
          <cell r="S77">
            <v>276.70421854918038</v>
          </cell>
        </row>
        <row r="78">
          <cell r="Q78">
            <v>247.73068000000001</v>
          </cell>
          <cell r="R78">
            <v>203.01068145081959</v>
          </cell>
          <cell r="S78">
            <v>292.4506785491804</v>
          </cell>
        </row>
        <row r="79">
          <cell r="Q79">
            <v>263.53557000000001</v>
          </cell>
          <cell r="R79">
            <v>218.81557145081959</v>
          </cell>
          <cell r="S79">
            <v>308.2555685491804</v>
          </cell>
        </row>
        <row r="80">
          <cell r="Q80">
            <v>271.19900000000001</v>
          </cell>
          <cell r="R80">
            <v>226.4790014508196</v>
          </cell>
          <cell r="S80">
            <v>315.9189985491804</v>
          </cell>
        </row>
        <row r="81">
          <cell r="Q81">
            <v>267.02332999999999</v>
          </cell>
          <cell r="R81">
            <v>222.30333145081957</v>
          </cell>
          <cell r="S81">
            <v>311.74332854918038</v>
          </cell>
        </row>
        <row r="82">
          <cell r="Q82">
            <v>265.00528000000003</v>
          </cell>
          <cell r="R82">
            <v>220.28528145081961</v>
          </cell>
          <cell r="S82">
            <v>309.72527854918042</v>
          </cell>
        </row>
        <row r="83">
          <cell r="Q83">
            <v>266.28089</v>
          </cell>
          <cell r="R83">
            <v>221.56089145081958</v>
          </cell>
          <cell r="S83">
            <v>311.00088854918039</v>
          </cell>
        </row>
        <row r="84">
          <cell r="Q84">
            <v>261.99286999999998</v>
          </cell>
          <cell r="R84">
            <v>217.27287145081957</v>
          </cell>
          <cell r="S84">
            <v>306.71286854918037</v>
          </cell>
        </row>
        <row r="85">
          <cell r="Q85">
            <v>255.44841</v>
          </cell>
          <cell r="R85">
            <v>210.72841145081958</v>
          </cell>
          <cell r="S85">
            <v>300.16840854918041</v>
          </cell>
        </row>
        <row r="86">
          <cell r="Q86">
            <v>245.27732</v>
          </cell>
          <cell r="R86">
            <v>200.55732145081959</v>
          </cell>
          <cell r="S86">
            <v>289.99731854918042</v>
          </cell>
        </row>
        <row r="87">
          <cell r="Q87">
            <v>250.260559</v>
          </cell>
          <cell r="R87">
            <v>205.54056045081958</v>
          </cell>
          <cell r="S87">
            <v>294.98055754918039</v>
          </cell>
        </row>
        <row r="88">
          <cell r="Q88">
            <v>248.42903000000001</v>
          </cell>
          <cell r="R88">
            <v>203.70903145081959</v>
          </cell>
          <cell r="S88">
            <v>293.1490285491804</v>
          </cell>
        </row>
        <row r="89">
          <cell r="Q89">
            <v>245.11849000000001</v>
          </cell>
          <cell r="R89">
            <v>200.39849145081959</v>
          </cell>
          <cell r="S89">
            <v>289.8384885491804</v>
          </cell>
        </row>
        <row r="90">
          <cell r="Q90">
            <v>239.47318999999999</v>
          </cell>
          <cell r="R90">
            <v>194.75319145081957</v>
          </cell>
          <cell r="S90">
            <v>284.19318854918038</v>
          </cell>
        </row>
        <row r="91">
          <cell r="Q91">
            <v>235.64483999999999</v>
          </cell>
          <cell r="R91">
            <v>190.92484145081957</v>
          </cell>
          <cell r="S91">
            <v>280.36483854918038</v>
          </cell>
        </row>
        <row r="92">
          <cell r="Q92">
            <v>243.22701000000001</v>
          </cell>
          <cell r="R92">
            <v>198.50701145081959</v>
          </cell>
          <cell r="S92">
            <v>287.9470085491804</v>
          </cell>
        </row>
        <row r="93">
          <cell r="Q93">
            <v>236.90508199999999</v>
          </cell>
          <cell r="R93">
            <v>192.18508345081958</v>
          </cell>
          <cell r="S93">
            <v>281.62508054918038</v>
          </cell>
        </row>
        <row r="94">
          <cell r="Q94">
            <v>231.34728999999999</v>
          </cell>
          <cell r="R94">
            <v>186.62729145081957</v>
          </cell>
          <cell r="S94">
            <v>276.06728854918038</v>
          </cell>
        </row>
        <row r="95">
          <cell r="Q95">
            <v>224.30222000000001</v>
          </cell>
          <cell r="R95">
            <v>179.58222145081959</v>
          </cell>
          <cell r="S95">
            <v>269.02221854918042</v>
          </cell>
        </row>
        <row r="96">
          <cell r="Q96">
            <v>232.16480999999999</v>
          </cell>
          <cell r="R96">
            <v>187.44481145081957</v>
          </cell>
          <cell r="S96">
            <v>276.88480854918038</v>
          </cell>
        </row>
        <row r="97">
          <cell r="Q97">
            <v>227.08750000000001</v>
          </cell>
          <cell r="R97">
            <v>182.36750145081959</v>
          </cell>
          <cell r="S97">
            <v>271.80749854918042</v>
          </cell>
        </row>
        <row r="98">
          <cell r="Q98">
            <v>219.55422999999999</v>
          </cell>
          <cell r="R98">
            <v>174.83423145081957</v>
          </cell>
          <cell r="S98">
            <v>264.27422854918041</v>
          </cell>
        </row>
        <row r="99">
          <cell r="Q99">
            <v>219.77099000000001</v>
          </cell>
          <cell r="R99">
            <v>175.05099145081959</v>
          </cell>
          <cell r="S99">
            <v>264.49098854918043</v>
          </cell>
        </row>
        <row r="100">
          <cell r="Q100">
            <v>223.39636999999999</v>
          </cell>
          <cell r="R100">
            <v>178.67637145081957</v>
          </cell>
          <cell r="S100">
            <v>268.11636854918038</v>
          </cell>
        </row>
        <row r="101">
          <cell r="Q101">
            <v>221.77699999999999</v>
          </cell>
          <cell r="R101">
            <v>177.05700145081957</v>
          </cell>
          <cell r="S101">
            <v>266.49699854918038</v>
          </cell>
        </row>
        <row r="102">
          <cell r="Q102">
            <v>215.24083999999999</v>
          </cell>
          <cell r="R102">
            <v>170.52084145081957</v>
          </cell>
          <cell r="S102">
            <v>259.96083854918038</v>
          </cell>
        </row>
        <row r="103">
          <cell r="Q103">
            <v>213.42218</v>
          </cell>
          <cell r="R103">
            <v>168.70218145081958</v>
          </cell>
          <cell r="S103">
            <v>258.14217854918041</v>
          </cell>
        </row>
        <row r="104">
          <cell r="Q104">
            <v>221.36806999999999</v>
          </cell>
          <cell r="R104">
            <v>176.64807145081957</v>
          </cell>
          <cell r="S104">
            <v>266.08806854918038</v>
          </cell>
        </row>
        <row r="105">
          <cell r="Q105">
            <v>227.32088999999999</v>
          </cell>
          <cell r="R105">
            <v>182.60089145081957</v>
          </cell>
          <cell r="S105">
            <v>272.04088854918041</v>
          </cell>
        </row>
        <row r="106">
          <cell r="Q106">
            <v>215.27977000000001</v>
          </cell>
          <cell r="R106">
            <v>170.5597714508196</v>
          </cell>
          <cell r="S106">
            <v>259.99976854918043</v>
          </cell>
        </row>
        <row r="107">
          <cell r="Q107">
            <v>227.30267000000001</v>
          </cell>
          <cell r="R107">
            <v>182.58267145081959</v>
          </cell>
          <cell r="S107">
            <v>272.02266854918042</v>
          </cell>
        </row>
        <row r="108">
          <cell r="Q108">
            <v>230.10247000000001</v>
          </cell>
          <cell r="R108">
            <v>185.38247145081959</v>
          </cell>
          <cell r="S108">
            <v>274.82246854918043</v>
          </cell>
        </row>
      </sheetData>
      <sheetData sheetId="15" refreshError="1">
        <row r="4">
          <cell r="Q4">
            <v>594.50503000000003</v>
          </cell>
          <cell r="R4">
            <v>488.13659136120958</v>
          </cell>
          <cell r="S4">
            <v>700.87346863879054</v>
          </cell>
        </row>
        <row r="5">
          <cell r="Q5">
            <v>582.90093400000001</v>
          </cell>
          <cell r="R5">
            <v>476.53249536120956</v>
          </cell>
          <cell r="S5">
            <v>689.26937263879051</v>
          </cell>
        </row>
        <row r="6">
          <cell r="Q6">
            <v>581.31199000000004</v>
          </cell>
          <cell r="R6">
            <v>474.94355136120959</v>
          </cell>
          <cell r="S6">
            <v>687.68042863879054</v>
          </cell>
        </row>
        <row r="7">
          <cell r="Q7">
            <v>555.04057</v>
          </cell>
          <cell r="R7">
            <v>448.67213136120955</v>
          </cell>
          <cell r="S7">
            <v>661.40900863879051</v>
          </cell>
        </row>
        <row r="8">
          <cell r="Q8">
            <v>558.08053199999995</v>
          </cell>
          <cell r="R8">
            <v>451.7120933612095</v>
          </cell>
          <cell r="S8">
            <v>664.44897063879046</v>
          </cell>
        </row>
        <row r="9">
          <cell r="Q9">
            <v>575.51425800000004</v>
          </cell>
          <cell r="R9">
            <v>469.14581936120959</v>
          </cell>
          <cell r="S9">
            <v>681.88269663879055</v>
          </cell>
        </row>
        <row r="10">
          <cell r="Q10">
            <v>561.35049000000004</v>
          </cell>
          <cell r="R10">
            <v>454.98205136120959</v>
          </cell>
          <cell r="S10">
            <v>667.71892863879054</v>
          </cell>
        </row>
        <row r="11">
          <cell r="Q11">
            <v>544.74063999999998</v>
          </cell>
          <cell r="R11">
            <v>438.37220136120953</v>
          </cell>
          <cell r="S11">
            <v>651.10907863879049</v>
          </cell>
        </row>
        <row r="12">
          <cell r="Q12">
            <v>566.50845000000004</v>
          </cell>
          <cell r="R12">
            <v>460.14001136120959</v>
          </cell>
          <cell r="S12">
            <v>672.87688863879055</v>
          </cell>
        </row>
        <row r="13">
          <cell r="Q13">
            <v>568.68194000000005</v>
          </cell>
          <cell r="R13">
            <v>462.3135013612096</v>
          </cell>
          <cell r="S13">
            <v>675.05037863879056</v>
          </cell>
        </row>
        <row r="14">
          <cell r="Q14">
            <v>561.75665000000004</v>
          </cell>
          <cell r="R14">
            <v>455.38821136120958</v>
          </cell>
          <cell r="S14">
            <v>668.12508863879054</v>
          </cell>
        </row>
        <row r="15">
          <cell r="Q15">
            <v>553.76666</v>
          </cell>
          <cell r="R15">
            <v>447.39822136120955</v>
          </cell>
          <cell r="S15">
            <v>660.13509863879051</v>
          </cell>
        </row>
        <row r="16">
          <cell r="Q16">
            <v>570.47412999999995</v>
          </cell>
          <cell r="R16">
            <v>464.10569136120949</v>
          </cell>
          <cell r="S16">
            <v>676.84256863879045</v>
          </cell>
        </row>
        <row r="17">
          <cell r="Q17">
            <v>580.04308100000003</v>
          </cell>
          <cell r="R17">
            <v>473.67464236120958</v>
          </cell>
          <cell r="S17">
            <v>686.41151963879054</v>
          </cell>
        </row>
        <row r="18">
          <cell r="Q18">
            <v>576.93281999999999</v>
          </cell>
          <cell r="R18">
            <v>470.56438136120954</v>
          </cell>
          <cell r="S18">
            <v>683.3012586387905</v>
          </cell>
        </row>
        <row r="19">
          <cell r="Q19">
            <v>579.04749500000003</v>
          </cell>
          <cell r="R19">
            <v>472.67905636120958</v>
          </cell>
          <cell r="S19">
            <v>685.41593363879053</v>
          </cell>
        </row>
        <row r="20">
          <cell r="Q20">
            <v>588.71318699999995</v>
          </cell>
          <cell r="R20">
            <v>482.3447483612095</v>
          </cell>
          <cell r="S20">
            <v>695.08162563879046</v>
          </cell>
        </row>
        <row r="21">
          <cell r="Q21">
            <v>616.69975999999997</v>
          </cell>
          <cell r="R21">
            <v>510.33132136120952</v>
          </cell>
          <cell r="S21">
            <v>723.06819863879048</v>
          </cell>
        </row>
        <row r="22">
          <cell r="Q22">
            <v>626.42978000000005</v>
          </cell>
          <cell r="R22">
            <v>520.06134136120954</v>
          </cell>
          <cell r="S22">
            <v>732.79821863879056</v>
          </cell>
        </row>
        <row r="23">
          <cell r="Q23">
            <v>628.51719000000003</v>
          </cell>
          <cell r="R23">
            <v>522.14875136120952</v>
          </cell>
          <cell r="S23">
            <v>734.88562863879054</v>
          </cell>
        </row>
        <row r="24">
          <cell r="Q24">
            <v>617.13788</v>
          </cell>
          <cell r="R24">
            <v>510.76944136120954</v>
          </cell>
          <cell r="S24">
            <v>723.5063186387905</v>
          </cell>
        </row>
        <row r="25">
          <cell r="Q25">
            <v>658.20772999999997</v>
          </cell>
          <cell r="R25">
            <v>551.83929136120946</v>
          </cell>
          <cell r="S25">
            <v>764.57616863879048</v>
          </cell>
        </row>
        <row r="26">
          <cell r="Q26">
            <v>700.52394000000004</v>
          </cell>
          <cell r="R26">
            <v>594.15550136120953</v>
          </cell>
          <cell r="S26">
            <v>806.89237863879055</v>
          </cell>
        </row>
        <row r="27">
          <cell r="Q27">
            <v>719.24419</v>
          </cell>
          <cell r="R27">
            <v>612.8757513612095</v>
          </cell>
          <cell r="S27">
            <v>825.61262863879051</v>
          </cell>
        </row>
        <row r="28">
          <cell r="Q28">
            <v>708.40268000000003</v>
          </cell>
          <cell r="R28">
            <v>602.03424136120952</v>
          </cell>
          <cell r="S28">
            <v>814.77111863879054</v>
          </cell>
        </row>
        <row r="29">
          <cell r="Q29">
            <v>702.48728000000006</v>
          </cell>
          <cell r="R29">
            <v>596.11884136120955</v>
          </cell>
          <cell r="S29">
            <v>808.85571863879056</v>
          </cell>
        </row>
        <row r="30">
          <cell r="Q30">
            <v>706.35172399999999</v>
          </cell>
          <cell r="R30">
            <v>599.98328536120948</v>
          </cell>
          <cell r="S30">
            <v>812.7201626387905</v>
          </cell>
        </row>
        <row r="31">
          <cell r="Q31">
            <v>695.86060999999995</v>
          </cell>
          <cell r="R31">
            <v>589.49217136120944</v>
          </cell>
          <cell r="S31">
            <v>802.22904863879046</v>
          </cell>
        </row>
        <row r="32">
          <cell r="Q32">
            <v>677.58450000000005</v>
          </cell>
          <cell r="R32">
            <v>571.21606136120954</v>
          </cell>
          <cell r="S32">
            <v>783.95293863879056</v>
          </cell>
        </row>
        <row r="33">
          <cell r="Q33">
            <v>650.13306999999998</v>
          </cell>
          <cell r="R33">
            <v>543.76463136120947</v>
          </cell>
          <cell r="S33">
            <v>756.50150863879048</v>
          </cell>
        </row>
        <row r="34">
          <cell r="Q34">
            <v>664.01130999999998</v>
          </cell>
          <cell r="R34">
            <v>557.64287136120947</v>
          </cell>
          <cell r="S34">
            <v>770.37974863879049</v>
          </cell>
        </row>
        <row r="35">
          <cell r="Q35">
            <v>660.12567999999999</v>
          </cell>
          <cell r="R35">
            <v>553.75724136120948</v>
          </cell>
          <cell r="S35">
            <v>766.4941186387905</v>
          </cell>
        </row>
        <row r="36">
          <cell r="Q36">
            <v>651.53375000000005</v>
          </cell>
          <cell r="R36">
            <v>545.16531136120955</v>
          </cell>
          <cell r="S36">
            <v>757.90218863879056</v>
          </cell>
        </row>
        <row r="37">
          <cell r="Q37">
            <v>637.09104000000002</v>
          </cell>
          <cell r="R37">
            <v>530.72260136120951</v>
          </cell>
          <cell r="S37">
            <v>743.45947863879053</v>
          </cell>
        </row>
        <row r="38">
          <cell r="Q38">
            <v>627.15560000000005</v>
          </cell>
          <cell r="R38">
            <v>520.78716136120954</v>
          </cell>
          <cell r="S38">
            <v>733.52403863879056</v>
          </cell>
        </row>
        <row r="39">
          <cell r="Q39">
            <v>647.14103999999998</v>
          </cell>
          <cell r="R39">
            <v>540.77260136120947</v>
          </cell>
          <cell r="S39">
            <v>753.50947863879048</v>
          </cell>
        </row>
        <row r="40">
          <cell r="Q40">
            <v>631.07816000000003</v>
          </cell>
          <cell r="R40">
            <v>524.70972136120952</v>
          </cell>
          <cell r="S40">
            <v>737.44659863879053</v>
          </cell>
        </row>
        <row r="41">
          <cell r="Q41">
            <v>615.31665999999996</v>
          </cell>
          <cell r="R41">
            <v>508.94822136120951</v>
          </cell>
          <cell r="S41">
            <v>721.68509863879046</v>
          </cell>
        </row>
        <row r="42">
          <cell r="Q42">
            <v>597.77689999999996</v>
          </cell>
          <cell r="R42">
            <v>491.4084613612095</v>
          </cell>
          <cell r="S42">
            <v>704.14533863879046</v>
          </cell>
        </row>
        <row r="43">
          <cell r="Q43">
            <v>619.57420000000002</v>
          </cell>
          <cell r="R43">
            <v>513.20576136120951</v>
          </cell>
          <cell r="S43">
            <v>725.94263863879053</v>
          </cell>
        </row>
        <row r="44">
          <cell r="Q44">
            <v>605.08828000000005</v>
          </cell>
          <cell r="R44">
            <v>498.7198413612096</v>
          </cell>
          <cell r="S44">
            <v>711.45671863879056</v>
          </cell>
        </row>
        <row r="45">
          <cell r="Q45">
            <v>585.41061999999999</v>
          </cell>
          <cell r="R45">
            <v>479.04218136120954</v>
          </cell>
          <cell r="S45">
            <v>691.7790586387905</v>
          </cell>
        </row>
        <row r="46">
          <cell r="Q46">
            <v>585.78706999999997</v>
          </cell>
          <cell r="R46">
            <v>479.41863136120952</v>
          </cell>
          <cell r="S46">
            <v>692.15550863879048</v>
          </cell>
        </row>
        <row r="47">
          <cell r="Q47">
            <v>595.18043</v>
          </cell>
          <cell r="R47">
            <v>488.81199136120955</v>
          </cell>
          <cell r="S47">
            <v>701.54886863879051</v>
          </cell>
        </row>
        <row r="48">
          <cell r="Q48">
            <v>590.48058000000003</v>
          </cell>
          <cell r="R48">
            <v>484.11214136120958</v>
          </cell>
          <cell r="S48">
            <v>696.84901863879054</v>
          </cell>
        </row>
        <row r="49">
          <cell r="Q49">
            <v>573.49141999999995</v>
          </cell>
          <cell r="R49">
            <v>467.1229813612095</v>
          </cell>
          <cell r="S49">
            <v>679.85985863879046</v>
          </cell>
        </row>
        <row r="50">
          <cell r="Q50">
            <v>568.43190000000004</v>
          </cell>
          <cell r="R50">
            <v>462.06346136120959</v>
          </cell>
          <cell r="S50">
            <v>674.80033863879055</v>
          </cell>
        </row>
        <row r="51">
          <cell r="Q51">
            <v>589.71073000000001</v>
          </cell>
          <cell r="R51">
            <v>483.34229136120956</v>
          </cell>
          <cell r="S51">
            <v>696.07916863879052</v>
          </cell>
        </row>
        <row r="52">
          <cell r="Q52">
            <v>604.99707000000001</v>
          </cell>
          <cell r="R52">
            <v>498.62863136120956</v>
          </cell>
          <cell r="S52">
            <v>711.36550863879052</v>
          </cell>
        </row>
        <row r="53">
          <cell r="Q53">
            <v>573.53849000000002</v>
          </cell>
          <cell r="R53">
            <v>467.17005136120957</v>
          </cell>
          <cell r="S53">
            <v>679.90692863879053</v>
          </cell>
        </row>
        <row r="54">
          <cell r="Q54">
            <v>605.87968999999998</v>
          </cell>
          <cell r="R54">
            <v>499.51125136120953</v>
          </cell>
          <cell r="S54">
            <v>712.24812863879049</v>
          </cell>
        </row>
        <row r="55">
          <cell r="Q55">
            <v>614.39565000000005</v>
          </cell>
          <cell r="R55">
            <v>508.02721136120959</v>
          </cell>
          <cell r="S55">
            <v>720.76408863879055</v>
          </cell>
        </row>
        <row r="56">
          <cell r="Q56">
            <v>613.07795999999996</v>
          </cell>
          <cell r="R56">
            <v>506.70952136120951</v>
          </cell>
          <cell r="S56">
            <v>719.44639863879047</v>
          </cell>
        </row>
        <row r="57">
          <cell r="Q57">
            <v>583.58280000000002</v>
          </cell>
          <cell r="R57">
            <v>477.21436136120957</v>
          </cell>
          <cell r="S57">
            <v>689.95123863879053</v>
          </cell>
        </row>
        <row r="58">
          <cell r="Q58">
            <v>572.11253999999997</v>
          </cell>
          <cell r="R58">
            <v>465.74410136120952</v>
          </cell>
          <cell r="S58">
            <v>678.48097863879048</v>
          </cell>
        </row>
        <row r="59">
          <cell r="Q59">
            <v>570.63652000000002</v>
          </cell>
          <cell r="R59">
            <v>464.26808136120957</v>
          </cell>
          <cell r="S59">
            <v>677.00495863879053</v>
          </cell>
        </row>
        <row r="60">
          <cell r="Q60">
            <v>544.79264000000001</v>
          </cell>
          <cell r="R60">
            <v>438.42420136120955</v>
          </cell>
          <cell r="S60">
            <v>651.16107863879051</v>
          </cell>
        </row>
        <row r="61">
          <cell r="Q61">
            <v>547.72902999999997</v>
          </cell>
          <cell r="R61">
            <v>441.36059136120952</v>
          </cell>
          <cell r="S61">
            <v>654.09746863879047</v>
          </cell>
        </row>
        <row r="62">
          <cell r="Q62">
            <v>564.87171000000001</v>
          </cell>
          <cell r="R62">
            <v>458.50327136120956</v>
          </cell>
          <cell r="S62">
            <v>671.24014863879052</v>
          </cell>
        </row>
        <row r="63">
          <cell r="Q63">
            <v>550.96837000000005</v>
          </cell>
          <cell r="R63">
            <v>444.5999313612096</v>
          </cell>
          <cell r="S63">
            <v>657.33680863879056</v>
          </cell>
        </row>
        <row r="64">
          <cell r="Q64">
            <v>534.64508999999998</v>
          </cell>
          <cell r="R64">
            <v>428.27665136120953</v>
          </cell>
          <cell r="S64">
            <v>641.01352863879049</v>
          </cell>
        </row>
        <row r="65">
          <cell r="Q65">
            <v>556.03121999999996</v>
          </cell>
          <cell r="R65">
            <v>449.66278136120951</v>
          </cell>
          <cell r="S65">
            <v>662.39965863879047</v>
          </cell>
        </row>
        <row r="66">
          <cell r="Q66">
            <v>558.15930000000003</v>
          </cell>
          <cell r="R66">
            <v>451.79086136120958</v>
          </cell>
          <cell r="S66">
            <v>664.52773863879054</v>
          </cell>
        </row>
        <row r="67">
          <cell r="Q67">
            <v>551.36148000000003</v>
          </cell>
          <cell r="R67">
            <v>444.99304136120958</v>
          </cell>
          <cell r="S67">
            <v>657.72991863879054</v>
          </cell>
        </row>
        <row r="68">
          <cell r="Q68">
            <v>543.50984000000005</v>
          </cell>
          <cell r="R68">
            <v>437.1414013612096</v>
          </cell>
          <cell r="S68">
            <v>649.87827863879056</v>
          </cell>
        </row>
        <row r="69">
          <cell r="Q69">
            <v>559.87931000000003</v>
          </cell>
          <cell r="R69">
            <v>453.51087136120958</v>
          </cell>
          <cell r="S69">
            <v>666.24774863879054</v>
          </cell>
        </row>
        <row r="70">
          <cell r="Q70">
            <v>569.26873999999998</v>
          </cell>
          <cell r="R70">
            <v>462.90030136120953</v>
          </cell>
          <cell r="S70">
            <v>675.63717863879049</v>
          </cell>
        </row>
        <row r="71">
          <cell r="Q71">
            <v>566.28075999999999</v>
          </cell>
          <cell r="R71">
            <v>459.91232136120954</v>
          </cell>
          <cell r="S71">
            <v>672.64919863879049</v>
          </cell>
        </row>
        <row r="72">
          <cell r="Q72">
            <v>568.38306</v>
          </cell>
          <cell r="R72">
            <v>462.01462136120955</v>
          </cell>
          <cell r="S72">
            <v>674.75149863879051</v>
          </cell>
        </row>
        <row r="73">
          <cell r="Q73">
            <v>577.87769000000003</v>
          </cell>
          <cell r="R73">
            <v>471.50925136120958</v>
          </cell>
          <cell r="S73">
            <v>684.24612863879054</v>
          </cell>
        </row>
        <row r="74">
          <cell r="Q74">
            <v>605.28588999999999</v>
          </cell>
          <cell r="R74">
            <v>498.91745136120954</v>
          </cell>
          <cell r="S74">
            <v>711.6543286387905</v>
          </cell>
        </row>
        <row r="75">
          <cell r="Q75">
            <v>614.88268000000005</v>
          </cell>
          <cell r="R75">
            <v>508.5142413612096</v>
          </cell>
          <cell r="S75">
            <v>721.25111863879056</v>
          </cell>
        </row>
        <row r="76">
          <cell r="Q76">
            <v>617.00350000000003</v>
          </cell>
          <cell r="R76">
            <v>510.63506136120958</v>
          </cell>
          <cell r="S76">
            <v>723.37193863879054</v>
          </cell>
        </row>
        <row r="77">
          <cell r="Q77">
            <v>605.83532000000002</v>
          </cell>
          <cell r="R77">
            <v>499.46688136120957</v>
          </cell>
          <cell r="S77">
            <v>712.20375863879053</v>
          </cell>
        </row>
        <row r="78">
          <cell r="Q78">
            <v>646.18861000000004</v>
          </cell>
          <cell r="R78">
            <v>539.82017136120953</v>
          </cell>
          <cell r="S78">
            <v>752.55704863879055</v>
          </cell>
        </row>
        <row r="79">
          <cell r="Q79">
            <v>687.69350999999995</v>
          </cell>
          <cell r="R79">
            <v>581.32507136120944</v>
          </cell>
          <cell r="S79">
            <v>794.06194863879045</v>
          </cell>
        </row>
        <row r="80">
          <cell r="Q80">
            <v>706.18444</v>
          </cell>
          <cell r="R80">
            <v>599.81600136120949</v>
          </cell>
          <cell r="S80">
            <v>812.5528786387905</v>
          </cell>
        </row>
        <row r="81">
          <cell r="Q81">
            <v>695.54975999999999</v>
          </cell>
          <cell r="R81">
            <v>589.18132136120948</v>
          </cell>
          <cell r="S81">
            <v>801.9181986387905</v>
          </cell>
        </row>
        <row r="82">
          <cell r="Q82">
            <v>689.79013999999995</v>
          </cell>
          <cell r="R82">
            <v>583.42170136120944</v>
          </cell>
          <cell r="S82">
            <v>796.15857863879046</v>
          </cell>
        </row>
        <row r="83">
          <cell r="Q83">
            <v>693.55114000000003</v>
          </cell>
          <cell r="R83">
            <v>587.18270136120952</v>
          </cell>
          <cell r="S83">
            <v>799.91957863879054</v>
          </cell>
        </row>
        <row r="84">
          <cell r="Q84">
            <v>683.24108000000001</v>
          </cell>
          <cell r="R84">
            <v>576.8726413612095</v>
          </cell>
          <cell r="S84">
            <v>789.60951863879052</v>
          </cell>
        </row>
        <row r="85">
          <cell r="Q85">
            <v>665.34397999999999</v>
          </cell>
          <cell r="R85">
            <v>558.97554136120948</v>
          </cell>
          <cell r="S85">
            <v>771.7124186387905</v>
          </cell>
        </row>
        <row r="86">
          <cell r="Q86">
            <v>638.40473999999995</v>
          </cell>
          <cell r="R86">
            <v>532.03630136120944</v>
          </cell>
          <cell r="S86">
            <v>744.77317863879045</v>
          </cell>
        </row>
        <row r="87">
          <cell r="Q87">
            <v>651.96091000000001</v>
          </cell>
          <cell r="R87">
            <v>545.5924713612095</v>
          </cell>
          <cell r="S87">
            <v>758.32934863879052</v>
          </cell>
        </row>
        <row r="88">
          <cell r="Q88">
            <v>648.09055999999998</v>
          </cell>
          <cell r="R88">
            <v>541.72212136120947</v>
          </cell>
          <cell r="S88">
            <v>754.45899863879049</v>
          </cell>
        </row>
        <row r="89">
          <cell r="Q89">
            <v>639.66627000000005</v>
          </cell>
          <cell r="R89">
            <v>533.29783136120955</v>
          </cell>
          <cell r="S89">
            <v>746.03470863879056</v>
          </cell>
        </row>
        <row r="90">
          <cell r="Q90">
            <v>625.48086999999998</v>
          </cell>
          <cell r="R90">
            <v>519.11243136120947</v>
          </cell>
          <cell r="S90">
            <v>731.84930863879049</v>
          </cell>
        </row>
        <row r="91">
          <cell r="Q91">
            <v>615.71374000000003</v>
          </cell>
          <cell r="R91">
            <v>509.34530136120958</v>
          </cell>
          <cell r="S91">
            <v>722.08217863879054</v>
          </cell>
        </row>
        <row r="92">
          <cell r="Q92">
            <v>635.34623999999997</v>
          </cell>
          <cell r="R92">
            <v>528.97780136120946</v>
          </cell>
          <cell r="S92">
            <v>741.71467863879047</v>
          </cell>
        </row>
        <row r="93">
          <cell r="Q93">
            <v>619.57333000000006</v>
          </cell>
          <cell r="R93">
            <v>513.20489136120955</v>
          </cell>
          <cell r="S93">
            <v>725.94176863879056</v>
          </cell>
        </row>
        <row r="94">
          <cell r="Q94">
            <v>604.12342999999998</v>
          </cell>
          <cell r="R94">
            <v>497.75499136120953</v>
          </cell>
          <cell r="S94">
            <v>710.49186863879049</v>
          </cell>
        </row>
        <row r="95">
          <cell r="Q95">
            <v>586.84734000000003</v>
          </cell>
          <cell r="R95">
            <v>480.47890136120958</v>
          </cell>
          <cell r="S95">
            <v>693.21577863879054</v>
          </cell>
        </row>
        <row r="96">
          <cell r="Q96">
            <v>608.19764999999995</v>
          </cell>
          <cell r="R96">
            <v>501.8292113612095</v>
          </cell>
          <cell r="S96">
            <v>714.56608863879046</v>
          </cell>
        </row>
        <row r="97">
          <cell r="Q97">
            <v>594.03958</v>
          </cell>
          <cell r="R97">
            <v>487.67114136120955</v>
          </cell>
          <cell r="S97">
            <v>700.40801863879051</v>
          </cell>
        </row>
        <row r="98">
          <cell r="Q98">
            <v>574.71942000000001</v>
          </cell>
          <cell r="R98">
            <v>468.35098136120956</v>
          </cell>
          <cell r="S98">
            <v>681.08785863879052</v>
          </cell>
        </row>
        <row r="99">
          <cell r="Q99">
            <v>575.08957999999996</v>
          </cell>
          <cell r="R99">
            <v>468.7211413612095</v>
          </cell>
          <cell r="S99">
            <v>681.45801863879046</v>
          </cell>
        </row>
        <row r="100">
          <cell r="Q100">
            <v>584.30451000000005</v>
          </cell>
          <cell r="R100">
            <v>477.9360713612096</v>
          </cell>
          <cell r="S100">
            <v>690.67294863879056</v>
          </cell>
        </row>
        <row r="101">
          <cell r="Q101">
            <v>579.69925000000001</v>
          </cell>
          <cell r="R101">
            <v>473.33081136120956</v>
          </cell>
          <cell r="S101">
            <v>686.06768863879051</v>
          </cell>
        </row>
        <row r="102">
          <cell r="Q102">
            <v>563.03459299999997</v>
          </cell>
          <cell r="R102">
            <v>456.66615436120952</v>
          </cell>
          <cell r="S102">
            <v>669.40303163879048</v>
          </cell>
        </row>
        <row r="103">
          <cell r="Q103">
            <v>558.09059000000002</v>
          </cell>
          <cell r="R103">
            <v>451.72215136120957</v>
          </cell>
          <cell r="S103">
            <v>664.45902863879053</v>
          </cell>
        </row>
        <row r="104">
          <cell r="Q104">
            <v>578.92675999999994</v>
          </cell>
          <cell r="R104">
            <v>472.55832136120949</v>
          </cell>
          <cell r="S104">
            <v>685.29519863879045</v>
          </cell>
        </row>
        <row r="105">
          <cell r="Q105">
            <v>593.95894999999996</v>
          </cell>
          <cell r="R105">
            <v>487.59051136120951</v>
          </cell>
          <cell r="S105">
            <v>700.32738863879047</v>
          </cell>
        </row>
        <row r="106">
          <cell r="Q106">
            <v>563.11757999999998</v>
          </cell>
          <cell r="R106">
            <v>456.74914136120952</v>
          </cell>
          <cell r="S106">
            <v>669.48601863879048</v>
          </cell>
        </row>
        <row r="107">
          <cell r="Q107">
            <v>594.82812999999999</v>
          </cell>
          <cell r="R107">
            <v>488.45969136120954</v>
          </cell>
          <cell r="S107">
            <v>701.1965686387905</v>
          </cell>
        </row>
        <row r="108">
          <cell r="Q108">
            <v>603.14448000000004</v>
          </cell>
          <cell r="R108">
            <v>496.77604136120959</v>
          </cell>
          <cell r="S108">
            <v>709.51291863879055</v>
          </cell>
        </row>
      </sheetData>
      <sheetData sheetId="16" refreshError="1">
        <row r="4">
          <cell r="Q4">
            <v>752.36860999999999</v>
          </cell>
          <cell r="R4">
            <v>632.17842712792799</v>
          </cell>
          <cell r="S4">
            <v>872.55879287207199</v>
          </cell>
        </row>
        <row r="5">
          <cell r="Q5">
            <v>785.70991000000004</v>
          </cell>
          <cell r="R5">
            <v>665.51972712792804</v>
          </cell>
          <cell r="S5">
            <v>905.90009287207204</v>
          </cell>
        </row>
        <row r="6">
          <cell r="Q6">
            <v>761.06408999999996</v>
          </cell>
          <cell r="R6">
            <v>640.87390712792808</v>
          </cell>
          <cell r="S6">
            <v>881.25427287207185</v>
          </cell>
        </row>
        <row r="7">
          <cell r="Q7">
            <v>736.06470400000001</v>
          </cell>
          <cell r="R7">
            <v>615.87452112792812</v>
          </cell>
          <cell r="S7">
            <v>856.25488687207189</v>
          </cell>
        </row>
        <row r="8">
          <cell r="Q8">
            <v>770.01004</v>
          </cell>
          <cell r="R8">
            <v>649.81985712792812</v>
          </cell>
          <cell r="S8">
            <v>890.20022287207189</v>
          </cell>
        </row>
        <row r="9">
          <cell r="Q9">
            <v>769.60250099999996</v>
          </cell>
          <cell r="R9">
            <v>649.41231812792807</v>
          </cell>
          <cell r="S9">
            <v>889.79268387207185</v>
          </cell>
        </row>
        <row r="10">
          <cell r="Q10">
            <v>733.76466300000004</v>
          </cell>
          <cell r="R10">
            <v>613.57448012792815</v>
          </cell>
          <cell r="S10">
            <v>853.95484587207193</v>
          </cell>
        </row>
        <row r="11">
          <cell r="Q11">
            <v>754.93606</v>
          </cell>
          <cell r="R11">
            <v>634.745877127928</v>
          </cell>
          <cell r="S11">
            <v>875.126242872072</v>
          </cell>
        </row>
        <row r="12">
          <cell r="Q12">
            <v>769.21756000000005</v>
          </cell>
          <cell r="R12">
            <v>649.02737712792805</v>
          </cell>
          <cell r="S12">
            <v>889.40774287207205</v>
          </cell>
        </row>
        <row r="13">
          <cell r="Q13">
            <v>780.24563999999998</v>
          </cell>
          <cell r="R13">
            <v>660.05545712792809</v>
          </cell>
          <cell r="S13">
            <v>900.43582287207187</v>
          </cell>
        </row>
        <row r="14">
          <cell r="Q14">
            <v>772.66677000000004</v>
          </cell>
          <cell r="R14">
            <v>652.47658712792804</v>
          </cell>
          <cell r="S14">
            <v>892.85695287207204</v>
          </cell>
        </row>
        <row r="15">
          <cell r="Q15">
            <v>767.87396000000001</v>
          </cell>
          <cell r="R15">
            <v>647.68377712792812</v>
          </cell>
          <cell r="S15">
            <v>888.0641428720719</v>
          </cell>
        </row>
        <row r="16">
          <cell r="Q16">
            <v>783.90439000000003</v>
          </cell>
          <cell r="R16">
            <v>663.71420712792815</v>
          </cell>
          <cell r="S16">
            <v>904.09457287207192</v>
          </cell>
        </row>
        <row r="17">
          <cell r="Q17">
            <v>828.14873</v>
          </cell>
          <cell r="R17">
            <v>707.95854712792811</v>
          </cell>
          <cell r="S17">
            <v>948.33891287207189</v>
          </cell>
        </row>
        <row r="18">
          <cell r="Q18">
            <v>808.34445000000005</v>
          </cell>
          <cell r="R18">
            <v>688.15426712792805</v>
          </cell>
          <cell r="S18">
            <v>928.53463287207205</v>
          </cell>
        </row>
        <row r="19">
          <cell r="Q19">
            <v>798.60229000000004</v>
          </cell>
          <cell r="R19">
            <v>678.41210712792804</v>
          </cell>
          <cell r="S19">
            <v>918.79247287207204</v>
          </cell>
        </row>
        <row r="20">
          <cell r="Q20">
            <v>822.77904999999998</v>
          </cell>
          <cell r="R20">
            <v>702.5888671279281</v>
          </cell>
          <cell r="S20">
            <v>942.96923287207187</v>
          </cell>
        </row>
        <row r="21">
          <cell r="Q21">
            <v>875.82952</v>
          </cell>
          <cell r="R21">
            <v>755.639337127928</v>
          </cell>
          <cell r="S21">
            <v>996.019702872072</v>
          </cell>
        </row>
        <row r="22">
          <cell r="Q22">
            <v>901.84295999999995</v>
          </cell>
          <cell r="R22">
            <v>781.65277712792795</v>
          </cell>
          <cell r="S22">
            <v>1022.0331428720719</v>
          </cell>
        </row>
        <row r="23">
          <cell r="Q23">
            <v>924.19061999999997</v>
          </cell>
          <cell r="R23">
            <v>804.00043712792808</v>
          </cell>
          <cell r="S23">
            <v>1044.3808028720719</v>
          </cell>
        </row>
        <row r="24">
          <cell r="Q24">
            <v>889.98226999999997</v>
          </cell>
          <cell r="R24">
            <v>769.79208712792797</v>
          </cell>
          <cell r="S24">
            <v>1010.172452872072</v>
          </cell>
        </row>
        <row r="25">
          <cell r="Q25">
            <v>959.94440999999995</v>
          </cell>
          <cell r="R25">
            <v>839.75422712792806</v>
          </cell>
          <cell r="S25">
            <v>1080.1345928720718</v>
          </cell>
        </row>
        <row r="26">
          <cell r="Q26">
            <v>1049.7139999999999</v>
          </cell>
          <cell r="R26">
            <v>929.52381712792794</v>
          </cell>
          <cell r="S26">
            <v>1169.9041828720719</v>
          </cell>
        </row>
        <row r="27">
          <cell r="Q27">
            <v>1051.3889999999999</v>
          </cell>
          <cell r="R27">
            <v>931.1988171279279</v>
          </cell>
          <cell r="S27">
            <v>1171.5791828720719</v>
          </cell>
        </row>
        <row r="28">
          <cell r="Q28">
            <v>1061.395</v>
          </cell>
          <cell r="R28">
            <v>941.20481712792798</v>
          </cell>
          <cell r="S28">
            <v>1181.585182872072</v>
          </cell>
        </row>
        <row r="29">
          <cell r="Q29">
            <v>1069.8209999999999</v>
          </cell>
          <cell r="R29">
            <v>949.63081712792791</v>
          </cell>
          <cell r="S29">
            <v>1190.0111828720719</v>
          </cell>
        </row>
        <row r="30">
          <cell r="Q30">
            <v>1078.3610000000001</v>
          </cell>
          <cell r="R30">
            <v>958.1708171279281</v>
          </cell>
          <cell r="S30">
            <v>1198.5511828720721</v>
          </cell>
        </row>
        <row r="31">
          <cell r="Q31">
            <v>1026.433</v>
          </cell>
          <cell r="R31">
            <v>906.24281712792799</v>
          </cell>
          <cell r="S31">
            <v>1146.623182872072</v>
          </cell>
        </row>
        <row r="32">
          <cell r="Q32">
            <v>1023.971</v>
          </cell>
          <cell r="R32">
            <v>903.780817127928</v>
          </cell>
          <cell r="S32">
            <v>1144.161182872072</v>
          </cell>
        </row>
        <row r="33">
          <cell r="Q33">
            <v>955.37951999999996</v>
          </cell>
          <cell r="R33">
            <v>835.18933712792796</v>
          </cell>
          <cell r="S33">
            <v>1075.569702872072</v>
          </cell>
        </row>
        <row r="34">
          <cell r="Q34">
            <v>966.12392</v>
          </cell>
          <cell r="R34">
            <v>845.933737127928</v>
          </cell>
          <cell r="S34">
            <v>1086.314102872072</v>
          </cell>
        </row>
        <row r="35">
          <cell r="Q35">
            <v>991.89639</v>
          </cell>
          <cell r="R35">
            <v>871.70620712792811</v>
          </cell>
          <cell r="S35">
            <v>1112.0865728720719</v>
          </cell>
        </row>
        <row r="36">
          <cell r="Q36">
            <v>985.35112000000004</v>
          </cell>
          <cell r="R36">
            <v>865.16093712792804</v>
          </cell>
          <cell r="S36">
            <v>1105.541302872072</v>
          </cell>
        </row>
        <row r="37">
          <cell r="Q37">
            <v>941.40092000000004</v>
          </cell>
          <cell r="R37">
            <v>821.21073712792804</v>
          </cell>
          <cell r="S37">
            <v>1061.591102872072</v>
          </cell>
        </row>
        <row r="38">
          <cell r="Q38">
            <v>936.11928999999998</v>
          </cell>
          <cell r="R38">
            <v>815.92910712792809</v>
          </cell>
          <cell r="S38">
            <v>1056.3094728720719</v>
          </cell>
        </row>
        <row r="39">
          <cell r="Q39">
            <v>970.87876000000006</v>
          </cell>
          <cell r="R39">
            <v>850.68857712792806</v>
          </cell>
          <cell r="S39">
            <v>1091.0689428720721</v>
          </cell>
        </row>
        <row r="40">
          <cell r="Q40">
            <v>904.21768999999995</v>
          </cell>
          <cell r="R40">
            <v>784.02750712792795</v>
          </cell>
          <cell r="S40">
            <v>1024.4078728720719</v>
          </cell>
        </row>
        <row r="41">
          <cell r="Q41">
            <v>893.20450000000005</v>
          </cell>
          <cell r="R41">
            <v>773.01431712792805</v>
          </cell>
          <cell r="S41">
            <v>1013.3946828720721</v>
          </cell>
        </row>
        <row r="42">
          <cell r="Q42">
            <v>877.26860999999997</v>
          </cell>
          <cell r="R42">
            <v>757.07842712792808</v>
          </cell>
          <cell r="S42">
            <v>997.45879287207185</v>
          </cell>
        </row>
        <row r="43">
          <cell r="Q43">
            <v>900.16227400000002</v>
          </cell>
          <cell r="R43">
            <v>779.97209112792802</v>
          </cell>
          <cell r="S43">
            <v>1020.352456872072</v>
          </cell>
        </row>
        <row r="44">
          <cell r="Q44">
            <v>861.67217000000005</v>
          </cell>
          <cell r="R44">
            <v>741.48198712792805</v>
          </cell>
          <cell r="S44">
            <v>981.86235287207205</v>
          </cell>
        </row>
        <row r="45">
          <cell r="Q45">
            <v>848.05521999999996</v>
          </cell>
          <cell r="R45">
            <v>727.86503712792796</v>
          </cell>
          <cell r="S45">
            <v>968.24540287207196</v>
          </cell>
        </row>
        <row r="46">
          <cell r="Q46">
            <v>836.54713000000004</v>
          </cell>
          <cell r="R46">
            <v>716.35694712792815</v>
          </cell>
          <cell r="S46">
            <v>956.73731287207193</v>
          </cell>
        </row>
        <row r="47">
          <cell r="Q47">
            <v>831.88864999999998</v>
          </cell>
          <cell r="R47">
            <v>711.6984671279281</v>
          </cell>
          <cell r="S47">
            <v>952.07883287207187</v>
          </cell>
        </row>
        <row r="48">
          <cell r="Q48">
            <v>819.86199999999997</v>
          </cell>
          <cell r="R48">
            <v>699.67181712792808</v>
          </cell>
          <cell r="S48">
            <v>940.05218287207185</v>
          </cell>
        </row>
        <row r="49">
          <cell r="Q49">
            <v>788.68068000000005</v>
          </cell>
          <cell r="R49">
            <v>668.49049712792817</v>
          </cell>
          <cell r="S49">
            <v>908.87086287207194</v>
          </cell>
        </row>
        <row r="50">
          <cell r="Q50">
            <v>805.64946999999995</v>
          </cell>
          <cell r="R50">
            <v>685.45928712792806</v>
          </cell>
          <cell r="S50">
            <v>925.83965287207184</v>
          </cell>
        </row>
        <row r="51">
          <cell r="Q51">
            <v>824.66488000000004</v>
          </cell>
          <cell r="R51">
            <v>704.47469712792804</v>
          </cell>
          <cell r="S51">
            <v>944.85506287207204</v>
          </cell>
        </row>
        <row r="52">
          <cell r="Q52">
            <v>820.10985000000005</v>
          </cell>
          <cell r="R52">
            <v>699.91966712792805</v>
          </cell>
          <cell r="S52">
            <v>940.30003287207205</v>
          </cell>
        </row>
        <row r="53">
          <cell r="Q53">
            <v>819.01941999999997</v>
          </cell>
          <cell r="R53">
            <v>698.82923712792808</v>
          </cell>
          <cell r="S53">
            <v>939.20960287207186</v>
          </cell>
        </row>
        <row r="54">
          <cell r="Q54">
            <v>771.38221999999996</v>
          </cell>
          <cell r="R54">
            <v>651.19203712792796</v>
          </cell>
          <cell r="S54">
            <v>891.57240287207196</v>
          </cell>
        </row>
        <row r="55">
          <cell r="Q55">
            <v>829.96406999999999</v>
          </cell>
          <cell r="R55">
            <v>709.77388712792799</v>
          </cell>
          <cell r="S55">
            <v>950.15425287207199</v>
          </cell>
        </row>
        <row r="56">
          <cell r="Q56">
            <v>773.55005999999992</v>
          </cell>
          <cell r="R56">
            <v>653.35987712792803</v>
          </cell>
          <cell r="S56">
            <v>893.7402428720718</v>
          </cell>
        </row>
        <row r="57">
          <cell r="Q57">
            <v>768.21402</v>
          </cell>
          <cell r="R57">
            <v>648.02383712792812</v>
          </cell>
          <cell r="S57">
            <v>888.40420287207189</v>
          </cell>
        </row>
        <row r="58">
          <cell r="Q58">
            <v>801.90441299999998</v>
          </cell>
          <cell r="R58">
            <v>681.71423012792798</v>
          </cell>
          <cell r="S58">
            <v>922.09459587207198</v>
          </cell>
        </row>
        <row r="59">
          <cell r="Q59">
            <v>776.95087999999998</v>
          </cell>
          <cell r="R59">
            <v>656.7606971279281</v>
          </cell>
          <cell r="S59">
            <v>897.14106287207187</v>
          </cell>
        </row>
        <row r="60">
          <cell r="Q60">
            <v>751.23665000000005</v>
          </cell>
          <cell r="R60">
            <v>631.04646712792805</v>
          </cell>
          <cell r="S60">
            <v>871.42683287207205</v>
          </cell>
        </row>
        <row r="61">
          <cell r="Q61">
            <v>785.88923</v>
          </cell>
          <cell r="R61">
            <v>665.699047127928</v>
          </cell>
          <cell r="S61">
            <v>906.079412872072</v>
          </cell>
        </row>
        <row r="62">
          <cell r="Q62">
            <v>785.42646000000002</v>
          </cell>
          <cell r="R62">
            <v>665.23627712792813</v>
          </cell>
          <cell r="S62">
            <v>905.61664287207191</v>
          </cell>
        </row>
        <row r="63">
          <cell r="Q63">
            <v>749.04657999999995</v>
          </cell>
          <cell r="R63">
            <v>628.85639712792795</v>
          </cell>
          <cell r="S63">
            <v>869.23676287207195</v>
          </cell>
        </row>
        <row r="64">
          <cell r="Q64">
            <v>770.58006999999998</v>
          </cell>
          <cell r="R64">
            <v>650.38988712792798</v>
          </cell>
          <cell r="S64">
            <v>890.77025287207198</v>
          </cell>
        </row>
        <row r="65">
          <cell r="Q65">
            <v>785.01340000000005</v>
          </cell>
          <cell r="R65">
            <v>664.82321712792805</v>
          </cell>
          <cell r="S65">
            <v>905.20358287207205</v>
          </cell>
        </row>
        <row r="66">
          <cell r="Q66">
            <v>796.38845000000003</v>
          </cell>
          <cell r="R66">
            <v>676.19826712792815</v>
          </cell>
          <cell r="S66">
            <v>916.57863287207192</v>
          </cell>
        </row>
        <row r="67">
          <cell r="Q67">
            <v>788.65004999999996</v>
          </cell>
          <cell r="R67">
            <v>668.45986712792796</v>
          </cell>
          <cell r="S67">
            <v>908.84023287207197</v>
          </cell>
        </row>
        <row r="68">
          <cell r="Q68">
            <v>783.80070000000001</v>
          </cell>
          <cell r="R68">
            <v>663.61051712792801</v>
          </cell>
          <cell r="S68">
            <v>903.99088287207201</v>
          </cell>
        </row>
        <row r="69">
          <cell r="Q69">
            <v>799.95618000000002</v>
          </cell>
          <cell r="R69">
            <v>679.76599712792813</v>
          </cell>
          <cell r="S69">
            <v>920.1463628720719</v>
          </cell>
        </row>
        <row r="70">
          <cell r="Q70">
            <v>845.11387000000002</v>
          </cell>
          <cell r="R70">
            <v>724.92368712792813</v>
          </cell>
          <cell r="S70">
            <v>965.30405287207191</v>
          </cell>
        </row>
        <row r="71">
          <cell r="Q71">
            <v>825.10413000000005</v>
          </cell>
          <cell r="R71">
            <v>704.91394712792817</v>
          </cell>
          <cell r="S71">
            <v>945.29431287207194</v>
          </cell>
        </row>
        <row r="72">
          <cell r="Q72">
            <v>815.01101000000006</v>
          </cell>
          <cell r="R72">
            <v>694.82082712792817</v>
          </cell>
          <cell r="S72">
            <v>935.20119287207194</v>
          </cell>
        </row>
        <row r="73">
          <cell r="Q73">
            <v>839.66101000000003</v>
          </cell>
          <cell r="R73">
            <v>719.47082712792803</v>
          </cell>
          <cell r="S73">
            <v>959.85119287207203</v>
          </cell>
        </row>
        <row r="74">
          <cell r="Q74">
            <v>893.67085999999995</v>
          </cell>
          <cell r="R74">
            <v>773.48067712792795</v>
          </cell>
          <cell r="S74">
            <v>1013.8610428720719</v>
          </cell>
        </row>
        <row r="75">
          <cell r="Q75">
            <v>920.53958</v>
          </cell>
          <cell r="R75">
            <v>800.34939712792811</v>
          </cell>
          <cell r="S75">
            <v>1040.7297628720719</v>
          </cell>
        </row>
        <row r="76">
          <cell r="Q76">
            <v>943.54271000000006</v>
          </cell>
          <cell r="R76">
            <v>823.35252712792817</v>
          </cell>
          <cell r="S76">
            <v>1063.7328928720719</v>
          </cell>
        </row>
        <row r="77">
          <cell r="Q77">
            <v>908.67250999999999</v>
          </cell>
          <cell r="R77">
            <v>788.4823271279281</v>
          </cell>
          <cell r="S77">
            <v>1028.8626928720719</v>
          </cell>
        </row>
        <row r="78">
          <cell r="Q78">
            <v>979.69763999999998</v>
          </cell>
          <cell r="R78">
            <v>859.50745712792809</v>
          </cell>
          <cell r="S78">
            <v>1099.8878228720719</v>
          </cell>
        </row>
        <row r="79">
          <cell r="Q79">
            <v>1071.0260000000001</v>
          </cell>
          <cell r="R79">
            <v>950.83581712792807</v>
          </cell>
          <cell r="S79">
            <v>1191.2161828720721</v>
          </cell>
        </row>
        <row r="80">
          <cell r="Q80">
            <v>1073.203</v>
          </cell>
          <cell r="R80">
            <v>953.01281712792797</v>
          </cell>
          <cell r="S80">
            <v>1193.393182872072</v>
          </cell>
        </row>
        <row r="81">
          <cell r="Q81">
            <v>1083.3230000000001</v>
          </cell>
          <cell r="R81">
            <v>963.13281712792809</v>
          </cell>
          <cell r="S81">
            <v>1203.5131828720721</v>
          </cell>
        </row>
        <row r="82">
          <cell r="Q82">
            <v>1092.335</v>
          </cell>
          <cell r="R82">
            <v>972.14481712792804</v>
          </cell>
          <cell r="S82">
            <v>1212.525182872072</v>
          </cell>
        </row>
        <row r="83">
          <cell r="Q83">
            <v>1101.2370000000001</v>
          </cell>
          <cell r="R83">
            <v>981.04681712792808</v>
          </cell>
          <cell r="S83">
            <v>1221.4271828720721</v>
          </cell>
        </row>
        <row r="84">
          <cell r="Q84">
            <v>1048.2760000000001</v>
          </cell>
          <cell r="R84">
            <v>928.08581712792807</v>
          </cell>
          <cell r="S84">
            <v>1168.4661828720721</v>
          </cell>
        </row>
        <row r="85">
          <cell r="Q85">
            <v>1045.7650000000001</v>
          </cell>
          <cell r="R85">
            <v>925.5748171279281</v>
          </cell>
          <cell r="S85">
            <v>1165.9551828720721</v>
          </cell>
        </row>
        <row r="86">
          <cell r="Q86">
            <v>975.74194</v>
          </cell>
          <cell r="R86">
            <v>855.55175712792811</v>
          </cell>
          <cell r="S86">
            <v>1095.9321228720719</v>
          </cell>
        </row>
        <row r="87">
          <cell r="Q87">
            <v>986.62099000000001</v>
          </cell>
          <cell r="R87">
            <v>866.43080712792812</v>
          </cell>
          <cell r="S87">
            <v>1106.8111728720719</v>
          </cell>
        </row>
        <row r="88">
          <cell r="Q88">
            <v>1012.756</v>
          </cell>
          <cell r="R88">
            <v>892.56581712792809</v>
          </cell>
          <cell r="S88">
            <v>1132.9461828720719</v>
          </cell>
        </row>
        <row r="89">
          <cell r="Q89">
            <v>1006.057</v>
          </cell>
          <cell r="R89">
            <v>885.86681712792802</v>
          </cell>
          <cell r="S89">
            <v>1126.247182872072</v>
          </cell>
        </row>
        <row r="90">
          <cell r="Q90">
            <v>961.33453999999995</v>
          </cell>
          <cell r="R90">
            <v>841.14435712792806</v>
          </cell>
          <cell r="S90">
            <v>1081.5247228720718</v>
          </cell>
        </row>
        <row r="91">
          <cell r="Q91">
            <v>955.80246999999997</v>
          </cell>
          <cell r="R91">
            <v>835.61228712792808</v>
          </cell>
          <cell r="S91">
            <v>1075.9926528720719</v>
          </cell>
        </row>
        <row r="92">
          <cell r="Q92">
            <v>991.35293999999999</v>
          </cell>
          <cell r="R92">
            <v>871.16275712792799</v>
          </cell>
          <cell r="S92">
            <v>1111.543122872072</v>
          </cell>
        </row>
        <row r="93">
          <cell r="Q93">
            <v>923.31722000000002</v>
          </cell>
          <cell r="R93">
            <v>803.12703712792813</v>
          </cell>
          <cell r="S93">
            <v>1043.5074028720719</v>
          </cell>
        </row>
        <row r="94">
          <cell r="Q94">
            <v>911.99438999999995</v>
          </cell>
          <cell r="R94">
            <v>791.80420712792807</v>
          </cell>
          <cell r="S94">
            <v>1032.1845728720718</v>
          </cell>
        </row>
        <row r="95">
          <cell r="Q95">
            <v>895.63562999999999</v>
          </cell>
          <cell r="R95">
            <v>775.44544712792799</v>
          </cell>
          <cell r="S95">
            <v>1015.825812872072</v>
          </cell>
        </row>
        <row r="96">
          <cell r="Q96">
            <v>919.05289000000005</v>
          </cell>
          <cell r="R96">
            <v>798.86270712792816</v>
          </cell>
          <cell r="S96">
            <v>1039.2430728720719</v>
          </cell>
        </row>
        <row r="97">
          <cell r="Q97">
            <v>879.67821000000004</v>
          </cell>
          <cell r="R97">
            <v>759.48802712792804</v>
          </cell>
          <cell r="S97">
            <v>999.86839287207204</v>
          </cell>
        </row>
        <row r="98">
          <cell r="Q98">
            <v>865.84211000000005</v>
          </cell>
          <cell r="R98">
            <v>745.65192712792805</v>
          </cell>
          <cell r="S98">
            <v>986.03229287207205</v>
          </cell>
        </row>
        <row r="99">
          <cell r="Q99">
            <v>854.01962000000003</v>
          </cell>
          <cell r="R99">
            <v>733.82943712792803</v>
          </cell>
          <cell r="S99">
            <v>974.20980287207203</v>
          </cell>
        </row>
        <row r="100">
          <cell r="Q100">
            <v>849.19557999999995</v>
          </cell>
          <cell r="R100">
            <v>729.00539712792806</v>
          </cell>
          <cell r="S100">
            <v>969.38576287207184</v>
          </cell>
        </row>
        <row r="101">
          <cell r="Q101">
            <v>836.99572000000001</v>
          </cell>
          <cell r="R101">
            <v>716.80553712792812</v>
          </cell>
          <cell r="S101">
            <v>957.18590287207189</v>
          </cell>
        </row>
        <row r="102">
          <cell r="Q102">
            <v>804.86102000000005</v>
          </cell>
          <cell r="R102">
            <v>684.67083712792805</v>
          </cell>
          <cell r="S102">
            <v>925.05120287207205</v>
          </cell>
        </row>
        <row r="103">
          <cell r="Q103">
            <v>822.48463000000004</v>
          </cell>
          <cell r="R103">
            <v>702.29444712792815</v>
          </cell>
          <cell r="S103">
            <v>942.67481287207193</v>
          </cell>
        </row>
        <row r="104">
          <cell r="Q104">
            <v>841.61842999999999</v>
          </cell>
          <cell r="R104">
            <v>721.42824712792799</v>
          </cell>
          <cell r="S104">
            <v>961.80861287207199</v>
          </cell>
        </row>
        <row r="105">
          <cell r="Q105">
            <v>837.02096900000004</v>
          </cell>
          <cell r="R105">
            <v>716.83078612792815</v>
          </cell>
          <cell r="S105">
            <v>957.21115187207192</v>
          </cell>
        </row>
        <row r="106">
          <cell r="Q106">
            <v>836.00534000000005</v>
          </cell>
          <cell r="R106">
            <v>715.81515712792816</v>
          </cell>
          <cell r="S106">
            <v>956.19552287207193</v>
          </cell>
        </row>
        <row r="107">
          <cell r="Q107">
            <v>787.37354000000005</v>
          </cell>
          <cell r="R107">
            <v>667.18335712792805</v>
          </cell>
          <cell r="S107">
            <v>907.56372287207205</v>
          </cell>
        </row>
        <row r="108">
          <cell r="Q108">
            <v>847.45894999999996</v>
          </cell>
          <cell r="R108">
            <v>727.26876712792796</v>
          </cell>
          <cell r="S108">
            <v>967.64913287207196</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A All Cause"/>
      <sheetName val="RSA UnNatural"/>
      <sheetName val="RSA Natural"/>
      <sheetName val="RSA UnNatural Females"/>
      <sheetName val="RSA UnNatural Males"/>
      <sheetName val="RSA Natural 1-59"/>
      <sheetName val="RSA Natural 60+"/>
      <sheetName val="NaturalByAge"/>
      <sheetName val="EC"/>
      <sheetName val="FS"/>
      <sheetName val="GT"/>
      <sheetName val="KZN"/>
      <sheetName val="LM"/>
      <sheetName val="MP"/>
      <sheetName val="NC"/>
      <sheetName val="NW"/>
      <sheetName val="WC"/>
      <sheetName val="NaturalByProvince"/>
      <sheetName val="Metros"/>
      <sheetName val="BUF(N)"/>
      <sheetName val="CPT(N)"/>
      <sheetName val="EKU(N)"/>
      <sheetName val="ETH(N)"/>
      <sheetName val="JHN(N)"/>
      <sheetName val="MAN(N)"/>
      <sheetName val="NMA(N)"/>
      <sheetName val="TSH(N)"/>
      <sheetName val="ByAge group"/>
      <sheetName val="Age0_4Natural"/>
      <sheetName val="Age0Natural"/>
      <sheetName val="Age1_4Natural"/>
      <sheetName val="Age5_19Natural"/>
      <sheetName val="Age20_39Natural"/>
      <sheetName val="Age40-59Natural"/>
      <sheetName val="Age60-69Natural"/>
      <sheetName val="Age70-79Natural"/>
      <sheetName val="Age80+Natural"/>
      <sheetName val="Predicted all-cause"/>
      <sheetName val="RSAexEC,GT,KZN,WC Natural"/>
      <sheetName val="Tables"/>
      <sheetName val="Graphs"/>
      <sheetName val="Predicted natural"/>
      <sheetName val="Weekly excesses"/>
      <sheetName val="Tracking mortality in SA tables"/>
    </sheetNames>
    <sheetDataSet>
      <sheetData sheetId="0">
        <row r="106">
          <cell r="C106">
            <v>9920.2733387989429</v>
          </cell>
        </row>
        <row r="107">
          <cell r="C107">
            <v>9111.426075966272</v>
          </cell>
        </row>
        <row r="108">
          <cell r="C108">
            <v>8678.0188146310447</v>
          </cell>
        </row>
        <row r="109">
          <cell r="C109">
            <v>8178.9404968588769</v>
          </cell>
        </row>
        <row r="110">
          <cell r="C110">
            <v>8808.0366876668832</v>
          </cell>
        </row>
        <row r="111">
          <cell r="C111">
            <v>9312.7727131254924</v>
          </cell>
        </row>
        <row r="112">
          <cell r="C112">
            <v>8613.5889972766709</v>
          </cell>
        </row>
        <row r="113">
          <cell r="C113">
            <v>8658.4734900216499</v>
          </cell>
        </row>
        <row r="114">
          <cell r="C114">
            <v>8366.6430972176695</v>
          </cell>
        </row>
        <row r="115">
          <cell r="C115">
            <v>9286.7544438801197</v>
          </cell>
        </row>
        <row r="116">
          <cell r="C116">
            <v>8796.2249355949825</v>
          </cell>
        </row>
        <row r="117">
          <cell r="C117">
            <v>8593.3953894791939</v>
          </cell>
        </row>
        <row r="118">
          <cell r="C118">
            <v>8447.1212837409912</v>
          </cell>
        </row>
        <row r="119">
          <cell r="C119">
            <v>8238.6300010661089</v>
          </cell>
        </row>
        <row r="120">
          <cell r="C120">
            <v>8257.1727930001362</v>
          </cell>
        </row>
        <row r="121">
          <cell r="C121">
            <v>8121.1283497655759</v>
          </cell>
        </row>
        <row r="122">
          <cell r="C122">
            <v>7956.1390970305029</v>
          </cell>
        </row>
        <row r="123">
          <cell r="C123">
            <v>8029.8760917160434</v>
          </cell>
        </row>
        <row r="124">
          <cell r="C124">
            <v>8504.6593306402665</v>
          </cell>
        </row>
        <row r="125">
          <cell r="C125">
            <v>8654.1485317010174</v>
          </cell>
        </row>
        <row r="126">
          <cell r="C126">
            <v>8878.0983191276573</v>
          </cell>
        </row>
        <row r="127">
          <cell r="C127">
            <v>9446.8338670351404</v>
          </cell>
        </row>
        <row r="128">
          <cell r="C128">
            <v>10154.581205974586</v>
          </cell>
        </row>
        <row r="129">
          <cell r="C129">
            <v>10630.682871140507</v>
          </cell>
        </row>
        <row r="130">
          <cell r="C130">
            <v>11977.820534485174</v>
          </cell>
        </row>
        <row r="131">
          <cell r="C131">
            <v>12534.6689639795</v>
          </cell>
        </row>
        <row r="132">
          <cell r="C132">
            <v>13514.599897541111</v>
          </cell>
        </row>
        <row r="133">
          <cell r="C133">
            <v>14764.370061854355</v>
          </cell>
        </row>
        <row r="134">
          <cell r="C134">
            <v>16243.485027091503</v>
          </cell>
        </row>
        <row r="135">
          <cell r="C135">
            <v>16194.625522400242</v>
          </cell>
        </row>
        <row r="136">
          <cell r="C136">
            <v>15255.123582292224</v>
          </cell>
        </row>
        <row r="137">
          <cell r="C137">
            <v>13703.803781997653</v>
          </cell>
        </row>
        <row r="138">
          <cell r="C138">
            <v>12381.30621992403</v>
          </cell>
        </row>
        <row r="139">
          <cell r="C139">
            <v>11952.824541877231</v>
          </cell>
        </row>
        <row r="140">
          <cell r="C140">
            <v>11144.230762538937</v>
          </cell>
        </row>
        <row r="141">
          <cell r="C141">
            <v>10919.987754013699</v>
          </cell>
        </row>
        <row r="142">
          <cell r="C142">
            <v>10057.923724962859</v>
          </cell>
        </row>
        <row r="143">
          <cell r="C143">
            <v>9562.9577029145603</v>
          </cell>
        </row>
        <row r="144">
          <cell r="C144">
            <v>9859.8319253046848</v>
          </cell>
        </row>
        <row r="145">
          <cell r="C145">
            <v>9492.7059791454794</v>
          </cell>
        </row>
        <row r="146">
          <cell r="C146">
            <v>10058.894144207521</v>
          </cell>
        </row>
        <row r="147">
          <cell r="C147">
            <v>10107.760720602308</v>
          </cell>
        </row>
        <row r="148">
          <cell r="C148">
            <v>9923.9020781668187</v>
          </cell>
        </row>
        <row r="149">
          <cell r="C149">
            <v>9808.9637590265338</v>
          </cell>
        </row>
        <row r="150">
          <cell r="C150">
            <v>9949.7066404486213</v>
          </cell>
        </row>
        <row r="151">
          <cell r="C151">
            <v>10280.475380160833</v>
          </cell>
        </row>
        <row r="152">
          <cell r="C152">
            <v>10260.131470364891</v>
          </cell>
        </row>
        <row r="153">
          <cell r="C153">
            <v>10074.961016293739</v>
          </cell>
        </row>
        <row r="154">
          <cell r="C154">
            <v>11323.977136538833</v>
          </cell>
        </row>
        <row r="155">
          <cell r="C155">
            <v>12276.585895170736</v>
          </cell>
        </row>
        <row r="156">
          <cell r="C156">
            <v>13630.534344749502</v>
          </cell>
        </row>
        <row r="157">
          <cell r="C157">
            <v>16950.655718757014</v>
          </cell>
        </row>
        <row r="158">
          <cell r="C158">
            <v>20136.030224400554</v>
          </cell>
        </row>
        <row r="159">
          <cell r="C159">
            <v>22863.445692501085</v>
          </cell>
        </row>
        <row r="160">
          <cell r="C160">
            <v>24299.777913835067</v>
          </cell>
        </row>
        <row r="161">
          <cell r="C161">
            <v>21091.391843089652</v>
          </cell>
        </row>
        <row r="162">
          <cell r="C162">
            <v>15223.754078760951</v>
          </cell>
        </row>
        <row r="163">
          <cell r="C163">
            <v>13179.356219807949</v>
          </cell>
        </row>
        <row r="164">
          <cell r="C164">
            <v>11412.028974912486</v>
          </cell>
        </row>
        <row r="165">
          <cell r="C165">
            <v>11254.651460720472</v>
          </cell>
        </row>
      </sheetData>
      <sheetData sheetId="1">
        <row r="107">
          <cell r="C107">
            <v>859.8676550468798</v>
          </cell>
        </row>
        <row r="113">
          <cell r="C113">
            <v>935.19491773201503</v>
          </cell>
        </row>
        <row r="114">
          <cell r="C114">
            <v>922.63997495467765</v>
          </cell>
        </row>
        <row r="115">
          <cell r="C115">
            <v>1229.9515504806068</v>
          </cell>
        </row>
        <row r="116">
          <cell r="C116">
            <v>964.02006529645678</v>
          </cell>
        </row>
        <row r="117">
          <cell r="C117">
            <v>905.95206166349772</v>
          </cell>
        </row>
        <row r="118">
          <cell r="C118">
            <v>794.70021488977807</v>
          </cell>
        </row>
        <row r="119">
          <cell r="C119">
            <v>517.25070209473949</v>
          </cell>
        </row>
        <row r="120">
          <cell r="C120">
            <v>459.38355912141787</v>
          </cell>
        </row>
        <row r="121">
          <cell r="C121">
            <v>470.31631477191803</v>
          </cell>
        </row>
        <row r="122">
          <cell r="C122">
            <v>473.31574138623148</v>
          </cell>
        </row>
        <row r="123">
          <cell r="C123">
            <v>460.82682521555341</v>
          </cell>
        </row>
        <row r="124">
          <cell r="C124">
            <v>578.04531423047422</v>
          </cell>
        </row>
        <row r="125">
          <cell r="C125">
            <v>566.7209203711011</v>
          </cell>
        </row>
        <row r="126">
          <cell r="C126">
            <v>628.14434839725982</v>
          </cell>
        </row>
        <row r="127">
          <cell r="C127">
            <v>624.40825762489419</v>
          </cell>
        </row>
        <row r="128">
          <cell r="C128">
            <v>1079.6350823223754</v>
          </cell>
        </row>
        <row r="129">
          <cell r="C129">
            <v>971.20055047752669</v>
          </cell>
        </row>
        <row r="130">
          <cell r="C130">
            <v>939.07988160613615</v>
          </cell>
        </row>
        <row r="131">
          <cell r="C131">
            <v>943.93722446277729</v>
          </cell>
        </row>
        <row r="132">
          <cell r="C132">
            <v>955.79899913260624</v>
          </cell>
        </row>
        <row r="133">
          <cell r="C133">
            <v>925.10907421810339</v>
          </cell>
        </row>
        <row r="134">
          <cell r="C134">
            <v>821.72262706614447</v>
          </cell>
        </row>
        <row r="135">
          <cell r="C135">
            <v>786.38501384441838</v>
          </cell>
        </row>
        <row r="136">
          <cell r="C136">
            <v>784.9880633091218</v>
          </cell>
        </row>
        <row r="137">
          <cell r="C137">
            <v>842.78707742814402</v>
          </cell>
        </row>
        <row r="138">
          <cell r="C138">
            <v>841.51316606796036</v>
          </cell>
        </row>
        <row r="139">
          <cell r="C139">
            <v>1032.2394335990591</v>
          </cell>
        </row>
        <row r="140">
          <cell r="C140">
            <v>1113.5567551742929</v>
          </cell>
        </row>
        <row r="141">
          <cell r="C141">
            <v>1171.389820481312</v>
          </cell>
        </row>
        <row r="142">
          <cell r="C142">
            <v>1151.3390076874962</v>
          </cell>
        </row>
        <row r="143">
          <cell r="C143">
            <v>1037.5858396691326</v>
          </cell>
        </row>
        <row r="144">
          <cell r="C144">
            <v>1203.020185314921</v>
          </cell>
        </row>
        <row r="145">
          <cell r="C145">
            <v>1067.0770497309184</v>
          </cell>
        </row>
        <row r="146">
          <cell r="C146">
            <v>1222.3790143558592</v>
          </cell>
        </row>
        <row r="147">
          <cell r="C147">
            <v>1125.0871605639966</v>
          </cell>
        </row>
        <row r="148">
          <cell r="C148">
            <v>1107.7729864718681</v>
          </cell>
        </row>
        <row r="149">
          <cell r="C149">
            <v>1106.1971480020823</v>
          </cell>
        </row>
        <row r="150">
          <cell r="C150">
            <v>1131.3869191537663</v>
          </cell>
        </row>
        <row r="151">
          <cell r="C151">
            <v>1076.7843191864324</v>
          </cell>
        </row>
        <row r="152">
          <cell r="C152">
            <v>1094.7741358335129</v>
          </cell>
        </row>
        <row r="153">
          <cell r="C153">
            <v>1119.7192306354948</v>
          </cell>
        </row>
        <row r="154">
          <cell r="C154">
            <v>1259.5276473891367</v>
          </cell>
        </row>
        <row r="155">
          <cell r="C155">
            <v>1203.0888705158025</v>
          </cell>
        </row>
        <row r="156">
          <cell r="C156">
            <v>1262.5364636727954</v>
          </cell>
        </row>
        <row r="157">
          <cell r="C157">
            <v>1574.4877098715538</v>
          </cell>
        </row>
        <row r="158">
          <cell r="C158">
            <v>1019.5844767836584</v>
          </cell>
        </row>
        <row r="159">
          <cell r="C159">
            <v>723.46199233547975</v>
          </cell>
        </row>
        <row r="160">
          <cell r="C160">
            <v>695.64898555151058</v>
          </cell>
        </row>
        <row r="161">
          <cell r="C161">
            <v>697.86650362925855</v>
          </cell>
        </row>
        <row r="162">
          <cell r="C162">
            <v>674.0793181094557</v>
          </cell>
        </row>
        <row r="163">
          <cell r="C163">
            <v>1020.233667823913</v>
          </cell>
        </row>
        <row r="164">
          <cell r="C164">
            <v>1056.5797617166181</v>
          </cell>
        </row>
        <row r="165">
          <cell r="C165">
            <v>1098.401271471859</v>
          </cell>
        </row>
      </sheetData>
      <sheetData sheetId="2">
        <row r="107">
          <cell r="C107">
            <v>8251.558420919393</v>
          </cell>
        </row>
        <row r="113">
          <cell r="C113">
            <v>7723.2785722896351</v>
          </cell>
        </row>
        <row r="114">
          <cell r="C114">
            <v>7444.0031222629923</v>
          </cell>
        </row>
        <row r="115">
          <cell r="C115">
            <v>8056.8028933995129</v>
          </cell>
        </row>
        <row r="116">
          <cell r="C116">
            <v>7832.2048702985257</v>
          </cell>
        </row>
        <row r="117">
          <cell r="C117">
            <v>7687.4433278156957</v>
          </cell>
        </row>
        <row r="118">
          <cell r="C118">
            <v>7652.4210688512139</v>
          </cell>
        </row>
        <row r="119">
          <cell r="C119">
            <v>7721.3792989713693</v>
          </cell>
        </row>
        <row r="120">
          <cell r="C120">
            <v>7797.7892338787187</v>
          </cell>
        </row>
        <row r="121">
          <cell r="C121">
            <v>7650.812034993658</v>
          </cell>
        </row>
        <row r="122">
          <cell r="C122">
            <v>7482.823355644271</v>
          </cell>
        </row>
        <row r="123">
          <cell r="C123">
            <v>7569.0492665004895</v>
          </cell>
        </row>
        <row r="124">
          <cell r="C124">
            <v>7926.6140164097924</v>
          </cell>
          <cell r="J124">
            <v>35</v>
          </cell>
          <cell r="K124">
            <v>106</v>
          </cell>
        </row>
        <row r="125">
          <cell r="C125">
            <v>8087.4276113299165</v>
          </cell>
          <cell r="J125">
            <v>43.962287354411274</v>
          </cell>
        </row>
        <row r="126">
          <cell r="C126">
            <v>8249.9539707303975</v>
          </cell>
          <cell r="J126">
            <v>305.78087982875695</v>
          </cell>
        </row>
        <row r="127">
          <cell r="C127">
            <v>8822.4256094102457</v>
          </cell>
          <cell r="J127">
            <v>314.27292853935069</v>
          </cell>
        </row>
        <row r="128">
          <cell r="C128">
            <v>9074.9461236522111</v>
          </cell>
          <cell r="J128">
            <v>469.20580295100081</v>
          </cell>
        </row>
        <row r="129">
          <cell r="C129">
            <v>9659.4823206629808</v>
          </cell>
          <cell r="J129">
            <v>796.34073181115855</v>
          </cell>
        </row>
        <row r="130">
          <cell r="C130">
            <v>11038.740652879038</v>
          </cell>
          <cell r="J130">
            <v>1717.4324447586441</v>
          </cell>
        </row>
        <row r="131">
          <cell r="C131">
            <v>11590.731739516723</v>
          </cell>
          <cell r="J131">
            <v>2473.9259171969206</v>
          </cell>
        </row>
        <row r="132">
          <cell r="C132">
            <v>12558.800898408506</v>
          </cell>
          <cell r="J132">
            <v>3395.1851264127963</v>
          </cell>
        </row>
        <row r="133">
          <cell r="C133">
            <v>13839.260987636251</v>
          </cell>
          <cell r="J133">
            <v>4716.3326449987271</v>
          </cell>
        </row>
        <row r="134">
          <cell r="C134">
            <v>15421.762400025358</v>
          </cell>
          <cell r="J134">
            <v>6453.0236191449421</v>
          </cell>
        </row>
        <row r="135">
          <cell r="C135">
            <v>15408.240508555824</v>
          </cell>
          <cell r="J135">
            <v>6676.1843314325306</v>
          </cell>
        </row>
        <row r="136">
          <cell r="C136">
            <v>14470.135518983103</v>
          </cell>
          <cell r="J136">
            <v>5591.9470570406356</v>
          </cell>
        </row>
        <row r="137">
          <cell r="C137">
            <v>12861.016704569509</v>
          </cell>
          <cell r="J137">
            <v>4007.2029334078688</v>
          </cell>
        </row>
        <row r="138">
          <cell r="C138">
            <v>11539.79305385607</v>
          </cell>
          <cell r="J138">
            <v>2766.0802882752487</v>
          </cell>
        </row>
        <row r="139">
          <cell r="C139">
            <v>10920.585108278174</v>
          </cell>
          <cell r="J139">
            <v>2308.6958218781583</v>
          </cell>
        </row>
        <row r="140">
          <cell r="C140">
            <v>10030.674007364643</v>
          </cell>
          <cell r="J140">
            <v>1574.5912557454794</v>
          </cell>
        </row>
        <row r="141">
          <cell r="C141">
            <v>9748.5979335323864</v>
          </cell>
          <cell r="J141">
            <v>1099.0020446940325</v>
          </cell>
        </row>
        <row r="142">
          <cell r="C142">
            <v>8906.5847172753638</v>
          </cell>
          <cell r="J142">
            <v>542.64596974621963</v>
          </cell>
        </row>
        <row r="143">
          <cell r="C143">
            <v>8525.3718632454274</v>
          </cell>
          <cell r="J143">
            <v>349.21337187066274</v>
          </cell>
        </row>
        <row r="144">
          <cell r="C144">
            <v>8656.8117399897637</v>
          </cell>
          <cell r="J144">
            <v>547.91210152586063</v>
          </cell>
        </row>
        <row r="145">
          <cell r="C145">
            <v>8425.6289294145608</v>
          </cell>
          <cell r="J145">
            <v>320.2729531784571</v>
          </cell>
        </row>
        <row r="146">
          <cell r="C146">
            <v>8836.5151298516612</v>
          </cell>
          <cell r="J146">
            <v>663.60509611742964</v>
          </cell>
        </row>
        <row r="147">
          <cell r="C147">
            <v>8982.6735600383108</v>
          </cell>
          <cell r="J147">
            <v>1060.308150038305</v>
          </cell>
        </row>
        <row r="148">
          <cell r="C148">
            <v>8816.1290916949511</v>
          </cell>
          <cell r="J148">
            <v>918.30402599640365</v>
          </cell>
        </row>
        <row r="149">
          <cell r="C149">
            <v>8702.7666110244518</v>
          </cell>
          <cell r="J149">
            <v>732.7749158364586</v>
          </cell>
        </row>
        <row r="150">
          <cell r="C150">
            <v>8818.3197212948544</v>
          </cell>
          <cell r="J150">
            <v>915.97635940595137</v>
          </cell>
        </row>
        <row r="151">
          <cell r="C151">
            <v>9203.6910609744009</v>
          </cell>
          <cell r="J151">
            <v>1458.6303308958522</v>
          </cell>
        </row>
        <row r="152">
          <cell r="C152">
            <v>9165.357334531378</v>
          </cell>
          <cell r="J152">
            <v>1480.1884425313838</v>
          </cell>
        </row>
        <row r="153">
          <cell r="C153">
            <v>8955.2417856582451</v>
          </cell>
          <cell r="J153">
            <v>1275.5615978493934</v>
          </cell>
        </row>
        <row r="154">
          <cell r="C154">
            <v>10064.449489149698</v>
          </cell>
          <cell r="J154">
            <v>2088.8698883572324</v>
          </cell>
        </row>
        <row r="155">
          <cell r="C155">
            <v>11073.497024654933</v>
          </cell>
          <cell r="J155">
            <v>3315.1827546549157</v>
          </cell>
        </row>
        <row r="156">
          <cell r="C156">
            <v>12367.997881076706</v>
          </cell>
          <cell r="J156">
            <v>4366.82377181013</v>
          </cell>
        </row>
        <row r="157">
          <cell r="C157">
            <v>15376.168008885459</v>
          </cell>
          <cell r="J157">
            <v>7220.5772088854537</v>
          </cell>
        </row>
        <row r="158">
          <cell r="C158">
            <v>19116.445747616897</v>
          </cell>
          <cell r="J158">
            <v>10975.386031616901</v>
          </cell>
        </row>
        <row r="159">
          <cell r="C159">
            <v>22139.983700165605</v>
          </cell>
          <cell r="J159">
            <v>14383.195310165604</v>
          </cell>
        </row>
        <row r="160">
          <cell r="C160">
            <v>23604.128928283557</v>
          </cell>
          <cell r="J160">
            <v>15871.787975283594</v>
          </cell>
        </row>
        <row r="161">
          <cell r="C161">
            <v>20393.525339460393</v>
          </cell>
          <cell r="J161">
            <v>12771.612635460391</v>
          </cell>
        </row>
        <row r="162">
          <cell r="C162">
            <v>14549.674760651495</v>
          </cell>
          <cell r="J162">
            <v>7223.7841466514765</v>
          </cell>
        </row>
        <row r="163">
          <cell r="C163">
            <v>12159.122551984037</v>
          </cell>
          <cell r="J163">
            <v>4739.953611984005</v>
          </cell>
        </row>
        <row r="164">
          <cell r="C164">
            <v>10355.449213195869</v>
          </cell>
          <cell r="J164">
            <v>2753.8986131958955</v>
          </cell>
        </row>
        <row r="165">
          <cell r="C165">
            <v>10156.250189248613</v>
          </cell>
          <cell r="J165">
            <v>2751.7230092486079</v>
          </cell>
        </row>
      </sheetData>
      <sheetData sheetId="3"/>
      <sheetData sheetId="4"/>
      <sheetData sheetId="5"/>
      <sheetData sheetId="6"/>
      <sheetData sheetId="7"/>
      <sheetData sheetId="8">
        <row r="124">
          <cell r="C124">
            <v>1273.3481936036173</v>
          </cell>
        </row>
        <row r="125">
          <cell r="C125">
            <v>1268.7498945443854</v>
          </cell>
        </row>
        <row r="126">
          <cell r="C126">
            <v>1387.0965603809173</v>
          </cell>
        </row>
        <row r="127">
          <cell r="C127">
            <v>1493.3544654613561</v>
          </cell>
        </row>
        <row r="128">
          <cell r="C128">
            <v>1527.4510518692346</v>
          </cell>
          <cell r="J128">
            <v>50</v>
          </cell>
          <cell r="K128">
            <v>138</v>
          </cell>
        </row>
        <row r="129">
          <cell r="C129">
            <v>1695.5798346754209</v>
          </cell>
          <cell r="J129">
            <v>173.04709111497823</v>
          </cell>
        </row>
        <row r="130">
          <cell r="C130">
            <v>1962.6573522856711</v>
          </cell>
          <cell r="J130">
            <v>463.34242874381857</v>
          </cell>
        </row>
        <row r="131">
          <cell r="C131">
            <v>2204.9951058172428</v>
          </cell>
          <cell r="J131">
            <v>716.09610995727121</v>
          </cell>
        </row>
        <row r="132">
          <cell r="C132">
            <v>2596.5969424923023</v>
          </cell>
          <cell r="J132">
            <v>1101.1553911185358</v>
          </cell>
        </row>
        <row r="133">
          <cell r="C133">
            <v>2848.5365273205434</v>
          </cell>
          <cell r="J133">
            <v>1400.5401597380323</v>
          </cell>
        </row>
        <row r="134">
          <cell r="C134">
            <v>2836.0461793530772</v>
          </cell>
          <cell r="J134">
            <v>1435.4949955618215</v>
          </cell>
        </row>
        <row r="135">
          <cell r="C135">
            <v>2726.5470242480387</v>
          </cell>
          <cell r="J135">
            <v>1373.4410242480387</v>
          </cell>
        </row>
        <row r="136">
          <cell r="C136">
            <v>2329.5466775908162</v>
          </cell>
          <cell r="J136">
            <v>950.29567759081624</v>
          </cell>
        </row>
        <row r="137">
          <cell r="C137">
            <v>1965.8079812041303</v>
          </cell>
          <cell r="J137">
            <v>597.64298120413036</v>
          </cell>
        </row>
        <row r="138">
          <cell r="C138">
            <v>1732.2882678311435</v>
          </cell>
          <cell r="J138">
            <v>382.11826783114338</v>
          </cell>
        </row>
        <row r="139">
          <cell r="C139">
            <v>1760.1900446867508</v>
          </cell>
          <cell r="J139">
            <v>441.17374468675075</v>
          </cell>
        </row>
        <row r="140">
          <cell r="C140">
            <v>1494.2282965482361</v>
          </cell>
          <cell r="J140">
            <v>196.52529654823616</v>
          </cell>
        </row>
        <row r="141">
          <cell r="C141">
            <v>1547.5591967905666</v>
          </cell>
          <cell r="J141">
            <v>207.89019679056651</v>
          </cell>
        </row>
        <row r="142">
          <cell r="C142">
            <v>1408.2759893882485</v>
          </cell>
          <cell r="J142">
            <v>103.40798938824855</v>
          </cell>
        </row>
        <row r="143">
          <cell r="C143">
            <v>1323.5947324181241</v>
          </cell>
          <cell r="J143">
            <v>48.954732418123967</v>
          </cell>
        </row>
        <row r="144">
          <cell r="C144">
            <v>1361.3982427430724</v>
          </cell>
          <cell r="J144">
            <v>126.54724274307227</v>
          </cell>
        </row>
        <row r="145">
          <cell r="C145">
            <v>1389.3031887389996</v>
          </cell>
          <cell r="J145">
            <v>112.04018873899963</v>
          </cell>
        </row>
        <row r="146">
          <cell r="C146">
            <v>1421.2149526844487</v>
          </cell>
          <cell r="J146">
            <v>170.75495268444865</v>
          </cell>
        </row>
        <row r="147">
          <cell r="C147">
            <v>1447.3852038734854</v>
          </cell>
          <cell r="J147">
            <v>238.40420387348536</v>
          </cell>
        </row>
        <row r="148">
          <cell r="C148">
            <v>1462.5535624817626</v>
          </cell>
          <cell r="J148">
            <v>252.38656248176267</v>
          </cell>
        </row>
        <row r="149">
          <cell r="C149">
            <v>1546.5325235273567</v>
          </cell>
          <cell r="J149">
            <v>316.56452352735664</v>
          </cell>
        </row>
        <row r="150">
          <cell r="C150">
            <v>1645.7412635331937</v>
          </cell>
          <cell r="J150">
            <v>424.55526353319374</v>
          </cell>
        </row>
        <row r="151">
          <cell r="C151">
            <v>1884.4871628518126</v>
          </cell>
          <cell r="J151">
            <v>698.9691628518126</v>
          </cell>
        </row>
        <row r="152">
          <cell r="C152">
            <v>2009.6889178047954</v>
          </cell>
          <cell r="J152">
            <v>833.75091780479534</v>
          </cell>
        </row>
        <row r="153">
          <cell r="C153">
            <v>2344.478950904153</v>
          </cell>
          <cell r="J153">
            <v>1125.842950904153</v>
          </cell>
        </row>
        <row r="154">
          <cell r="C154">
            <v>2786.4483698126769</v>
          </cell>
          <cell r="J154">
            <v>1534.5963698126768</v>
          </cell>
        </row>
        <row r="155">
          <cell r="C155">
            <v>3053.9505468369516</v>
          </cell>
          <cell r="J155">
            <v>1867.4995468369516</v>
          </cell>
        </row>
        <row r="156">
          <cell r="C156">
            <v>3401.8619090684542</v>
          </cell>
          <cell r="J156">
            <v>2149.9669090684542</v>
          </cell>
        </row>
        <row r="157">
          <cell r="C157">
            <v>3610.8336074087065</v>
          </cell>
          <cell r="J157">
            <v>2344.2886074087064</v>
          </cell>
        </row>
        <row r="158">
          <cell r="C158">
            <v>3964.960506330096</v>
          </cell>
          <cell r="J158">
            <v>2718.8626623300961</v>
          </cell>
        </row>
        <row r="159">
          <cell r="C159">
            <v>3573.7067868866193</v>
          </cell>
          <cell r="J159">
            <v>2379.4357868866191</v>
          </cell>
        </row>
        <row r="160">
          <cell r="C160">
            <v>3306.4142289560241</v>
          </cell>
          <cell r="J160">
            <v>2139.9402289560239</v>
          </cell>
        </row>
        <row r="161">
          <cell r="C161">
            <v>2682.0889305001774</v>
          </cell>
          <cell r="J161">
            <v>1513.9479305001773</v>
          </cell>
        </row>
        <row r="162">
          <cell r="C162">
            <v>1928.9325377180094</v>
          </cell>
          <cell r="J162">
            <v>815.70953771800941</v>
          </cell>
        </row>
        <row r="163">
          <cell r="C163">
            <v>1587.4364128234365</v>
          </cell>
          <cell r="J163">
            <v>468.69541282343653</v>
          </cell>
        </row>
        <row r="164">
          <cell r="C164">
            <v>1527.7573772820701</v>
          </cell>
          <cell r="J164">
            <v>372.93537728207025</v>
          </cell>
        </row>
        <row r="165">
          <cell r="C165">
            <v>1424.4589435580983</v>
          </cell>
          <cell r="J165">
            <v>298.26594355809834</v>
          </cell>
        </row>
      </sheetData>
      <sheetData sheetId="9">
        <row r="124">
          <cell r="C124">
            <v>458.26587194833814</v>
          </cell>
        </row>
        <row r="125">
          <cell r="C125">
            <v>494.54535493436435</v>
          </cell>
        </row>
        <row r="126">
          <cell r="C126">
            <v>455.81345145215903</v>
          </cell>
        </row>
        <row r="127">
          <cell r="C127">
            <v>515.59922409310059</v>
          </cell>
        </row>
        <row r="128">
          <cell r="C128">
            <v>578.87297160431672</v>
          </cell>
        </row>
        <row r="129">
          <cell r="C129">
            <v>559.39368196545615</v>
          </cell>
        </row>
        <row r="130">
          <cell r="C130">
            <v>587.33109547177094</v>
          </cell>
        </row>
        <row r="131">
          <cell r="C131">
            <v>564.10395119985469</v>
          </cell>
          <cell r="J131">
            <v>0</v>
          </cell>
          <cell r="K131">
            <v>8</v>
          </cell>
        </row>
        <row r="132">
          <cell r="C132">
            <v>612.67079876916728</v>
          </cell>
          <cell r="J132">
            <v>45.505942540275555</v>
          </cell>
        </row>
        <row r="133">
          <cell r="C133">
            <v>707.74241469816138</v>
          </cell>
          <cell r="J133">
            <v>153.89772721223358</v>
          </cell>
        </row>
        <row r="134">
          <cell r="C134">
            <v>875.32768556177791</v>
          </cell>
          <cell r="J134">
            <v>334.80316681881402</v>
          </cell>
        </row>
        <row r="135">
          <cell r="C135">
            <v>1016.4249993861779</v>
          </cell>
          <cell r="J135">
            <v>489.22064938617791</v>
          </cell>
        </row>
        <row r="136">
          <cell r="C136">
            <v>1088.2473917422735</v>
          </cell>
          <cell r="J136">
            <v>549.84251174227347</v>
          </cell>
        </row>
        <row r="137">
          <cell r="C137">
            <v>974.16335637410793</v>
          </cell>
          <cell r="J137">
            <v>438.99787037410795</v>
          </cell>
        </row>
        <row r="138">
          <cell r="C138">
            <v>853.27850508681331</v>
          </cell>
          <cell r="J138">
            <v>325.10222508681329</v>
          </cell>
        </row>
        <row r="139">
          <cell r="C139">
            <v>820.58381848553495</v>
          </cell>
          <cell r="J139">
            <v>304.17278848553497</v>
          </cell>
        </row>
        <row r="140">
          <cell r="C140">
            <v>752.97479110401218</v>
          </cell>
          <cell r="J140">
            <v>244.64017110401221</v>
          </cell>
        </row>
        <row r="141">
          <cell r="C141">
            <v>648.15770774744055</v>
          </cell>
          <cell r="J141">
            <v>123.60661774744051</v>
          </cell>
        </row>
        <row r="142">
          <cell r="C142">
            <v>585.80534274821389</v>
          </cell>
          <cell r="J142">
            <v>74.352101748213897</v>
          </cell>
        </row>
        <row r="143">
          <cell r="C143">
            <v>549.37327274360143</v>
          </cell>
          <cell r="J143">
            <v>50.600342743601459</v>
          </cell>
        </row>
        <row r="144">
          <cell r="C144">
            <v>629.46133492731065</v>
          </cell>
          <cell r="J144">
            <v>145.01778492731063</v>
          </cell>
        </row>
        <row r="145">
          <cell r="C145">
            <v>582.61816796417952</v>
          </cell>
          <cell r="J145">
            <v>80.5862279641795</v>
          </cell>
        </row>
        <row r="146">
          <cell r="C146">
            <v>560.78404932741</v>
          </cell>
          <cell r="J146">
            <v>70.40700932740998</v>
          </cell>
        </row>
        <row r="147">
          <cell r="C147">
            <v>590.32386221380989</v>
          </cell>
          <cell r="J147">
            <v>115.9344922138099</v>
          </cell>
        </row>
        <row r="148">
          <cell r="C148">
            <v>576.00217048386139</v>
          </cell>
          <cell r="J148">
            <v>101.28706048386141</v>
          </cell>
        </row>
        <row r="149">
          <cell r="C149">
            <v>601.98704835190574</v>
          </cell>
          <cell r="J149">
            <v>119.63023035190577</v>
          </cell>
        </row>
        <row r="150">
          <cell r="C150">
            <v>557.95918889476093</v>
          </cell>
          <cell r="J150">
            <v>79.373388894760922</v>
          </cell>
        </row>
        <row r="151">
          <cell r="C151">
            <v>515.81737719716898</v>
          </cell>
          <cell r="J151">
            <v>51.047297197168973</v>
          </cell>
        </row>
        <row r="152">
          <cell r="C152">
            <v>540.19390345600118</v>
          </cell>
          <cell r="J152">
            <v>79.507243456001163</v>
          </cell>
        </row>
        <row r="153">
          <cell r="C153">
            <v>432.97851288084269</v>
          </cell>
          <cell r="J153">
            <v>-44.954047119157337</v>
          </cell>
        </row>
        <row r="154">
          <cell r="C154">
            <v>454.74397438557571</v>
          </cell>
          <cell r="J154">
            <v>-35.630883614424306</v>
          </cell>
        </row>
        <row r="155">
          <cell r="C155">
            <v>471.82000130110509</v>
          </cell>
          <cell r="J155">
            <v>7.0141213011050922</v>
          </cell>
        </row>
        <row r="156">
          <cell r="C156">
            <v>496.84877543859096</v>
          </cell>
          <cell r="J156">
            <v>5.8555054385909671</v>
          </cell>
        </row>
        <row r="157">
          <cell r="C157">
            <v>604.21441539509863</v>
          </cell>
          <cell r="J157">
            <v>106.41891539509862</v>
          </cell>
        </row>
        <row r="158">
          <cell r="C158">
            <v>676.12302090620278</v>
          </cell>
          <cell r="J158">
            <v>179.95243890620276</v>
          </cell>
        </row>
        <row r="159">
          <cell r="C159">
            <v>827.74706015625566</v>
          </cell>
          <cell r="J159">
            <v>358.06662015625568</v>
          </cell>
        </row>
        <row r="160">
          <cell r="C160">
            <v>886.80602980272329</v>
          </cell>
          <cell r="J160">
            <v>426.4961598027233</v>
          </cell>
        </row>
        <row r="161">
          <cell r="C161">
            <v>928.73737701309733</v>
          </cell>
          <cell r="J161">
            <v>469.46185701309736</v>
          </cell>
        </row>
        <row r="162">
          <cell r="C162">
            <v>709.87062065523514</v>
          </cell>
          <cell r="J162">
            <v>271.43844265523512</v>
          </cell>
        </row>
        <row r="163">
          <cell r="C163">
            <v>681.36526122165571</v>
          </cell>
          <cell r="J163">
            <v>240.53857122165573</v>
          </cell>
        </row>
        <row r="164">
          <cell r="C164">
            <v>637.45138554439382</v>
          </cell>
          <cell r="J164">
            <v>182.80901554439379</v>
          </cell>
        </row>
        <row r="165">
          <cell r="C165">
            <v>528.08997354134885</v>
          </cell>
          <cell r="J165">
            <v>84.647173541348877</v>
          </cell>
        </row>
      </sheetData>
      <sheetData sheetId="10">
        <row r="124">
          <cell r="C124">
            <v>1389.5297950069676</v>
          </cell>
        </row>
        <row r="125">
          <cell r="C125">
            <v>1372.3048114532075</v>
          </cell>
        </row>
        <row r="126">
          <cell r="C126">
            <v>1363.6045712228529</v>
          </cell>
        </row>
        <row r="127">
          <cell r="C127">
            <v>1548.652498016244</v>
          </cell>
        </row>
        <row r="128">
          <cell r="C128">
            <v>1485.1662066223421</v>
          </cell>
        </row>
        <row r="129">
          <cell r="C129">
            <v>1607.9571882461964</v>
          </cell>
          <cell r="J129">
            <v>30</v>
          </cell>
          <cell r="K129">
            <v>86</v>
          </cell>
        </row>
        <row r="130">
          <cell r="C130">
            <v>2082.2927600436374</v>
          </cell>
          <cell r="J130">
            <v>527.45382305623525</v>
          </cell>
        </row>
        <row r="131">
          <cell r="C131">
            <v>2514.98842507462</v>
          </cell>
          <cell r="J131">
            <v>974.53199561589895</v>
          </cell>
        </row>
        <row r="132">
          <cell r="C132">
            <v>2878.2951387465623</v>
          </cell>
          <cell r="J132">
            <v>1328.1368994755949</v>
          </cell>
        </row>
        <row r="133">
          <cell r="C133">
            <v>3261.8648596815679</v>
          </cell>
          <cell r="J133">
            <v>1720.3174001675895</v>
          </cell>
        </row>
        <row r="134">
          <cell r="C134">
            <v>3704.1076778746528</v>
          </cell>
          <cell r="J134">
            <v>2171.1709981176637</v>
          </cell>
        </row>
        <row r="135">
          <cell r="C135">
            <v>3384.4231262499952</v>
          </cell>
          <cell r="J135">
            <v>1860.0972262499952</v>
          </cell>
        </row>
        <row r="136">
          <cell r="C136">
            <v>2995.0836145782478</v>
          </cell>
          <cell r="J136">
            <v>1436.4766145782478</v>
          </cell>
        </row>
        <row r="137">
          <cell r="C137">
            <v>2448.5342045104053</v>
          </cell>
          <cell r="J137">
            <v>896.36500451040524</v>
          </cell>
        </row>
        <row r="138">
          <cell r="C138">
            <v>2121.2444401615321</v>
          </cell>
          <cell r="J138">
            <v>588.6444401615322</v>
          </cell>
        </row>
        <row r="139">
          <cell r="C139">
            <v>1905.0668715427748</v>
          </cell>
          <cell r="J139">
            <v>404.81187154277472</v>
          </cell>
        </row>
        <row r="140">
          <cell r="C140">
            <v>1792.5096447934102</v>
          </cell>
          <cell r="J140">
            <v>314.96164479341019</v>
          </cell>
        </row>
        <row r="141">
          <cell r="C141">
            <v>1682.9404726387136</v>
          </cell>
          <cell r="J141">
            <v>158.83847263871348</v>
          </cell>
        </row>
        <row r="142">
          <cell r="C142">
            <v>1526.9701436441374</v>
          </cell>
          <cell r="J142">
            <v>38.493143644137263</v>
          </cell>
        </row>
        <row r="143">
          <cell r="C143">
            <v>1396.6287134697484</v>
          </cell>
          <cell r="J143">
            <v>-51.956286530251646</v>
          </cell>
        </row>
        <row r="144">
          <cell r="C144">
            <v>1423.175552463058</v>
          </cell>
          <cell r="J144">
            <v>12.551552463057988</v>
          </cell>
        </row>
        <row r="145">
          <cell r="C145">
            <v>1364.0772584711463</v>
          </cell>
          <cell r="J145">
            <v>-100.29274152885364</v>
          </cell>
        </row>
        <row r="146">
          <cell r="C146">
            <v>1450.2760726527893</v>
          </cell>
          <cell r="J146">
            <v>22.679072652789273</v>
          </cell>
        </row>
        <row r="147">
          <cell r="C147">
            <v>1480.9337549533625</v>
          </cell>
          <cell r="J147">
            <v>98.614754953362535</v>
          </cell>
        </row>
        <row r="148">
          <cell r="C148">
            <v>1457.8538006634753</v>
          </cell>
          <cell r="J148">
            <v>75.231800663475269</v>
          </cell>
        </row>
        <row r="149">
          <cell r="C149">
            <v>1403.3005056484928</v>
          </cell>
          <cell r="J149">
            <v>-0.68349435150707905</v>
          </cell>
        </row>
        <row r="150">
          <cell r="C150">
            <v>1371.713223345454</v>
          </cell>
          <cell r="J150">
            <v>-20.085776654545953</v>
          </cell>
        </row>
        <row r="151">
          <cell r="C151">
            <v>1461.4148732997714</v>
          </cell>
          <cell r="J151">
            <v>108.40887329977136</v>
          </cell>
        </row>
        <row r="152">
          <cell r="C152">
            <v>1438.0085747531766</v>
          </cell>
          <cell r="J152">
            <v>97.490574753176588</v>
          </cell>
        </row>
        <row r="153">
          <cell r="C153">
            <v>1256.4663639039936</v>
          </cell>
          <cell r="J153">
            <v>-134.39763609600641</v>
          </cell>
        </row>
        <row r="154">
          <cell r="C154">
            <v>1389.5171656738844</v>
          </cell>
          <cell r="J154">
            <v>-35.810834326115582</v>
          </cell>
        </row>
        <row r="155">
          <cell r="C155">
            <v>1472.4175847428983</v>
          </cell>
          <cell r="J155">
            <v>119.35158474289824</v>
          </cell>
        </row>
        <row r="156">
          <cell r="C156">
            <v>1506.8798416729032</v>
          </cell>
          <cell r="J156">
            <v>76.743841672903272</v>
          </cell>
        </row>
        <row r="157">
          <cell r="C157">
            <v>2084.2928818896767</v>
          </cell>
          <cell r="J157">
            <v>631.12088188967664</v>
          </cell>
        </row>
        <row r="158">
          <cell r="C158">
            <v>2718.2566216222899</v>
          </cell>
          <cell r="J158">
            <v>1251.52092162229</v>
          </cell>
        </row>
        <row r="159">
          <cell r="C159">
            <v>3368.4954718222989</v>
          </cell>
          <cell r="J159">
            <v>1973.7754718222989</v>
          </cell>
        </row>
        <row r="160">
          <cell r="C160">
            <v>3476.9640270750015</v>
          </cell>
          <cell r="J160">
            <v>2105.8650270750013</v>
          </cell>
        </row>
        <row r="161">
          <cell r="C161">
            <v>3123.2656858418991</v>
          </cell>
          <cell r="J161">
            <v>1759.8806858418991</v>
          </cell>
        </row>
        <row r="162">
          <cell r="C162">
            <v>2329.7838470323741</v>
          </cell>
          <cell r="J162">
            <v>1026.9628470323742</v>
          </cell>
        </row>
        <row r="163">
          <cell r="C163">
            <v>2056.5080572172315</v>
          </cell>
          <cell r="J163">
            <v>747.49505721723153</v>
          </cell>
        </row>
        <row r="164">
          <cell r="C164">
            <v>1731.9452732717971</v>
          </cell>
          <cell r="J164">
            <v>382.48427327179706</v>
          </cell>
        </row>
        <row r="165">
          <cell r="C165">
            <v>1808.5956567661719</v>
          </cell>
          <cell r="J165">
            <v>492.09665676617192</v>
          </cell>
        </row>
      </sheetData>
      <sheetData sheetId="11">
        <row r="124">
          <cell r="C124">
            <v>1528.7731497958089</v>
          </cell>
        </row>
        <row r="125">
          <cell r="C125">
            <v>1583.8667779927518</v>
          </cell>
        </row>
        <row r="126">
          <cell r="C126">
            <v>1497.5772868695956</v>
          </cell>
        </row>
        <row r="127">
          <cell r="C127">
            <v>1578.7150076999628</v>
          </cell>
        </row>
        <row r="128">
          <cell r="C128">
            <v>1632.7215911795106</v>
          </cell>
        </row>
        <row r="129">
          <cell r="C129">
            <v>1695.1483613975997</v>
          </cell>
          <cell r="J129">
            <v>11</v>
          </cell>
          <cell r="K129">
            <v>73</v>
          </cell>
        </row>
        <row r="130">
          <cell r="C130">
            <v>1831.1462150881196</v>
          </cell>
          <cell r="J130">
            <v>146.26702801317742</v>
          </cell>
        </row>
        <row r="131">
          <cell r="C131">
            <v>1946.7756284616607</v>
          </cell>
          <cell r="J131">
            <v>280.26245071891162</v>
          </cell>
        </row>
        <row r="132">
          <cell r="C132">
            <v>2109.8479015734993</v>
          </cell>
          <cell r="J132">
            <v>392.60899912085324</v>
          </cell>
        </row>
        <row r="133">
          <cell r="C133">
            <v>2391.8485917586968</v>
          </cell>
          <cell r="J133">
            <v>622.61279175869686</v>
          </cell>
        </row>
        <row r="134">
          <cell r="C134">
            <v>2945.5738102075188</v>
          </cell>
          <cell r="J134">
            <v>1191.8338102075188</v>
          </cell>
        </row>
        <row r="135">
          <cell r="C135">
            <v>3223.87204685287</v>
          </cell>
          <cell r="J135">
            <v>1544.3870468528701</v>
          </cell>
        </row>
        <row r="136">
          <cell r="C136">
            <v>3087.6301458399385</v>
          </cell>
          <cell r="J136">
            <v>1370.3230458399385</v>
          </cell>
        </row>
        <row r="137">
          <cell r="C137">
            <v>2811.3217906060386</v>
          </cell>
          <cell r="J137">
            <v>1102.0727906060386</v>
          </cell>
        </row>
        <row r="138">
          <cell r="C138">
            <v>2377.83405516318</v>
          </cell>
          <cell r="J138">
            <v>666.74905516317995</v>
          </cell>
        </row>
        <row r="139">
          <cell r="C139">
            <v>2136.9885806350389</v>
          </cell>
          <cell r="J139">
            <v>425.48458063503904</v>
          </cell>
        </row>
        <row r="140">
          <cell r="C140">
            <v>1975.8176294537125</v>
          </cell>
          <cell r="J140">
            <v>328.42862945371257</v>
          </cell>
        </row>
        <row r="141">
          <cell r="C141">
            <v>1938.7601005066967</v>
          </cell>
          <cell r="J141">
            <v>277.12910050669666</v>
          </cell>
        </row>
        <row r="142">
          <cell r="C142">
            <v>1643.5771278016423</v>
          </cell>
          <cell r="J142">
            <v>38.989127801642326</v>
          </cell>
        </row>
        <row r="143">
          <cell r="C143">
            <v>1735.1602710531706</v>
          </cell>
          <cell r="J143">
            <v>136.74127105317052</v>
          </cell>
        </row>
        <row r="144">
          <cell r="C144">
            <v>1647.0890070768669</v>
          </cell>
          <cell r="J144">
            <v>84.410007076866805</v>
          </cell>
        </row>
        <row r="145">
          <cell r="C145">
            <v>1624.5126554468816</v>
          </cell>
          <cell r="J145">
            <v>-22.88534455311833</v>
          </cell>
        </row>
        <row r="146">
          <cell r="C146">
            <v>1723.9870020888879</v>
          </cell>
          <cell r="J146">
            <v>133.57800208888784</v>
          </cell>
        </row>
        <row r="147">
          <cell r="C147">
            <v>1744.9921357105618</v>
          </cell>
          <cell r="J147">
            <v>212.28733571056182</v>
          </cell>
        </row>
        <row r="148">
          <cell r="C148">
            <v>1617.3442068870993</v>
          </cell>
          <cell r="J148">
            <v>101.04120688709918</v>
          </cell>
        </row>
        <row r="149">
          <cell r="C149">
            <v>1605.592355195143</v>
          </cell>
          <cell r="J149">
            <v>72.927355195143036</v>
          </cell>
        </row>
        <row r="150">
          <cell r="C150">
            <v>1709.3748023140183</v>
          </cell>
          <cell r="J150">
            <v>193.15280231401834</v>
          </cell>
        </row>
        <row r="151">
          <cell r="C151">
            <v>1682.6229785882742</v>
          </cell>
          <cell r="J151">
            <v>127.22897858827423</v>
          </cell>
        </row>
        <row r="152">
          <cell r="C152">
            <v>1557.6004038183214</v>
          </cell>
          <cell r="J152">
            <v>61.058403818321494</v>
          </cell>
        </row>
        <row r="153">
          <cell r="C153">
            <v>1644.8026017042564</v>
          </cell>
          <cell r="J153">
            <v>91.313601704256371</v>
          </cell>
        </row>
        <row r="154">
          <cell r="C154">
            <v>1728.5482590257529</v>
          </cell>
          <cell r="J154">
            <v>196.7422590257529</v>
          </cell>
        </row>
        <row r="155">
          <cell r="C155">
            <v>2106.1326746198192</v>
          </cell>
          <cell r="J155">
            <v>598.10367461981923</v>
          </cell>
        </row>
        <row r="156">
          <cell r="C156">
            <v>2605.3837928884973</v>
          </cell>
          <cell r="J156">
            <v>1065.1007928884974</v>
          </cell>
        </row>
        <row r="157">
          <cell r="C157">
            <v>3692.6556381223991</v>
          </cell>
          <cell r="J157">
            <v>2180.6136381223992</v>
          </cell>
        </row>
        <row r="158">
          <cell r="C158">
            <v>4889.7908623026287</v>
          </cell>
          <cell r="J158">
            <v>3304.9503823026289</v>
          </cell>
        </row>
        <row r="159">
          <cell r="C159">
            <v>6287.2478642124079</v>
          </cell>
          <cell r="J159">
            <v>4824.9482642124076</v>
          </cell>
        </row>
        <row r="160">
          <cell r="C160">
            <v>6524.6870284795978</v>
          </cell>
          <cell r="J160">
            <v>5007.332828479598</v>
          </cell>
        </row>
        <row r="161">
          <cell r="C161">
            <v>5373.8829930508173</v>
          </cell>
          <cell r="J161">
            <v>3932.9849930508171</v>
          </cell>
        </row>
        <row r="162">
          <cell r="C162">
            <v>3336.2238652554997</v>
          </cell>
          <cell r="J162">
            <v>1918.7498652554998</v>
          </cell>
        </row>
        <row r="163">
          <cell r="C163">
            <v>2734.5489180434433</v>
          </cell>
          <cell r="J163">
            <v>1285.7239180434433</v>
          </cell>
        </row>
        <row r="164">
          <cell r="C164">
            <v>2171.6305065937399</v>
          </cell>
          <cell r="J164">
            <v>703.35550659373985</v>
          </cell>
        </row>
        <row r="165">
          <cell r="C165">
            <v>1999.4797431521583</v>
          </cell>
          <cell r="J165">
            <v>560.00374315215822</v>
          </cell>
        </row>
      </sheetData>
      <sheetData sheetId="12">
        <row r="124">
          <cell r="C124">
            <v>955.9669549994444</v>
          </cell>
        </row>
        <row r="125">
          <cell r="C125">
            <v>969.97207695373959</v>
          </cell>
        </row>
        <row r="126">
          <cell r="C126">
            <v>986.85961502455939</v>
          </cell>
        </row>
        <row r="127">
          <cell r="C127">
            <v>969.89233912562304</v>
          </cell>
        </row>
        <row r="128">
          <cell r="C128">
            <v>969.7774422729525</v>
          </cell>
        </row>
        <row r="129">
          <cell r="C129">
            <v>1098.830604753563</v>
          </cell>
        </row>
        <row r="130">
          <cell r="C130">
            <v>1146.582447194925</v>
          </cell>
        </row>
        <row r="131">
          <cell r="C131">
            <v>1118.1302156642466</v>
          </cell>
          <cell r="J131">
            <v>5</v>
          </cell>
          <cell r="K131">
            <v>10</v>
          </cell>
        </row>
        <row r="132">
          <cell r="C132">
            <v>1126.0508553506352</v>
          </cell>
          <cell r="J132">
            <v>7.9977990848715308</v>
          </cell>
        </row>
        <row r="133">
          <cell r="C133">
            <v>1167.4057363292097</v>
          </cell>
          <cell r="J133">
            <v>58.397545244269395</v>
          </cell>
        </row>
        <row r="134">
          <cell r="C134">
            <v>1330.375712378273</v>
          </cell>
          <cell r="J134">
            <v>230.41238647415594</v>
          </cell>
        </row>
        <row r="135">
          <cell r="C135">
            <v>1311.5933827060223</v>
          </cell>
          <cell r="J135">
            <v>220.67492198272862</v>
          </cell>
        </row>
        <row r="136">
          <cell r="C136">
            <v>1364.9041219603864</v>
          </cell>
          <cell r="J136">
            <v>283.03052641791601</v>
          </cell>
        </row>
        <row r="137">
          <cell r="C137">
            <v>1215.5524143992434</v>
          </cell>
          <cell r="J137">
            <v>142.72368403759629</v>
          </cell>
        </row>
        <row r="138">
          <cell r="C138">
            <v>1276.4599503016993</v>
          </cell>
          <cell r="J138">
            <v>212.67608512087554</v>
          </cell>
        </row>
        <row r="139">
          <cell r="C139">
            <v>1152.3513433022681</v>
          </cell>
          <cell r="J139">
            <v>97.612343302268073</v>
          </cell>
        </row>
        <row r="140">
          <cell r="C140">
            <v>1148.4793944464955</v>
          </cell>
          <cell r="J140">
            <v>102.78525962731874</v>
          </cell>
        </row>
        <row r="141">
          <cell r="C141">
            <v>1111.3140195121455</v>
          </cell>
          <cell r="J141">
            <v>74.664749873792061</v>
          </cell>
        </row>
        <row r="142">
          <cell r="C142">
            <v>1022.6705502044263</v>
          </cell>
          <cell r="J142">
            <v>-4.9338542531038456</v>
          </cell>
        </row>
        <row r="143">
          <cell r="C143">
            <v>1075.3989086916745</v>
          </cell>
          <cell r="J143">
            <v>56.839369414967791</v>
          </cell>
        </row>
        <row r="144">
          <cell r="C144">
            <v>1055.5851312248883</v>
          </cell>
          <cell r="J144">
            <v>46.070457129005035</v>
          </cell>
        </row>
        <row r="145">
          <cell r="C145">
            <v>943.07717224161524</v>
          </cell>
          <cell r="J145">
            <v>-57.392636673444599</v>
          </cell>
        </row>
        <row r="146">
          <cell r="C146">
            <v>1095.7828559924415</v>
          </cell>
          <cell r="J146">
            <v>104.35791225820503</v>
          </cell>
        </row>
        <row r="147">
          <cell r="C147">
            <v>1073.9133258989541</v>
          </cell>
          <cell r="J147">
            <v>108.03410589895407</v>
          </cell>
        </row>
        <row r="148">
          <cell r="C148">
            <v>1089.6728745700002</v>
          </cell>
          <cell r="J148">
            <v>122.67159457000025</v>
          </cell>
        </row>
        <row r="149">
          <cell r="C149">
            <v>1048.6079316369417</v>
          </cell>
          <cell r="J149">
            <v>65.44203663694168</v>
          </cell>
        </row>
        <row r="150">
          <cell r="C150">
            <v>1023.5385892266218</v>
          </cell>
          <cell r="J150">
            <v>47.164679226621729</v>
          </cell>
        </row>
        <row r="151">
          <cell r="C151">
            <v>1169.8150273649985</v>
          </cell>
          <cell r="J151">
            <v>222.53620736499852</v>
          </cell>
        </row>
        <row r="152">
          <cell r="C152">
            <v>1092.2108141776619</v>
          </cell>
          <cell r="J152">
            <v>152.71941417766186</v>
          </cell>
        </row>
        <row r="153">
          <cell r="C153">
            <v>997.45737851275715</v>
          </cell>
          <cell r="J153">
            <v>23.176698512757184</v>
          </cell>
        </row>
        <row r="154">
          <cell r="C154">
            <v>1030.2891607735828</v>
          </cell>
          <cell r="J154">
            <v>29.29116077358276</v>
          </cell>
        </row>
        <row r="155">
          <cell r="C155">
            <v>1081.2531885498622</v>
          </cell>
          <cell r="J155">
            <v>133.69457854986217</v>
          </cell>
        </row>
        <row r="156">
          <cell r="C156">
            <v>1104.3277631498195</v>
          </cell>
          <cell r="J156">
            <v>104.17976314981945</v>
          </cell>
        </row>
        <row r="157">
          <cell r="C157">
            <v>1328.4422297175586</v>
          </cell>
          <cell r="J157">
            <v>316.92422971755855</v>
          </cell>
        </row>
        <row r="158">
          <cell r="C158">
            <v>1913.3349416573465</v>
          </cell>
          <cell r="J158">
            <v>919.45648165734644</v>
          </cell>
        </row>
        <row r="159">
          <cell r="C159">
            <v>2699.4913249275187</v>
          </cell>
          <cell r="J159">
            <v>1740.1261049275186</v>
          </cell>
        </row>
        <row r="160">
          <cell r="C160">
            <v>3550.5262386199129</v>
          </cell>
          <cell r="J160">
            <v>2613.6108986199129</v>
          </cell>
        </row>
        <row r="161">
          <cell r="C161">
            <v>2928.090198180369</v>
          </cell>
          <cell r="J161">
            <v>1989.6531281803691</v>
          </cell>
        </row>
        <row r="162">
          <cell r="C162">
            <v>2099.8243834098234</v>
          </cell>
          <cell r="J162">
            <v>1205.1626674098234</v>
          </cell>
        </row>
        <row r="163">
          <cell r="C163">
            <v>1579.299495923477</v>
          </cell>
          <cell r="J163">
            <v>679.35615592347699</v>
          </cell>
        </row>
        <row r="164">
          <cell r="C164">
            <v>1244.3883027473703</v>
          </cell>
          <cell r="J164">
            <v>315.67665274737033</v>
          </cell>
        </row>
        <row r="165">
          <cell r="C165">
            <v>1222.3684024186696</v>
          </cell>
          <cell r="J165">
            <v>316.73593241866956</v>
          </cell>
        </row>
      </sheetData>
      <sheetData sheetId="13">
        <row r="124">
          <cell r="C124">
            <v>694.20759128284271</v>
          </cell>
        </row>
        <row r="125">
          <cell r="C125">
            <v>715.74549243504237</v>
          </cell>
        </row>
        <row r="126">
          <cell r="C126">
            <v>699.82878412011826</v>
          </cell>
        </row>
        <row r="127">
          <cell r="C127">
            <v>688.45930248065997</v>
          </cell>
        </row>
        <row r="128">
          <cell r="C128">
            <v>744.04123905251959</v>
          </cell>
        </row>
        <row r="129">
          <cell r="C129">
            <v>722.88562225056853</v>
          </cell>
        </row>
        <row r="130">
          <cell r="C130">
            <v>836.59328325207036</v>
          </cell>
        </row>
        <row r="131">
          <cell r="C131">
            <v>828.88258422567026</v>
          </cell>
          <cell r="J131">
            <v>5</v>
          </cell>
          <cell r="K131">
            <v>7</v>
          </cell>
        </row>
        <row r="132">
          <cell r="C132">
            <v>844.94496577800032</v>
          </cell>
          <cell r="J132">
            <v>1.2825057780003135</v>
          </cell>
        </row>
        <row r="133">
          <cell r="C133">
            <v>974.51414445104774</v>
          </cell>
          <cell r="J133">
            <v>143.40745445104778</v>
          </cell>
        </row>
        <row r="134">
          <cell r="C134">
            <v>1096.9324370816071</v>
          </cell>
          <cell r="J134">
            <v>287.78346708160711</v>
          </cell>
        </row>
        <row r="135">
          <cell r="C135">
            <v>1246.1207163199338</v>
          </cell>
          <cell r="J135">
            <v>469.78598631993373</v>
          </cell>
        </row>
        <row r="136">
          <cell r="C136">
            <v>1196.1707181867241</v>
          </cell>
          <cell r="J136">
            <v>403.02126818672411</v>
          </cell>
        </row>
        <row r="137">
          <cell r="C137">
            <v>1067.0281485489613</v>
          </cell>
          <cell r="J137">
            <v>278.36518254896134</v>
          </cell>
        </row>
        <row r="138">
          <cell r="C138">
            <v>1030.4710796206246</v>
          </cell>
          <cell r="J138">
            <v>252.1317696206246</v>
          </cell>
        </row>
        <row r="139">
          <cell r="C139">
            <v>880.62628662277962</v>
          </cell>
          <cell r="J139">
            <v>119.55670662277964</v>
          </cell>
        </row>
        <row r="140">
          <cell r="C140">
            <v>818.96402126998919</v>
          </cell>
          <cell r="J140">
            <v>69.729221269989239</v>
          </cell>
        </row>
        <row r="141">
          <cell r="C141">
            <v>809.67334420368627</v>
          </cell>
          <cell r="J141">
            <v>36.596474203686284</v>
          </cell>
        </row>
        <row r="142">
          <cell r="C142">
            <v>782.53870227344623</v>
          </cell>
          <cell r="J142">
            <v>28.692173273446201</v>
          </cell>
        </row>
        <row r="143">
          <cell r="C143">
            <v>744.92845851171523</v>
          </cell>
          <cell r="J143">
            <v>9.9408715117152724</v>
          </cell>
        </row>
        <row r="144">
          <cell r="C144">
            <v>759.62659533435817</v>
          </cell>
          <cell r="J144">
            <v>45.450065334358214</v>
          </cell>
        </row>
        <row r="145">
          <cell r="C145">
            <v>664.3148520730399</v>
          </cell>
          <cell r="J145">
            <v>-76.040177926960155</v>
          </cell>
        </row>
        <row r="146">
          <cell r="C146">
            <v>748.16310893651655</v>
          </cell>
          <cell r="J146">
            <v>25.302468936516561</v>
          </cell>
        </row>
        <row r="147">
          <cell r="C147">
            <v>813.34903950629462</v>
          </cell>
          <cell r="J147">
            <v>114.01628950629458</v>
          </cell>
        </row>
        <row r="148">
          <cell r="C148">
            <v>792.29476352298434</v>
          </cell>
          <cell r="J148">
            <v>92.500643522984319</v>
          </cell>
        </row>
        <row r="149">
          <cell r="C149">
            <v>811.74652264401834</v>
          </cell>
          <cell r="J149">
            <v>100.68430264401832</v>
          </cell>
        </row>
        <row r="150">
          <cell r="C150">
            <v>770.63258402055567</v>
          </cell>
          <cell r="J150">
            <v>65.193504020555679</v>
          </cell>
        </row>
        <row r="151">
          <cell r="C151">
            <v>748.27856771407642</v>
          </cell>
          <cell r="J151">
            <v>63.222777714076415</v>
          </cell>
        </row>
        <row r="152">
          <cell r="C152">
            <v>735.55152845189536</v>
          </cell>
          <cell r="J152">
            <v>56.618428451895397</v>
          </cell>
        </row>
        <row r="153">
          <cell r="C153">
            <v>634.25524939104685</v>
          </cell>
          <cell r="J153">
            <v>-70.309240608953132</v>
          </cell>
        </row>
        <row r="154">
          <cell r="C154">
            <v>731.76845741826673</v>
          </cell>
          <cell r="J154">
            <v>9.003033418266682</v>
          </cell>
        </row>
        <row r="155">
          <cell r="C155">
            <v>803.42470487238324</v>
          </cell>
          <cell r="J155">
            <v>118.4571048723833</v>
          </cell>
        </row>
        <row r="156">
          <cell r="C156">
            <v>796.77242900824467</v>
          </cell>
          <cell r="J156">
            <v>73.028319008244694</v>
          </cell>
        </row>
        <row r="157">
          <cell r="C157">
            <v>993.20794441008604</v>
          </cell>
          <cell r="J157">
            <v>259.18586441008608</v>
          </cell>
        </row>
        <row r="158">
          <cell r="C158">
            <v>1377.988777081116</v>
          </cell>
          <cell r="J158">
            <v>644.76267708111595</v>
          </cell>
        </row>
        <row r="159">
          <cell r="C159">
            <v>1653.9413230909586</v>
          </cell>
          <cell r="J159">
            <v>951.84685309095858</v>
          </cell>
        </row>
        <row r="160">
          <cell r="C160">
            <v>2149.5681714081957</v>
          </cell>
          <cell r="J160">
            <v>1461.0803314081957</v>
          </cell>
        </row>
        <row r="161">
          <cell r="C161">
            <v>1981.6993368640181</v>
          </cell>
          <cell r="J161">
            <v>1295.1864568640181</v>
          </cell>
        </row>
        <row r="162">
          <cell r="C162">
            <v>1497.6744528220011</v>
          </cell>
          <cell r="J162">
            <v>842.08534282200105</v>
          </cell>
        </row>
        <row r="163">
          <cell r="C163">
            <v>1196.7803015488714</v>
          </cell>
          <cell r="J163">
            <v>537.46794154887141</v>
          </cell>
        </row>
        <row r="164">
          <cell r="C164">
            <v>1009.0825124012028</v>
          </cell>
          <cell r="J164">
            <v>329.23836240120283</v>
          </cell>
        </row>
        <row r="165">
          <cell r="C165">
            <v>1007.3294210998374</v>
          </cell>
          <cell r="J165">
            <v>344.21914109983743</v>
          </cell>
        </row>
      </sheetData>
      <sheetData sheetId="14">
        <row r="124">
          <cell r="C124">
            <v>235.97545866486058</v>
          </cell>
        </row>
        <row r="125">
          <cell r="C125">
            <v>220.493393507663</v>
          </cell>
        </row>
        <row r="126">
          <cell r="C126">
            <v>202.34569011042461</v>
          </cell>
        </row>
        <row r="127">
          <cell r="C127">
            <v>269.81250775464088</v>
          </cell>
        </row>
        <row r="128">
          <cell r="C128">
            <v>245.70049166173476</v>
          </cell>
        </row>
        <row r="129">
          <cell r="C129">
            <v>268.55244573143489</v>
          </cell>
        </row>
        <row r="130">
          <cell r="C130">
            <v>312.57523879023989</v>
          </cell>
        </row>
        <row r="131">
          <cell r="C131">
            <v>260.90005504799751</v>
          </cell>
        </row>
        <row r="132">
          <cell r="C132">
            <v>269.87733636637171</v>
          </cell>
          <cell r="J132">
            <v>5</v>
          </cell>
          <cell r="K132">
            <v>6</v>
          </cell>
        </row>
        <row r="133">
          <cell r="C133">
            <v>269.84734334016912</v>
          </cell>
          <cell r="J133">
            <v>1.0621533401691181</v>
          </cell>
        </row>
        <row r="134">
          <cell r="C134">
            <v>330.11001556909741</v>
          </cell>
          <cell r="J134">
            <v>68.066665569097438</v>
          </cell>
        </row>
        <row r="135">
          <cell r="C135">
            <v>358.01606595433861</v>
          </cell>
          <cell r="J135">
            <v>106.41655795433863</v>
          </cell>
        </row>
        <row r="136">
          <cell r="C136">
            <v>357.752873826155</v>
          </cell>
          <cell r="J136">
            <v>101.00275382615501</v>
          </cell>
        </row>
        <row r="137">
          <cell r="C137">
            <v>374.47030167891432</v>
          </cell>
          <cell r="J137">
            <v>119.56727167891432</v>
          </cell>
        </row>
        <row r="138">
          <cell r="C138">
            <v>355.88824959439535</v>
          </cell>
          <cell r="J138">
            <v>104.38671959439534</v>
          </cell>
        </row>
        <row r="139">
          <cell r="C139">
            <v>375.07900455675531</v>
          </cell>
          <cell r="J139">
            <v>129.3645145567553</v>
          </cell>
        </row>
        <row r="140">
          <cell r="C140">
            <v>357.51506928643823</v>
          </cell>
          <cell r="J140">
            <v>115.72121928643824</v>
          </cell>
        </row>
        <row r="141">
          <cell r="C141">
            <v>316.94685705667115</v>
          </cell>
          <cell r="J141">
            <v>67.379697056671148</v>
          </cell>
        </row>
        <row r="142">
          <cell r="C142">
            <v>331.05572602402196</v>
          </cell>
          <cell r="J142">
            <v>87.970686024021973</v>
          </cell>
        </row>
        <row r="143">
          <cell r="C143">
            <v>283.50278472908127</v>
          </cell>
          <cell r="J143">
            <v>46.136784729081256</v>
          </cell>
        </row>
        <row r="144">
          <cell r="C144">
            <v>292.91409122410749</v>
          </cell>
          <cell r="J144">
            <v>62.743481224107484</v>
          </cell>
        </row>
        <row r="145">
          <cell r="C145">
            <v>300.63598637836117</v>
          </cell>
          <cell r="J145">
            <v>62.369056378361165</v>
          </cell>
        </row>
        <row r="146">
          <cell r="C146">
            <v>296.87233359402092</v>
          </cell>
          <cell r="J146">
            <v>63.851373594020913</v>
          </cell>
        </row>
        <row r="147">
          <cell r="C147">
            <v>278.84079051858401</v>
          </cell>
          <cell r="J147">
            <v>53.547360518584014</v>
          </cell>
        </row>
        <row r="148">
          <cell r="C148">
            <v>293.46431460626661</v>
          </cell>
          <cell r="J148">
            <v>67.949599606266617</v>
          </cell>
        </row>
        <row r="149">
          <cell r="C149">
            <v>268.52782517235357</v>
          </cell>
          <cell r="J149">
            <v>39.290645172353578</v>
          </cell>
        </row>
        <row r="150">
          <cell r="C150">
            <v>297.89237696062253</v>
          </cell>
          <cell r="J150">
            <v>70.322936960622542</v>
          </cell>
        </row>
        <row r="151">
          <cell r="C151">
            <v>267.64632652285411</v>
          </cell>
          <cell r="J151">
            <v>46.789226522854108</v>
          </cell>
        </row>
        <row r="152">
          <cell r="C152">
            <v>265.08474395174824</v>
          </cell>
          <cell r="J152">
            <v>46.106381951748233</v>
          </cell>
        </row>
        <row r="153">
          <cell r="C153">
            <v>228.02019114499416</v>
          </cell>
          <cell r="J153">
            <v>0.86059114499414591</v>
          </cell>
        </row>
        <row r="154">
          <cell r="C154">
            <v>277.86119891500516</v>
          </cell>
          <cell r="J154">
            <v>44.608268915005169</v>
          </cell>
        </row>
        <row r="155">
          <cell r="C155">
            <v>275.5153552670854</v>
          </cell>
          <cell r="J155">
            <v>54.637085267085411</v>
          </cell>
        </row>
        <row r="156">
          <cell r="C156">
            <v>292.52386344171043</v>
          </cell>
          <cell r="J156">
            <v>59.287033441710435</v>
          </cell>
        </row>
        <row r="157">
          <cell r="C157">
            <v>341.9186430718097</v>
          </cell>
          <cell r="J157">
            <v>105.78214307180968</v>
          </cell>
        </row>
        <row r="158">
          <cell r="C158">
            <v>361.95247538917579</v>
          </cell>
          <cell r="J158">
            <v>128.46994538917579</v>
          </cell>
        </row>
        <row r="159">
          <cell r="C159">
            <v>343.03756316916053</v>
          </cell>
          <cell r="J159">
            <v>120.47672316916052</v>
          </cell>
        </row>
        <row r="160">
          <cell r="C160">
            <v>367.05730888584259</v>
          </cell>
          <cell r="J160">
            <v>149.37355888584258</v>
          </cell>
        </row>
        <row r="161">
          <cell r="C161">
            <v>393.93507879258266</v>
          </cell>
          <cell r="J161">
            <v>176.25924479258265</v>
          </cell>
        </row>
        <row r="162">
          <cell r="C162">
            <v>335.90046653948122</v>
          </cell>
          <cell r="J162">
            <v>128.2401465394812</v>
          </cell>
        </row>
        <row r="163">
          <cell r="C163">
            <v>315.17251731040506</v>
          </cell>
          <cell r="J163">
            <v>106.28322731040507</v>
          </cell>
        </row>
        <row r="164">
          <cell r="C164">
            <v>312.9296214374267</v>
          </cell>
          <cell r="J164">
            <v>97.433361437426697</v>
          </cell>
        </row>
        <row r="165">
          <cell r="C165">
            <v>381.78818199190255</v>
          </cell>
          <cell r="J165">
            <v>171.62950199190254</v>
          </cell>
        </row>
      </sheetData>
      <sheetData sheetId="15">
        <row r="124">
          <cell r="C124">
            <v>533.18205728814667</v>
          </cell>
        </row>
        <row r="125">
          <cell r="C125">
            <v>575.04438282213994</v>
          </cell>
        </row>
        <row r="126">
          <cell r="C126">
            <v>539.49761375489413</v>
          </cell>
        </row>
        <row r="127">
          <cell r="C127">
            <v>568.32133276244235</v>
          </cell>
        </row>
        <row r="128">
          <cell r="C128">
            <v>602.80498718554247</v>
          </cell>
        </row>
        <row r="129">
          <cell r="C129">
            <v>588.1092168360592</v>
          </cell>
        </row>
        <row r="130">
          <cell r="C130">
            <v>753.75846598177327</v>
          </cell>
        </row>
        <row r="131">
          <cell r="C131">
            <v>741.78287758025726</v>
          </cell>
        </row>
        <row r="132">
          <cell r="C132">
            <v>725.17892878205271</v>
          </cell>
          <cell r="J132">
            <v>29</v>
          </cell>
          <cell r="K132">
            <v>36</v>
          </cell>
        </row>
        <row r="133">
          <cell r="C133">
            <v>824.79904782041217</v>
          </cell>
          <cell r="J133">
            <v>128.93843782041222</v>
          </cell>
        </row>
        <row r="134">
          <cell r="C134">
            <v>947.55642054647819</v>
          </cell>
          <cell r="J134">
            <v>269.97192054647815</v>
          </cell>
        </row>
        <row r="135">
          <cell r="C135">
            <v>918.91276202320114</v>
          </cell>
          <cell r="J135">
            <v>268.77969202320116</v>
          </cell>
        </row>
        <row r="136">
          <cell r="C136">
            <v>897.53666244506383</v>
          </cell>
          <cell r="J136">
            <v>233.52535244506385</v>
          </cell>
        </row>
        <row r="137">
          <cell r="C137">
            <v>833.55315445581186</v>
          </cell>
          <cell r="J137">
            <v>173.42747445581188</v>
          </cell>
        </row>
        <row r="138">
          <cell r="C138">
            <v>784.45100749180517</v>
          </cell>
          <cell r="J138">
            <v>132.91725749180512</v>
          </cell>
        </row>
        <row r="139">
          <cell r="C139">
            <v>787.42551014903211</v>
          </cell>
          <cell r="J139">
            <v>150.33447014903209</v>
          </cell>
        </row>
        <row r="140">
          <cell r="C140">
            <v>657.47171847537709</v>
          </cell>
          <cell r="J140">
            <v>30.316118475377039</v>
          </cell>
        </row>
        <row r="141">
          <cell r="C141">
            <v>658.73017649179769</v>
          </cell>
          <cell r="J141">
            <v>11.589136491797717</v>
          </cell>
        </row>
        <row r="142">
          <cell r="C142">
            <v>603.07011252471693</v>
          </cell>
          <cell r="J142">
            <v>-28.008047475283092</v>
          </cell>
        </row>
        <row r="143">
          <cell r="C143">
            <v>611.840758906725</v>
          </cell>
          <cell r="J143">
            <v>-3.4759010932749561</v>
          </cell>
        </row>
        <row r="144">
          <cell r="C144">
            <v>622.89841062809046</v>
          </cell>
          <cell r="J144">
            <v>25.121510628090505</v>
          </cell>
        </row>
        <row r="145">
          <cell r="C145">
            <v>591.64989400341847</v>
          </cell>
          <cell r="J145">
            <v>-27.924305996581552</v>
          </cell>
        </row>
        <row r="146">
          <cell r="C146">
            <v>610.25955612229768</v>
          </cell>
          <cell r="J146">
            <v>5.1712761222976269</v>
          </cell>
        </row>
        <row r="147">
          <cell r="C147">
            <v>640.48207365674921</v>
          </cell>
          <cell r="J147">
            <v>55.071453656749213</v>
          </cell>
        </row>
        <row r="148">
          <cell r="C148">
            <v>691.02262778095269</v>
          </cell>
          <cell r="J148">
            <v>105.23555778095272</v>
          </cell>
        </row>
        <row r="149">
          <cell r="C149">
            <v>613.41625230873569</v>
          </cell>
          <cell r="J149">
            <v>18.235822308735692</v>
          </cell>
        </row>
        <row r="150">
          <cell r="C150">
            <v>585.39190854343883</v>
          </cell>
          <cell r="J150">
            <v>-5.088671456561201</v>
          </cell>
        </row>
        <row r="151">
          <cell r="C151">
            <v>544.50026007857127</v>
          </cell>
          <cell r="J151">
            <v>-28.991159921428675</v>
          </cell>
        </row>
        <row r="152">
          <cell r="C152">
            <v>616.23591354951486</v>
          </cell>
          <cell r="J152">
            <v>47.804013549514821</v>
          </cell>
        </row>
        <row r="153">
          <cell r="C153">
            <v>557.74990163295411</v>
          </cell>
          <cell r="J153">
            <v>-31.960828367045906</v>
          </cell>
        </row>
        <row r="154">
          <cell r="C154">
            <v>570.53425673301081</v>
          </cell>
          <cell r="J154">
            <v>-34.462813266989201</v>
          </cell>
        </row>
        <row r="155">
          <cell r="C155">
            <v>583.5341149330651</v>
          </cell>
          <cell r="J155">
            <v>9.9956249330650735</v>
          </cell>
        </row>
        <row r="156">
          <cell r="C156">
            <v>559.355679266582</v>
          </cell>
          <cell r="J156">
            <v>-46.524010733417981</v>
          </cell>
        </row>
        <row r="157">
          <cell r="C157">
            <v>715.5583236623113</v>
          </cell>
          <cell r="J157">
            <v>101.16267366231125</v>
          </cell>
        </row>
        <row r="158">
          <cell r="C158">
            <v>921.58491236837358</v>
          </cell>
          <cell r="J158">
            <v>308.50695236837362</v>
          </cell>
        </row>
        <row r="159">
          <cell r="C159">
            <v>1065.4786454126022</v>
          </cell>
          <cell r="J159">
            <v>481.89584541260217</v>
          </cell>
        </row>
        <row r="160">
          <cell r="C160">
            <v>1221.482897711868</v>
          </cell>
          <cell r="J160">
            <v>649.370357711868</v>
          </cell>
        </row>
        <row r="161">
          <cell r="C161">
            <v>1241.8864290327169</v>
          </cell>
          <cell r="J161">
            <v>671.24990903271691</v>
          </cell>
        </row>
        <row r="162">
          <cell r="C162">
            <v>968.27686402135441</v>
          </cell>
          <cell r="J162">
            <v>423.48422402135441</v>
          </cell>
        </row>
        <row r="163">
          <cell r="C163">
            <v>806.15497828670368</v>
          </cell>
          <cell r="J163">
            <v>258.42594828670371</v>
          </cell>
        </row>
        <row r="164">
          <cell r="C164">
            <v>731.6802883253448</v>
          </cell>
          <cell r="J164">
            <v>166.8085783253448</v>
          </cell>
        </row>
        <row r="165">
          <cell r="C165">
            <v>769.08343078044186</v>
          </cell>
          <cell r="J165">
            <v>218.11506078044181</v>
          </cell>
        </row>
      </sheetData>
      <sheetData sheetId="16">
        <row r="124">
          <cell r="C124">
            <v>857.36494381976479</v>
          </cell>
          <cell r="J124">
            <v>35</v>
          </cell>
          <cell r="K124">
            <v>106</v>
          </cell>
        </row>
        <row r="125">
          <cell r="C125">
            <v>886.70542668662188</v>
          </cell>
          <cell r="J125">
            <v>43.962287354410932</v>
          </cell>
        </row>
        <row r="126">
          <cell r="C126">
            <v>1117.3303977948754</v>
          </cell>
          <cell r="J126">
            <v>305.78087982875763</v>
          </cell>
        </row>
        <row r="127">
          <cell r="C127">
            <v>1189.6189320162168</v>
          </cell>
          <cell r="J127">
            <v>314.27292853935069</v>
          </cell>
        </row>
        <row r="128">
          <cell r="C128">
            <v>1288.4101422040576</v>
          </cell>
          <cell r="J128">
            <v>331.20580295100126</v>
          </cell>
        </row>
        <row r="129">
          <cell r="C129">
            <v>1423.0253648066819</v>
          </cell>
          <cell r="J129">
            <v>464.29364069617975</v>
          </cell>
        </row>
        <row r="130">
          <cell r="C130">
            <v>1525.8037947708317</v>
          </cell>
          <cell r="J130">
            <v>580.36916494541333</v>
          </cell>
        </row>
        <row r="131">
          <cell r="C131">
            <v>1410.1728964451731</v>
          </cell>
          <cell r="J131">
            <v>478.0353609048384</v>
          </cell>
        </row>
        <row r="132">
          <cell r="C132">
            <v>1395.3380305499159</v>
          </cell>
          <cell r="J132">
            <v>476.49758929466475</v>
          </cell>
        </row>
        <row r="133">
          <cell r="C133">
            <v>1392.7023222364428</v>
          </cell>
          <cell r="J133">
            <v>487.15897526627532</v>
          </cell>
        </row>
        <row r="134">
          <cell r="C134">
            <v>1355.7324614528752</v>
          </cell>
          <cell r="J134">
            <v>463.48620876779137</v>
          </cell>
        </row>
        <row r="135">
          <cell r="C135">
            <v>1222.3303848152436</v>
          </cell>
          <cell r="J135">
            <v>343.38122641524365</v>
          </cell>
        </row>
        <row r="136">
          <cell r="C136">
            <v>1153.2633128134987</v>
          </cell>
          <cell r="J136">
            <v>264.42930641349869</v>
          </cell>
        </row>
        <row r="137">
          <cell r="C137">
            <v>1170.5853527918964</v>
          </cell>
          <cell r="J137">
            <v>258.04067399189637</v>
          </cell>
        </row>
        <row r="138">
          <cell r="C138">
            <v>1007.8774986048785</v>
          </cell>
          <cell r="J138">
            <v>101.35446820487846</v>
          </cell>
        </row>
        <row r="139">
          <cell r="C139">
            <v>1102.2736482972398</v>
          </cell>
          <cell r="J139">
            <v>236.18480189723971</v>
          </cell>
        </row>
        <row r="140">
          <cell r="C140">
            <v>1032.7134419869747</v>
          </cell>
          <cell r="J140">
            <v>171.48369518697461</v>
          </cell>
        </row>
        <row r="141">
          <cell r="C141">
            <v>1034.5160585846668</v>
          </cell>
          <cell r="J141">
            <v>141.30759938466667</v>
          </cell>
        </row>
        <row r="142">
          <cell r="C142">
            <v>1002.621022666509</v>
          </cell>
          <cell r="J142">
            <v>170.74074786650908</v>
          </cell>
        </row>
        <row r="143">
          <cell r="C143">
            <v>804.94396272158633</v>
          </cell>
          <cell r="J143">
            <v>-16.804177278413704</v>
          </cell>
        </row>
        <row r="144">
          <cell r="C144">
            <v>864.66337436801098</v>
          </cell>
          <cell r="J144">
            <v>-12.60523563198899</v>
          </cell>
        </row>
        <row r="145">
          <cell r="C145">
            <v>965.43975409691814</v>
          </cell>
          <cell r="J145">
            <v>65.277480096918111</v>
          </cell>
        </row>
        <row r="146">
          <cell r="C146">
            <v>929.17519845284755</v>
          </cell>
          <cell r="J146">
            <v>67.503028452847502</v>
          </cell>
        </row>
        <row r="147">
          <cell r="C147">
            <v>912.45337370650964</v>
          </cell>
          <cell r="J147">
            <v>64.398153706509675</v>
          </cell>
        </row>
        <row r="148">
          <cell r="C148">
            <v>835.9207706985469</v>
          </cell>
          <cell r="J148">
            <v>-0.62635930145313523</v>
          </cell>
        </row>
        <row r="149">
          <cell r="C149">
            <v>803.05564653950455</v>
          </cell>
          <cell r="J149">
            <v>-28.833003460495434</v>
          </cell>
        </row>
        <row r="150">
          <cell r="C150">
            <v>856.07578445619015</v>
          </cell>
          <cell r="J150">
            <v>36.213784456190183</v>
          </cell>
        </row>
        <row r="151">
          <cell r="C151">
            <v>929.10848735687546</v>
          </cell>
          <cell r="J151">
            <v>140.42780735687541</v>
          </cell>
        </row>
        <row r="152">
          <cell r="C152">
            <v>910.7825345682636</v>
          </cell>
          <cell r="J152">
            <v>105.13306456826365</v>
          </cell>
        </row>
        <row r="153">
          <cell r="C153">
            <v>859.0326355832475</v>
          </cell>
          <cell r="J153">
            <v>34.367755583247458</v>
          </cell>
        </row>
        <row r="154">
          <cell r="C154">
            <v>1094.7386464119429</v>
          </cell>
          <cell r="J154">
            <v>274.62879641194286</v>
          </cell>
        </row>
        <row r="155">
          <cell r="C155">
            <v>1225.4488535317641</v>
          </cell>
          <cell r="J155">
            <v>406.42943353176418</v>
          </cell>
        </row>
        <row r="156">
          <cell r="C156">
            <v>1604.0438271419025</v>
          </cell>
          <cell r="J156">
            <v>832.66160714190255</v>
          </cell>
        </row>
        <row r="157">
          <cell r="C157">
            <v>2005.0443252078117</v>
          </cell>
          <cell r="J157">
            <v>1175.0802552078117</v>
          </cell>
        </row>
        <row r="158">
          <cell r="C158">
            <v>2292.4536299596703</v>
          </cell>
          <cell r="J158">
            <v>1518.9035699596702</v>
          </cell>
        </row>
        <row r="159">
          <cell r="C159">
            <v>2320.8376604877794</v>
          </cell>
          <cell r="J159">
            <v>1552.6236404877795</v>
          </cell>
        </row>
        <row r="160">
          <cell r="C160">
            <v>2120.622997344396</v>
          </cell>
          <cell r="J160">
            <v>1318.718584344396</v>
          </cell>
        </row>
        <row r="161">
          <cell r="C161">
            <v>1739.9393101847154</v>
          </cell>
          <cell r="J161">
            <v>962.98843018471541</v>
          </cell>
        </row>
        <row r="162">
          <cell r="C162">
            <v>1343.1877231977164</v>
          </cell>
          <cell r="J162">
            <v>591.95107319771637</v>
          </cell>
        </row>
        <row r="163">
          <cell r="C163">
            <v>1201.8566096088125</v>
          </cell>
          <cell r="J163">
            <v>415.96737960881251</v>
          </cell>
        </row>
        <row r="164">
          <cell r="C164">
            <v>988.58394559252338</v>
          </cell>
          <cell r="J164">
            <v>203.15748559252336</v>
          </cell>
        </row>
        <row r="165">
          <cell r="C165">
            <v>1015.0564359399839</v>
          </cell>
          <cell r="J165">
            <v>266.00985593998394</v>
          </cell>
        </row>
      </sheetData>
      <sheetData sheetId="17"/>
      <sheetData sheetId="18"/>
      <sheetData sheetId="19">
        <row r="106">
          <cell r="C106">
            <v>153.22085100559647</v>
          </cell>
        </row>
        <row r="107">
          <cell r="C107">
            <v>138.88938038606415</v>
          </cell>
        </row>
        <row r="108">
          <cell r="C108">
            <v>133.77881736105778</v>
          </cell>
        </row>
        <row r="109">
          <cell r="C109">
            <v>146.601811113054</v>
          </cell>
        </row>
        <row r="110">
          <cell r="C110">
            <v>120.12524563536799</v>
          </cell>
        </row>
        <row r="111">
          <cell r="C111">
            <v>175.81341550646835</v>
          </cell>
        </row>
        <row r="112">
          <cell r="C112">
            <v>157.14451139312516</v>
          </cell>
        </row>
        <row r="113">
          <cell r="C113">
            <v>127.90850290058867</v>
          </cell>
        </row>
        <row r="114">
          <cell r="C114">
            <v>117.61994508287034</v>
          </cell>
        </row>
        <row r="115">
          <cell r="C115">
            <v>143.56042584765547</v>
          </cell>
        </row>
        <row r="116">
          <cell r="C116">
            <v>113.62906024173681</v>
          </cell>
        </row>
        <row r="117">
          <cell r="C117">
            <v>111.30428444341027</v>
          </cell>
        </row>
        <row r="118">
          <cell r="C118">
            <v>126.61718732558896</v>
          </cell>
        </row>
        <row r="119">
          <cell r="C119">
            <v>131.08385008283585</v>
          </cell>
        </row>
        <row r="120">
          <cell r="C120">
            <v>120.55645804877562</v>
          </cell>
        </row>
        <row r="121">
          <cell r="C121">
            <v>131.76883846494184</v>
          </cell>
        </row>
        <row r="122">
          <cell r="C122">
            <v>138.96223875384914</v>
          </cell>
        </row>
        <row r="123">
          <cell r="C123">
            <v>117.06040008620437</v>
          </cell>
        </row>
        <row r="124">
          <cell r="C124">
            <v>107.31025808139115</v>
          </cell>
        </row>
        <row r="125">
          <cell r="C125">
            <v>86.231334966181549</v>
          </cell>
        </row>
        <row r="126">
          <cell r="C126">
            <v>94.647766736727917</v>
          </cell>
        </row>
        <row r="127">
          <cell r="C127">
            <v>108.39821302057081</v>
          </cell>
        </row>
        <row r="128">
          <cell r="C128">
            <v>132.51760343271678</v>
          </cell>
          <cell r="J128">
            <v>6.8965517241379306</v>
          </cell>
          <cell r="K128">
            <v>19.03448275862069</v>
          </cell>
        </row>
        <row r="129">
          <cell r="C129">
            <v>136.77685821611158</v>
          </cell>
          <cell r="J129">
            <v>11.453124423733342</v>
          </cell>
        </row>
        <row r="130">
          <cell r="C130">
            <v>172.46862983075329</v>
          </cell>
          <cell r="J130">
            <v>47.442213954575664</v>
          </cell>
        </row>
        <row r="131">
          <cell r="C131">
            <v>260.02628004932581</v>
          </cell>
          <cell r="J131">
            <v>135.29718208934878</v>
          </cell>
        </row>
        <row r="132">
          <cell r="C132">
            <v>279.3417758556235</v>
          </cell>
          <cell r="J132">
            <v>154.9099958118471</v>
          </cell>
        </row>
        <row r="133">
          <cell r="C133">
            <v>200.68374335990467</v>
          </cell>
          <cell r="J133">
            <v>76.54928123232888</v>
          </cell>
        </row>
        <row r="134">
          <cell r="C134">
            <v>325.9718017386827</v>
          </cell>
          <cell r="J134">
            <v>202.13465752730752</v>
          </cell>
        </row>
        <row r="135">
          <cell r="C135">
            <v>307.55618465016215</v>
          </cell>
          <cell r="J135">
            <v>184.01635835498763</v>
          </cell>
        </row>
        <row r="136">
          <cell r="C136">
            <v>187.68547453788665</v>
          </cell>
          <cell r="J136">
            <v>70.584606250983683</v>
          </cell>
        </row>
        <row r="137">
          <cell r="C137">
            <v>208.72747171525492</v>
          </cell>
          <cell r="J137">
            <v>78.599114496209069</v>
          </cell>
        </row>
        <row r="138">
          <cell r="C138">
            <v>174.03575537930737</v>
          </cell>
          <cell r="J138">
            <v>48.037962641000448</v>
          </cell>
        </row>
        <row r="139">
          <cell r="C139">
            <v>150.36322485307775</v>
          </cell>
          <cell r="J139">
            <v>22.532152638837715</v>
          </cell>
        </row>
        <row r="140">
          <cell r="C140">
            <v>118.11363402603943</v>
          </cell>
          <cell r="J140">
            <v>-0.5160933884487946</v>
          </cell>
        </row>
        <row r="141">
          <cell r="C141">
            <v>151.73524964672401</v>
          </cell>
          <cell r="J141">
            <v>8.9985469091928394</v>
          </cell>
        </row>
        <row r="142">
          <cell r="C142">
            <v>148.77257230476658</v>
          </cell>
          <cell r="J142">
            <v>19.207189507921271</v>
          </cell>
        </row>
        <row r="143">
          <cell r="C143">
            <v>137.6875671219658</v>
          </cell>
          <cell r="J143">
            <v>5.2531339158629748</v>
          </cell>
        </row>
        <row r="144">
          <cell r="C144">
            <v>126.75633849363949</v>
          </cell>
          <cell r="J144">
            <v>2.2893594252029885</v>
          </cell>
        </row>
        <row r="145">
          <cell r="C145">
            <v>138.11063619458935</v>
          </cell>
          <cell r="J145">
            <v>2.9930672593244196</v>
          </cell>
        </row>
        <row r="146">
          <cell r="C146">
            <v>169.45908467268004</v>
          </cell>
          <cell r="J146">
            <v>51.280138146820363</v>
          </cell>
        </row>
        <row r="147">
          <cell r="C147">
            <v>154.13277103746015</v>
          </cell>
          <cell r="J147">
            <v>26.015587422202344</v>
          </cell>
        </row>
        <row r="148">
          <cell r="C148">
            <v>150.69714329910789</v>
          </cell>
          <cell r="J148">
            <v>28.932738030816424</v>
          </cell>
        </row>
        <row r="149">
          <cell r="C149">
            <v>135.8654999083048</v>
          </cell>
          <cell r="J149">
            <v>9.5660137315478551</v>
          </cell>
        </row>
        <row r="150">
          <cell r="C150">
            <v>157.3221569779607</v>
          </cell>
          <cell r="J150">
            <v>45.315946887222324</v>
          </cell>
        </row>
        <row r="151">
          <cell r="C151">
            <v>161.21923164186123</v>
          </cell>
          <cell r="J151">
            <v>48.380845497085033</v>
          </cell>
        </row>
        <row r="152">
          <cell r="C152">
            <v>194.66588069042891</v>
          </cell>
          <cell r="J152">
            <v>70.687935947430034</v>
          </cell>
        </row>
        <row r="153">
          <cell r="C153">
            <v>266.44306668025519</v>
          </cell>
          <cell r="J153">
            <v>144.22318267376124</v>
          </cell>
        </row>
        <row r="154">
          <cell r="C154">
            <v>315.59713179487471</v>
          </cell>
          <cell r="J154">
            <v>189.27340767671421</v>
          </cell>
        </row>
        <row r="155">
          <cell r="C155">
            <v>359.46891656049161</v>
          </cell>
          <cell r="J155">
            <v>244.09042678203357</v>
          </cell>
        </row>
        <row r="156">
          <cell r="C156">
            <v>389.48888410134583</v>
          </cell>
          <cell r="J156">
            <v>237.97996564730519</v>
          </cell>
        </row>
        <row r="157">
          <cell r="C157">
            <v>411.65579392517236</v>
          </cell>
          <cell r="J157">
            <v>280.54031666311005</v>
          </cell>
        </row>
        <row r="158">
          <cell r="C158">
            <v>361.39622079549474</v>
          </cell>
          <cell r="J158">
            <v>224.3523544676174</v>
          </cell>
        </row>
        <row r="159">
          <cell r="C159">
            <v>325.15635735009579</v>
          </cell>
          <cell r="J159">
            <v>202.01389367099097</v>
          </cell>
        </row>
        <row r="160">
          <cell r="C160">
            <v>244.28946395567857</v>
          </cell>
          <cell r="J160">
            <v>135.27303849977531</v>
          </cell>
        </row>
        <row r="161">
          <cell r="C161">
            <v>223.99859387627015</v>
          </cell>
          <cell r="J161">
            <v>113.56330137502297</v>
          </cell>
        </row>
        <row r="162">
          <cell r="C162">
            <v>173.59740938249746</v>
          </cell>
          <cell r="J162">
            <v>45.346004903638743</v>
          </cell>
        </row>
        <row r="163">
          <cell r="C163">
            <v>144.97728244383742</v>
          </cell>
          <cell r="J163">
            <v>28.583668579826096</v>
          </cell>
        </row>
        <row r="164">
          <cell r="C164">
            <v>152.46450340207826</v>
          </cell>
          <cell r="J164">
            <v>41.332016208013556</v>
          </cell>
        </row>
        <row r="165">
          <cell r="C165">
            <v>146.97021835099935</v>
          </cell>
          <cell r="J165">
            <v>45.88287783287268</v>
          </cell>
        </row>
      </sheetData>
      <sheetData sheetId="20">
        <row r="106">
          <cell r="C106">
            <v>471.30617221189073</v>
          </cell>
        </row>
        <row r="107">
          <cell r="C107">
            <v>502.57223938959783</v>
          </cell>
        </row>
        <row r="108">
          <cell r="C108">
            <v>489.51847864808667</v>
          </cell>
        </row>
        <row r="109">
          <cell r="C109">
            <v>485.26729464909232</v>
          </cell>
        </row>
        <row r="110">
          <cell r="C110">
            <v>531.13100070212352</v>
          </cell>
        </row>
        <row r="111">
          <cell r="C111">
            <v>548.96656313386302</v>
          </cell>
        </row>
        <row r="112">
          <cell r="C112">
            <v>467.55312555739602</v>
          </cell>
        </row>
        <row r="113">
          <cell r="C113">
            <v>450.25708729214648</v>
          </cell>
        </row>
        <row r="114">
          <cell r="C114">
            <v>461.09364962030565</v>
          </cell>
        </row>
        <row r="115">
          <cell r="C115">
            <v>508.66492840633441</v>
          </cell>
        </row>
        <row r="116">
          <cell r="C116">
            <v>491.41275085862583</v>
          </cell>
        </row>
        <row r="117">
          <cell r="C117">
            <v>481.4192761824437</v>
          </cell>
        </row>
        <row r="118">
          <cell r="C118">
            <v>511.17811959183223</v>
          </cell>
        </row>
        <row r="119">
          <cell r="C119">
            <v>506.17070840584654</v>
          </cell>
        </row>
        <row r="120">
          <cell r="C120">
            <v>541.58436646169946</v>
          </cell>
        </row>
        <row r="121">
          <cell r="C121">
            <v>462.58384030424781</v>
          </cell>
        </row>
        <row r="122">
          <cell r="C122">
            <v>512.026855272783</v>
          </cell>
        </row>
        <row r="123">
          <cell r="C123">
            <v>475.43535480189746</v>
          </cell>
        </row>
        <row r="124">
          <cell r="C124">
            <v>528.48005426436271</v>
          </cell>
          <cell r="J124">
            <v>30</v>
          </cell>
          <cell r="K124">
            <v>90</v>
          </cell>
        </row>
        <row r="125">
          <cell r="C125">
            <v>572.48087945094358</v>
          </cell>
          <cell r="J125">
            <v>34.865012310740894</v>
          </cell>
        </row>
        <row r="126">
          <cell r="C126">
            <v>775.02669044658694</v>
          </cell>
          <cell r="J126">
            <v>258.69639811333491</v>
          </cell>
        </row>
        <row r="127">
          <cell r="C127">
            <v>820.47935434509554</v>
          </cell>
          <cell r="J127">
            <v>305.01906216172756</v>
          </cell>
        </row>
        <row r="128">
          <cell r="C128">
            <v>873.11549886699163</v>
          </cell>
          <cell r="J128">
            <v>361.40990418243302</v>
          </cell>
        </row>
        <row r="129">
          <cell r="C129">
            <v>968.62890728854495</v>
          </cell>
          <cell r="J129">
            <v>462.47116791261294</v>
          </cell>
        </row>
        <row r="130">
          <cell r="C130">
            <v>977.47538052796381</v>
          </cell>
          <cell r="J130">
            <v>476.86549646065839</v>
          </cell>
        </row>
        <row r="131">
          <cell r="C131">
            <v>915.51710827810689</v>
          </cell>
          <cell r="J131">
            <v>420.45507951942807</v>
          </cell>
        </row>
        <row r="132">
          <cell r="C132">
            <v>903.60273322504781</v>
          </cell>
          <cell r="J132">
            <v>414.08855977499559</v>
          </cell>
        </row>
        <row r="133">
          <cell r="C133">
            <v>882.44692561423255</v>
          </cell>
          <cell r="J133">
            <v>398.48060747280692</v>
          </cell>
        </row>
        <row r="134">
          <cell r="C134">
            <v>827.37586088435341</v>
          </cell>
          <cell r="J134">
            <v>348.95739805155438</v>
          </cell>
        </row>
        <row r="135">
          <cell r="C135">
            <v>744.47944033912745</v>
          </cell>
          <cell r="J135">
            <v>271.60883281495512</v>
          </cell>
        </row>
        <row r="136">
          <cell r="C136">
            <v>694.45670232054749</v>
          </cell>
          <cell r="J136">
            <v>201.70638024747035</v>
          </cell>
        </row>
        <row r="137">
          <cell r="C137">
            <v>718.97625155193623</v>
          </cell>
          <cell r="J137">
            <v>228.38571475053146</v>
          </cell>
        </row>
        <row r="138">
          <cell r="C138">
            <v>573.51938729599669</v>
          </cell>
          <cell r="J138">
            <v>76.896316128579599</v>
          </cell>
        </row>
        <row r="139">
          <cell r="C139">
            <v>634.60259695768741</v>
          </cell>
          <cell r="J139">
            <v>154.44626650853525</v>
          </cell>
        </row>
        <row r="140">
          <cell r="C140">
            <v>586.34887226757405</v>
          </cell>
          <cell r="J140">
            <v>103.85659662686118</v>
          </cell>
        </row>
        <row r="141">
          <cell r="C141">
            <v>609.06571604803526</v>
          </cell>
          <cell r="J141">
            <v>70.123654653594599</v>
          </cell>
        </row>
        <row r="142">
          <cell r="C142">
            <v>615.2095101928046</v>
          </cell>
          <cell r="J142">
            <v>137.69613012818144</v>
          </cell>
        </row>
        <row r="143">
          <cell r="C143">
            <v>465.92992640557071</v>
          </cell>
          <cell r="J143">
            <v>-38.400454038667419</v>
          </cell>
        </row>
        <row r="144">
          <cell r="C144">
            <v>509.64027145813327</v>
          </cell>
          <cell r="J144">
            <v>-14.444819282347453</v>
          </cell>
        </row>
        <row r="145">
          <cell r="C145">
            <v>596.77162107752838</v>
          </cell>
          <cell r="J145">
            <v>83.086596240429913</v>
          </cell>
        </row>
        <row r="146">
          <cell r="C146">
            <v>561.87843006041339</v>
          </cell>
          <cell r="J146">
            <v>62.148161623331305</v>
          </cell>
        </row>
        <row r="147">
          <cell r="C147">
            <v>541.49079687026074</v>
          </cell>
          <cell r="J147">
            <v>56.684864965438464</v>
          </cell>
        </row>
        <row r="148">
          <cell r="C148">
            <v>487.28750194811505</v>
          </cell>
          <cell r="J148">
            <v>5.4711857064311289</v>
          </cell>
        </row>
        <row r="149">
          <cell r="C149">
            <v>480.48775920523974</v>
          </cell>
          <cell r="J149">
            <v>-1.3355564327570164</v>
          </cell>
        </row>
        <row r="150">
          <cell r="C150">
            <v>483.11574758090705</v>
          </cell>
          <cell r="J150">
            <v>15.156968073044141</v>
          </cell>
        </row>
        <row r="151">
          <cell r="C151">
            <v>565.30075740029667</v>
          </cell>
          <cell r="J151">
            <v>125.94493747592543</v>
          </cell>
        </row>
        <row r="152">
          <cell r="C152">
            <v>542.87207129313504</v>
          </cell>
          <cell r="J152">
            <v>77.015546665193256</v>
          </cell>
        </row>
        <row r="153">
          <cell r="C153">
            <v>499.90354878347785</v>
          </cell>
          <cell r="J153">
            <v>41.020554270787841</v>
          </cell>
        </row>
        <row r="154">
          <cell r="C154">
            <v>607.89609882854518</v>
          </cell>
          <cell r="J154">
            <v>144.36115658748292</v>
          </cell>
        </row>
        <row r="155">
          <cell r="C155">
            <v>697.15179745896717</v>
          </cell>
          <cell r="J155">
            <v>241.33598304452096</v>
          </cell>
        </row>
        <row r="156">
          <cell r="C156">
            <v>939.89550236799437</v>
          </cell>
          <cell r="J156">
            <v>480.06825702433815</v>
          </cell>
        </row>
        <row r="157">
          <cell r="C157">
            <v>1196.3484769241434</v>
          </cell>
          <cell r="J157">
            <v>747.87211250300243</v>
          </cell>
        </row>
        <row r="158">
          <cell r="C158">
            <v>1440.0573377508474</v>
          </cell>
          <cell r="J158">
            <v>984.98581256700243</v>
          </cell>
        </row>
        <row r="159">
          <cell r="C159">
            <v>1460.9600450573821</v>
          </cell>
          <cell r="J159">
            <v>981.6370587683316</v>
          </cell>
        </row>
        <row r="160">
          <cell r="C160">
            <v>1333.5035540831655</v>
          </cell>
          <cell r="J160">
            <v>914.95871772217674</v>
          </cell>
        </row>
        <row r="161">
          <cell r="C161">
            <v>1092.6768537956968</v>
          </cell>
          <cell r="J161">
            <v>664.96894808896081</v>
          </cell>
        </row>
        <row r="162">
          <cell r="C162">
            <v>875.50091180170921</v>
          </cell>
          <cell r="J162">
            <v>416.85748658452667</v>
          </cell>
        </row>
        <row r="163">
          <cell r="C163">
            <v>749.35136896827316</v>
          </cell>
          <cell r="J163">
            <v>341.70350731443034</v>
          </cell>
        </row>
        <row r="164">
          <cell r="C164">
            <v>594.03655222627003</v>
          </cell>
          <cell r="J164">
            <v>171.28130366456071</v>
          </cell>
        </row>
        <row r="165">
          <cell r="C165">
            <v>642.1552943342175</v>
          </cell>
          <cell r="J165">
            <v>210.99258829294882</v>
          </cell>
        </row>
      </sheetData>
      <sheetData sheetId="21">
        <row r="106">
          <cell r="C106">
            <v>352.99685762139018</v>
          </cell>
        </row>
        <row r="107">
          <cell r="C107">
            <v>384.84060031021141</v>
          </cell>
        </row>
        <row r="108">
          <cell r="C108">
            <v>372.7897156477178</v>
          </cell>
        </row>
        <row r="109">
          <cell r="C109">
            <v>354.24171790232487</v>
          </cell>
        </row>
        <row r="110">
          <cell r="C110">
            <v>426.30416075873018</v>
          </cell>
        </row>
        <row r="111">
          <cell r="C111">
            <v>393.04050568270594</v>
          </cell>
        </row>
        <row r="112">
          <cell r="C112">
            <v>363.37903493109582</v>
          </cell>
        </row>
        <row r="113">
          <cell r="C113">
            <v>359.26354130367622</v>
          </cell>
        </row>
        <row r="114">
          <cell r="C114">
            <v>391.48505288459148</v>
          </cell>
        </row>
        <row r="115">
          <cell r="C115">
            <v>381.66031517644592</v>
          </cell>
        </row>
        <row r="116">
          <cell r="C116">
            <v>372.96019128358182</v>
          </cell>
        </row>
        <row r="117">
          <cell r="C117">
            <v>389.22318991581403</v>
          </cell>
        </row>
        <row r="118">
          <cell r="C118">
            <v>378.39893667139324</v>
          </cell>
        </row>
        <row r="119">
          <cell r="C119">
            <v>375.01883843734788</v>
          </cell>
        </row>
        <row r="120">
          <cell r="C120">
            <v>400.79983771746168</v>
          </cell>
        </row>
        <row r="121">
          <cell r="C121">
            <v>371.81246227128975</v>
          </cell>
        </row>
        <row r="122">
          <cell r="C122">
            <v>363.29319619124357</v>
          </cell>
        </row>
        <row r="123">
          <cell r="C123">
            <v>362.70318333584589</v>
          </cell>
        </row>
        <row r="124">
          <cell r="C124">
            <v>361.8988567480792</v>
          </cell>
        </row>
        <row r="125">
          <cell r="C125">
            <v>402.00598775391222</v>
          </cell>
        </row>
        <row r="126">
          <cell r="C126">
            <v>389.10118333202399</v>
          </cell>
        </row>
        <row r="127">
          <cell r="C127">
            <v>427.93658773411209</v>
          </cell>
        </row>
        <row r="128">
          <cell r="C128">
            <v>412.39489764164716</v>
          </cell>
        </row>
        <row r="129">
          <cell r="C129">
            <v>469.95859619122308</v>
          </cell>
          <cell r="J129">
            <v>9</v>
          </cell>
          <cell r="K129">
            <v>25</v>
          </cell>
        </row>
        <row r="130">
          <cell r="C130">
            <v>577.0128124188044</v>
          </cell>
          <cell r="J130">
            <v>117.19067154411675</v>
          </cell>
        </row>
        <row r="131">
          <cell r="C131">
            <v>675.26222194488639</v>
          </cell>
          <cell r="J131">
            <v>240.33756205736228</v>
          </cell>
        </row>
        <row r="132">
          <cell r="C132">
            <v>826.48546418298429</v>
          </cell>
          <cell r="J132">
            <v>386.23347048690556</v>
          </cell>
        </row>
        <row r="133">
          <cell r="C133">
            <v>955.22896675497486</v>
          </cell>
          <cell r="J133">
            <v>509.64963925034152</v>
          </cell>
        </row>
        <row r="134">
          <cell r="C134">
            <v>1144.4422969622542</v>
          </cell>
          <cell r="J134">
            <v>693.53563564906631</v>
          </cell>
        </row>
        <row r="135">
          <cell r="C135">
            <v>1011.3265841325103</v>
          </cell>
          <cell r="J135">
            <v>555.09258901076782</v>
          </cell>
        </row>
        <row r="136">
          <cell r="C136">
            <v>851.41881260832736</v>
          </cell>
          <cell r="J136">
            <v>403.38681883569035</v>
          </cell>
        </row>
        <row r="137">
          <cell r="C137">
            <v>696.62567353500572</v>
          </cell>
          <cell r="J137">
            <v>230.88315362798267</v>
          </cell>
        </row>
        <row r="138">
          <cell r="C138">
            <v>603.16624161122877</v>
          </cell>
          <cell r="J138">
            <v>135.25331859593086</v>
          </cell>
        </row>
        <row r="139">
          <cell r="C139">
            <v>535.1092514119855</v>
          </cell>
          <cell r="J139">
            <v>98.529951554967226</v>
          </cell>
        </row>
        <row r="140">
          <cell r="C140">
            <v>534.31768523813651</v>
          </cell>
          <cell r="J140">
            <v>99.135391262333144</v>
          </cell>
        </row>
        <row r="141">
          <cell r="C141">
            <v>510.27880033484428</v>
          </cell>
          <cell r="J141">
            <v>37.417275604989754</v>
          </cell>
        </row>
        <row r="142">
          <cell r="C142">
            <v>416.87547615141636</v>
          </cell>
          <cell r="J142">
            <v>-43.397276282312362</v>
          </cell>
        </row>
        <row r="143">
          <cell r="C143">
            <v>440.74181853960164</v>
          </cell>
          <cell r="J143">
            <v>18.022465854692143</v>
          </cell>
        </row>
        <row r="144">
          <cell r="C144">
            <v>398.07638836788146</v>
          </cell>
          <cell r="J144">
            <v>-4.1279277932404739</v>
          </cell>
        </row>
        <row r="145">
          <cell r="C145">
            <v>435.77718126919933</v>
          </cell>
          <cell r="J145">
            <v>-3.8161246596133651</v>
          </cell>
        </row>
        <row r="146">
          <cell r="C146">
            <v>413.62754921420208</v>
          </cell>
          <cell r="J146">
            <v>-22.574917984622857</v>
          </cell>
        </row>
        <row r="147">
          <cell r="C147">
            <v>378.22144567745738</v>
          </cell>
          <cell r="J147">
            <v>-46.319739171734341</v>
          </cell>
        </row>
        <row r="148">
          <cell r="C148">
            <v>400.66476275769327</v>
          </cell>
          <cell r="J148">
            <v>14.803771407846909</v>
          </cell>
        </row>
        <row r="149">
          <cell r="C149">
            <v>376.04715649685443</v>
          </cell>
          <cell r="J149">
            <v>-11.886794960174598</v>
          </cell>
        </row>
        <row r="150">
          <cell r="C150">
            <v>392.85104673532692</v>
          </cell>
          <cell r="J150">
            <v>-31.814476888286663</v>
          </cell>
        </row>
        <row r="151">
          <cell r="C151">
            <v>425.55395560609998</v>
          </cell>
          <cell r="J151">
            <v>31.605454029491341</v>
          </cell>
        </row>
        <row r="152">
          <cell r="C152">
            <v>385.88194930741031</v>
          </cell>
          <cell r="J152">
            <v>-3.2858133975611281</v>
          </cell>
        </row>
        <row r="153">
          <cell r="C153">
            <v>350.99040303630511</v>
          </cell>
          <cell r="J153">
            <v>-61.131165980332071</v>
          </cell>
        </row>
        <row r="154">
          <cell r="C154">
            <v>434.17725295766252</v>
          </cell>
          <cell r="J154">
            <v>-0.22514960105274895</v>
          </cell>
        </row>
        <row r="155">
          <cell r="C155">
            <v>424.39193632882854</v>
          </cell>
          <cell r="J155">
            <v>-18.31547715457549</v>
          </cell>
        </row>
        <row r="156">
          <cell r="C156">
            <v>432.31079218385287</v>
          </cell>
          <cell r="J156">
            <v>-14.68488212082076</v>
          </cell>
        </row>
        <row r="157">
          <cell r="C157">
            <v>583.65800858781142</v>
          </cell>
          <cell r="J157">
            <v>200.92254487082511</v>
          </cell>
        </row>
        <row r="158">
          <cell r="C158">
            <v>762.85273140693107</v>
          </cell>
          <cell r="J158">
            <v>369.48246519187956</v>
          </cell>
        </row>
        <row r="159">
          <cell r="C159">
            <v>951.75211041360353</v>
          </cell>
          <cell r="J159">
            <v>569.41904877354227</v>
          </cell>
        </row>
        <row r="160">
          <cell r="C160">
            <v>994.93432508142564</v>
          </cell>
          <cell r="J160">
            <v>569.8053346137317</v>
          </cell>
        </row>
        <row r="161">
          <cell r="C161">
            <v>866.76721288220006</v>
          </cell>
          <cell r="J161">
            <v>492.90935250347161</v>
          </cell>
        </row>
        <row r="162">
          <cell r="C162">
            <v>663.4836152555921</v>
          </cell>
          <cell r="J162">
            <v>300.30980723794192</v>
          </cell>
        </row>
        <row r="163">
          <cell r="C163">
            <v>593.3232292560325</v>
          </cell>
          <cell r="J163">
            <v>222.97299505010596</v>
          </cell>
        </row>
        <row r="164">
          <cell r="C164">
            <v>493.30186253739782</v>
          </cell>
          <cell r="J164">
            <v>105.90920463835107</v>
          </cell>
        </row>
        <row r="165">
          <cell r="C165">
            <v>540.74970241041046</v>
          </cell>
          <cell r="J165">
            <v>132.8821129891549</v>
          </cell>
        </row>
      </sheetData>
      <sheetData sheetId="22">
        <row r="106">
          <cell r="C106">
            <v>390.11927962746756</v>
          </cell>
        </row>
        <row r="107">
          <cell r="C107">
            <v>395.84419469487239</v>
          </cell>
        </row>
        <row r="108">
          <cell r="C108">
            <v>408.34745067583583</v>
          </cell>
        </row>
        <row r="109">
          <cell r="C109">
            <v>354.35659995452795</v>
          </cell>
        </row>
        <row r="110">
          <cell r="C110">
            <v>337.54732395347492</v>
          </cell>
        </row>
        <row r="111">
          <cell r="C111">
            <v>422.99223595899497</v>
          </cell>
        </row>
        <row r="112">
          <cell r="C112">
            <v>370.49274071764307</v>
          </cell>
        </row>
        <row r="113">
          <cell r="C113">
            <v>406.80020698569604</v>
          </cell>
        </row>
        <row r="114">
          <cell r="C114">
            <v>374.76713811865466</v>
          </cell>
        </row>
        <row r="115">
          <cell r="C115">
            <v>378.495337390999</v>
          </cell>
        </row>
        <row r="116">
          <cell r="C116">
            <v>375.20500390400161</v>
          </cell>
        </row>
        <row r="117">
          <cell r="C117">
            <v>370.33762537784168</v>
          </cell>
        </row>
        <row r="118">
          <cell r="C118">
            <v>364.54194657691721</v>
          </cell>
        </row>
        <row r="119">
          <cell r="C119">
            <v>363.19758731994318</v>
          </cell>
        </row>
        <row r="120">
          <cell r="C120">
            <v>344.25542820234233</v>
          </cell>
        </row>
        <row r="121">
          <cell r="C121">
            <v>374.86712441994155</v>
          </cell>
        </row>
        <row r="122">
          <cell r="C122">
            <v>356.45046403962738</v>
          </cell>
        </row>
        <row r="123">
          <cell r="C123">
            <v>347.94078385713834</v>
          </cell>
        </row>
        <row r="124">
          <cell r="C124">
            <v>370.6474808114458</v>
          </cell>
        </row>
        <row r="125">
          <cell r="C125">
            <v>397.88830245791206</v>
          </cell>
        </row>
        <row r="126">
          <cell r="C126">
            <v>359.10506011493271</v>
          </cell>
        </row>
        <row r="127">
          <cell r="C127">
            <v>333.14902818915806</v>
          </cell>
        </row>
        <row r="128">
          <cell r="C128">
            <v>381.17819579177592</v>
          </cell>
        </row>
        <row r="129">
          <cell r="C129">
            <v>402.54720259457702</v>
          </cell>
        </row>
        <row r="130">
          <cell r="C130">
            <v>420.82051195031579</v>
          </cell>
          <cell r="J130">
            <v>15.12</v>
          </cell>
          <cell r="K130">
            <v>74.759999999999991</v>
          </cell>
        </row>
        <row r="131">
          <cell r="C131">
            <v>449.25727447214581</v>
          </cell>
          <cell r="J131">
            <v>24.360743582227656</v>
          </cell>
        </row>
        <row r="132">
          <cell r="C132">
            <v>530.80207965991281</v>
          </cell>
          <cell r="J132">
            <v>68.934920874211571</v>
          </cell>
        </row>
        <row r="133">
          <cell r="C133">
            <v>558.8733463692497</v>
          </cell>
          <cell r="J133">
            <v>125.32984594962255</v>
          </cell>
        </row>
        <row r="134">
          <cell r="C134">
            <v>812.46651089752754</v>
          </cell>
          <cell r="J134">
            <v>378.04935650804435</v>
          </cell>
        </row>
        <row r="135">
          <cell r="C135">
            <v>946.78863793823632</v>
          </cell>
          <cell r="J135">
            <v>523.41899242382397</v>
          </cell>
        </row>
        <row r="136">
          <cell r="C136">
            <v>781.95957113877148</v>
          </cell>
          <cell r="J136">
            <v>340.98145594146149</v>
          </cell>
        </row>
        <row r="137">
          <cell r="C137">
            <v>694.3523383546144</v>
          </cell>
          <cell r="J137">
            <v>280.02442725822766</v>
          </cell>
        </row>
        <row r="138">
          <cell r="C138">
            <v>557.88140346847922</v>
          </cell>
          <cell r="J138">
            <v>100.3758209437047</v>
          </cell>
        </row>
        <row r="139">
          <cell r="C139">
            <v>536.80099288312022</v>
          </cell>
          <cell r="J139">
            <v>105.00510774030516</v>
          </cell>
        </row>
        <row r="140">
          <cell r="C140">
            <v>533.45522419689348</v>
          </cell>
          <cell r="J140">
            <v>129.52616124544915</v>
          </cell>
        </row>
        <row r="141">
          <cell r="C141">
            <v>459.58389070422061</v>
          </cell>
          <cell r="J141">
            <v>34.940257644951487</v>
          </cell>
        </row>
        <row r="142">
          <cell r="C142">
            <v>385.50716950289751</v>
          </cell>
          <cell r="J142">
            <v>-26.079215762205138</v>
          </cell>
        </row>
        <row r="143">
          <cell r="C143">
            <v>382.03330996134042</v>
          </cell>
          <cell r="J143">
            <v>-34.702857903102256</v>
          </cell>
        </row>
        <row r="144">
          <cell r="C144">
            <v>410.28801270092418</v>
          </cell>
          <cell r="J144">
            <v>16.854817623169993</v>
          </cell>
        </row>
        <row r="145">
          <cell r="C145">
            <v>374.59431934723978</v>
          </cell>
          <cell r="J145">
            <v>-62.743924150805071</v>
          </cell>
        </row>
        <row r="146">
          <cell r="C146">
            <v>398.88370320847093</v>
          </cell>
          <cell r="J146">
            <v>-3.978944567285339</v>
          </cell>
        </row>
        <row r="147">
          <cell r="C147">
            <v>419.05346614733719</v>
          </cell>
          <cell r="J147">
            <v>24.674172607241644</v>
          </cell>
        </row>
        <row r="148">
          <cell r="C148">
            <v>366.99488297278094</v>
          </cell>
          <cell r="J148">
            <v>-21.734485944286746</v>
          </cell>
        </row>
        <row r="149">
          <cell r="C149">
            <v>381.23372046696215</v>
          </cell>
          <cell r="J149">
            <v>-11.608117691637631</v>
          </cell>
        </row>
        <row r="150">
          <cell r="C150">
            <v>354.6726270276115</v>
          </cell>
          <cell r="J150">
            <v>-61.764456727829213</v>
          </cell>
        </row>
        <row r="151">
          <cell r="C151">
            <v>386.69972861748016</v>
          </cell>
          <cell r="J151">
            <v>-11.557547821551964</v>
          </cell>
        </row>
        <row r="152">
          <cell r="C152">
            <v>373.44006860087967</v>
          </cell>
          <cell r="J152">
            <v>-20.215215219671165</v>
          </cell>
        </row>
        <row r="153">
          <cell r="C153">
            <v>379.34657629237262</v>
          </cell>
          <cell r="J153">
            <v>-40.9805774611076</v>
          </cell>
        </row>
        <row r="154">
          <cell r="C154">
            <v>438.61529360768463</v>
          </cell>
          <cell r="J154">
            <v>31.509896817524236</v>
          </cell>
        </row>
        <row r="155">
          <cell r="C155">
            <v>568.61624213866014</v>
          </cell>
          <cell r="J155">
            <v>178.18037379286068</v>
          </cell>
        </row>
        <row r="156">
          <cell r="C156">
            <v>801.99938584039114</v>
          </cell>
          <cell r="J156">
            <v>406.47073555859754</v>
          </cell>
        </row>
        <row r="157">
          <cell r="C157">
            <v>1306.8282835992134</v>
          </cell>
          <cell r="J157">
            <v>945.17772872205001</v>
          </cell>
        </row>
        <row r="158">
          <cell r="C158">
            <v>1653.5065294640945</v>
          </cell>
          <cell r="J158">
            <v>1246.9088605925594</v>
          </cell>
        </row>
        <row r="159">
          <cell r="C159">
            <v>1748.7772022949189</v>
          </cell>
          <cell r="J159">
            <v>1366.0427430638065</v>
          </cell>
        </row>
        <row r="160">
          <cell r="C160">
            <v>1441.9826792108515</v>
          </cell>
          <cell r="J160">
            <v>1056.5530308026348</v>
          </cell>
        </row>
        <row r="161">
          <cell r="C161">
            <v>1076.0316711710248</v>
          </cell>
          <cell r="J161">
            <v>710.12082974626446</v>
          </cell>
        </row>
        <row r="162">
          <cell r="C162">
            <v>732.23834860939564</v>
          </cell>
          <cell r="J162">
            <v>352.71200324879112</v>
          </cell>
        </row>
        <row r="163">
          <cell r="C163">
            <v>618.38146110337186</v>
          </cell>
          <cell r="J163">
            <v>216.81012852478023</v>
          </cell>
        </row>
        <row r="164">
          <cell r="C164">
            <v>532.7280371106325</v>
          </cell>
          <cell r="J164">
            <v>147.41826921410711</v>
          </cell>
        </row>
        <row r="165">
          <cell r="C165">
            <v>475.93953284066941</v>
          </cell>
          <cell r="J165">
            <v>88.048896554363751</v>
          </cell>
        </row>
      </sheetData>
      <sheetData sheetId="23">
        <row r="106">
          <cell r="C106">
            <v>391.22472444982725</v>
          </cell>
        </row>
        <row r="107">
          <cell r="C107">
            <v>400.19042710354222</v>
          </cell>
        </row>
        <row r="108">
          <cell r="C108">
            <v>380.30277273839744</v>
          </cell>
        </row>
        <row r="109">
          <cell r="C109">
            <v>390.76572257309101</v>
          </cell>
        </row>
        <row r="110">
          <cell r="C110">
            <v>436.0361333930723</v>
          </cell>
        </row>
        <row r="111">
          <cell r="C111">
            <v>377.26495644670331</v>
          </cell>
        </row>
        <row r="112">
          <cell r="C112">
            <v>347.18082076312032</v>
          </cell>
        </row>
        <row r="113">
          <cell r="C113">
            <v>379.2812869716978</v>
          </cell>
        </row>
        <row r="114">
          <cell r="C114">
            <v>379.20656929602035</v>
          </cell>
        </row>
        <row r="115">
          <cell r="C115">
            <v>413.08298146233221</v>
          </cell>
        </row>
        <row r="116">
          <cell r="C116">
            <v>405.09764239582148</v>
          </cell>
        </row>
        <row r="117">
          <cell r="C117">
            <v>397.75941698943575</v>
          </cell>
        </row>
        <row r="118">
          <cell r="C118">
            <v>372.99727825750608</v>
          </cell>
        </row>
        <row r="119">
          <cell r="C119">
            <v>352.1314670662299</v>
          </cell>
        </row>
        <row r="120">
          <cell r="C120">
            <v>418.46984229632926</v>
          </cell>
        </row>
        <row r="121">
          <cell r="C121">
            <v>404.22626121808867</v>
          </cell>
        </row>
        <row r="122">
          <cell r="C122">
            <v>362.12379408354582</v>
          </cell>
        </row>
        <row r="123">
          <cell r="C123">
            <v>405.46485627275183</v>
          </cell>
        </row>
        <row r="124">
          <cell r="C124">
            <v>425.82790210968938</v>
          </cell>
        </row>
        <row r="125">
          <cell r="C125">
            <v>412.04654967658814</v>
          </cell>
        </row>
        <row r="126">
          <cell r="C126">
            <v>401.54223016673456</v>
          </cell>
        </row>
        <row r="127">
          <cell r="C127">
            <v>484.30729470072049</v>
          </cell>
        </row>
        <row r="128">
          <cell r="C128">
            <v>457.64074818833342</v>
          </cell>
        </row>
        <row r="129">
          <cell r="C129">
            <v>484.40835687335863</v>
          </cell>
          <cell r="J129">
            <v>14</v>
          </cell>
          <cell r="K129">
            <v>41</v>
          </cell>
        </row>
        <row r="130">
          <cell r="C130">
            <v>716.16811582698483</v>
          </cell>
          <cell r="J130">
            <v>136.98695424515972</v>
          </cell>
        </row>
        <row r="131">
          <cell r="C131">
            <v>919.49441477119763</v>
          </cell>
          <cell r="J131">
            <v>371.6663660936897</v>
          </cell>
        </row>
        <row r="132">
          <cell r="C132">
            <v>1002.8949651231394</v>
          </cell>
          <cell r="J132">
            <v>485.20527986803643</v>
          </cell>
        </row>
        <row r="133">
          <cell r="C133">
            <v>1130.4449796955719</v>
          </cell>
          <cell r="J133">
            <v>666.3602212520924</v>
          </cell>
        </row>
        <row r="134">
          <cell r="C134">
            <v>1231.6406228624178</v>
          </cell>
          <cell r="J134">
            <v>758.54456640268268</v>
          </cell>
        </row>
        <row r="135">
          <cell r="C135">
            <v>1004.2993480464443</v>
          </cell>
          <cell r="J135">
            <v>554.47848467269216</v>
          </cell>
        </row>
        <row r="136">
          <cell r="C136">
            <v>891.98599252555414</v>
          </cell>
          <cell r="J136">
            <v>418.46693357815076</v>
          </cell>
        </row>
        <row r="137">
          <cell r="C137">
            <v>679.03949142943043</v>
          </cell>
          <cell r="J137">
            <v>200.24903895044821</v>
          </cell>
        </row>
        <row r="138">
          <cell r="C138">
            <v>626.04161375680064</v>
          </cell>
          <cell r="J138">
            <v>193.44560708417606</v>
          </cell>
        </row>
        <row r="139">
          <cell r="C139">
            <v>576.54022419445278</v>
          </cell>
          <cell r="J139">
            <v>163.95319600848887</v>
          </cell>
        </row>
        <row r="140">
          <cell r="C140">
            <v>469.99327628989465</v>
          </cell>
          <cell r="J140">
            <v>65.762808600600181</v>
          </cell>
        </row>
        <row r="141">
          <cell r="C141">
            <v>495.52855781041723</v>
          </cell>
          <cell r="J141">
            <v>21.999376448439307</v>
          </cell>
        </row>
        <row r="142">
          <cell r="C142">
            <v>438.20874085876113</v>
          </cell>
          <cell r="J142">
            <v>-5.476905366186827</v>
          </cell>
        </row>
        <row r="143">
          <cell r="C143">
            <v>390.40025154014393</v>
          </cell>
          <cell r="J143">
            <v>-52.380137600166108</v>
          </cell>
        </row>
        <row r="144">
          <cell r="C144">
            <v>431.04779447373562</v>
          </cell>
          <cell r="J144">
            <v>37.154626804134352</v>
          </cell>
        </row>
        <row r="145">
          <cell r="C145">
            <v>386.35689623476469</v>
          </cell>
          <cell r="J145">
            <v>-46.64409491057387</v>
          </cell>
        </row>
        <row r="146">
          <cell r="C146">
            <v>421.09371689661054</v>
          </cell>
          <cell r="J146">
            <v>25.738933959654275</v>
          </cell>
        </row>
        <row r="147">
          <cell r="C147">
            <v>437.87906281935818</v>
          </cell>
          <cell r="J147">
            <v>50.577813415370713</v>
          </cell>
        </row>
        <row r="148">
          <cell r="C148">
            <v>449.78095999097468</v>
          </cell>
          <cell r="J148">
            <v>60.372404208393164</v>
          </cell>
        </row>
        <row r="149">
          <cell r="C149">
            <v>406.83223188235792</v>
          </cell>
          <cell r="J149">
            <v>3.5239799150069757</v>
          </cell>
        </row>
        <row r="150">
          <cell r="C150">
            <v>410.10334032378478</v>
          </cell>
          <cell r="J150">
            <v>35.169293577902522</v>
          </cell>
        </row>
        <row r="151">
          <cell r="C151">
            <v>453.84785576208833</v>
          </cell>
          <cell r="J151">
            <v>67.512007089589076</v>
          </cell>
        </row>
        <row r="152">
          <cell r="C152">
            <v>446.36980217940413</v>
          </cell>
          <cell r="J152">
            <v>79.868642765539221</v>
          </cell>
        </row>
        <row r="153">
          <cell r="C153">
            <v>384.0847264844686</v>
          </cell>
          <cell r="J153">
            <v>41.487484341004745</v>
          </cell>
        </row>
        <row r="154">
          <cell r="C154">
            <v>427.03855636369985</v>
          </cell>
          <cell r="J154">
            <v>24.146917999109974</v>
          </cell>
        </row>
        <row r="155">
          <cell r="C155">
            <v>444.89629008150041</v>
          </cell>
          <cell r="J155">
            <v>50.027716817494422</v>
          </cell>
        </row>
        <row r="156">
          <cell r="C156">
            <v>442.95620447164379</v>
          </cell>
          <cell r="J156">
            <v>54.521096090504614</v>
          </cell>
        </row>
        <row r="157">
          <cell r="C157">
            <v>634.84787835501811</v>
          </cell>
          <cell r="J157">
            <v>266.62031251744833</v>
          </cell>
        </row>
        <row r="158">
          <cell r="C158">
            <v>759.9575034288265</v>
          </cell>
          <cell r="J158">
            <v>451.5912925268874</v>
          </cell>
        </row>
        <row r="159">
          <cell r="C159">
            <v>960.74132778167746</v>
          </cell>
          <cell r="J159">
            <v>616.85235486170393</v>
          </cell>
        </row>
        <row r="160">
          <cell r="C160">
            <v>997.32750588262786</v>
          </cell>
          <cell r="J160">
            <v>640.83852814643626</v>
          </cell>
        </row>
        <row r="161">
          <cell r="C161">
            <v>906.63196520411338</v>
          </cell>
          <cell r="J161">
            <v>568.60815891429513</v>
          </cell>
        </row>
        <row r="162">
          <cell r="C162">
            <v>703.45905830204424</v>
          </cell>
          <cell r="J162">
            <v>379.82893349392043</v>
          </cell>
        </row>
        <row r="163">
          <cell r="C163">
            <v>613.40005156966345</v>
          </cell>
          <cell r="J163">
            <v>219.06490723686983</v>
          </cell>
        </row>
        <row r="164">
          <cell r="C164">
            <v>539.46101361439946</v>
          </cell>
          <cell r="J164">
            <v>185.14865379523644</v>
          </cell>
        </row>
        <row r="165">
          <cell r="C165">
            <v>586.65130989937245</v>
          </cell>
          <cell r="J165">
            <v>201.70774932886019</v>
          </cell>
        </row>
      </sheetData>
      <sheetData sheetId="24">
        <row r="106">
          <cell r="C106">
            <v>158.95939463808358</v>
          </cell>
        </row>
        <row r="107">
          <cell r="C107">
            <v>118.43926993352795</v>
          </cell>
        </row>
        <row r="108">
          <cell r="C108">
            <v>113.3051220904364</v>
          </cell>
        </row>
        <row r="109">
          <cell r="C109">
            <v>114.6650669189698</v>
          </cell>
        </row>
        <row r="110">
          <cell r="C110">
            <v>96.111305386879778</v>
          </cell>
        </row>
        <row r="111">
          <cell r="C111">
            <v>147.3228508140092</v>
          </cell>
        </row>
        <row r="112">
          <cell r="C112">
            <v>140.90668140751609</v>
          </cell>
        </row>
        <row r="113">
          <cell r="C113">
            <v>135.78938942622119</v>
          </cell>
        </row>
        <row r="114">
          <cell r="C114">
            <v>118.85525883875118</v>
          </cell>
        </row>
        <row r="115">
          <cell r="C115">
            <v>123.14741001343252</v>
          </cell>
        </row>
        <row r="116">
          <cell r="C116">
            <v>124.16462272897493</v>
          </cell>
        </row>
        <row r="117">
          <cell r="C117">
            <v>111.61646440729074</v>
          </cell>
        </row>
        <row r="118">
          <cell r="C118">
            <v>130.41762890853744</v>
          </cell>
        </row>
        <row r="119">
          <cell r="C119">
            <v>125.47061253184334</v>
          </cell>
        </row>
        <row r="120">
          <cell r="C120">
            <v>120.0605912519643</v>
          </cell>
        </row>
        <row r="121">
          <cell r="C121">
            <v>144.83730583800696</v>
          </cell>
        </row>
        <row r="122">
          <cell r="C122">
            <v>111.29098011337062</v>
          </cell>
        </row>
        <row r="123">
          <cell r="C123">
            <v>99.71990026717539</v>
          </cell>
        </row>
        <row r="124">
          <cell r="C124">
            <v>107.38117011186121</v>
          </cell>
        </row>
        <row r="125">
          <cell r="C125">
            <v>116.07403130232899</v>
          </cell>
        </row>
        <row r="126">
          <cell r="C126">
            <v>130.16537516028012</v>
          </cell>
        </row>
        <row r="127">
          <cell r="C127">
            <v>133.17840813001709</v>
          </cell>
        </row>
        <row r="128">
          <cell r="C128">
            <v>141.57702041044371</v>
          </cell>
        </row>
        <row r="129">
          <cell r="C129">
            <v>164.16051284456262</v>
          </cell>
        </row>
        <row r="130">
          <cell r="C130">
            <v>174.69627208691239</v>
          </cell>
        </row>
        <row r="131">
          <cell r="C131">
            <v>142.18579987086588</v>
          </cell>
          <cell r="J131">
            <v>0</v>
          </cell>
          <cell r="K131">
            <v>8</v>
          </cell>
        </row>
        <row r="132">
          <cell r="C132">
            <v>145.19357760669143</v>
          </cell>
          <cell r="J132">
            <v>3.1710378827772558</v>
          </cell>
        </row>
        <row r="133">
          <cell r="C133">
            <v>187.54734525785256</v>
          </cell>
          <cell r="J133">
            <v>45.688065680890077</v>
          </cell>
        </row>
        <row r="134">
          <cell r="C134">
            <v>166.62849400283901</v>
          </cell>
          <cell r="J134">
            <v>24.932474572828227</v>
          </cell>
        </row>
        <row r="135">
          <cell r="C135">
            <v>218.82065274536376</v>
          </cell>
          <cell r="J135">
            <v>77.287893462304623</v>
          </cell>
        </row>
        <row r="136">
          <cell r="C136">
            <v>250.13445461723148</v>
          </cell>
          <cell r="J136">
            <v>112.02678147795294</v>
          </cell>
        </row>
        <row r="137">
          <cell r="C137">
            <v>260.16551899342369</v>
          </cell>
          <cell r="J137">
            <v>126.89232872859787</v>
          </cell>
        </row>
        <row r="138">
          <cell r="C138">
            <v>263.50574715085753</v>
          </cell>
          <cell r="J138">
            <v>128.55637391004902</v>
          </cell>
        </row>
        <row r="139">
          <cell r="C139">
            <v>254.25954378761844</v>
          </cell>
          <cell r="J139">
            <v>133.46872363493725</v>
          </cell>
        </row>
        <row r="140">
          <cell r="C140">
            <v>196.44374099648752</v>
          </cell>
          <cell r="J140">
            <v>73.60215201868445</v>
          </cell>
        </row>
        <row r="141">
          <cell r="C141">
            <v>172.51467479774229</v>
          </cell>
          <cell r="J141">
            <v>54.706625433155295</v>
          </cell>
        </row>
        <row r="142">
          <cell r="C142">
            <v>165.28330696795516</v>
          </cell>
          <cell r="J142">
            <v>64.312530095208885</v>
          </cell>
        </row>
        <row r="143">
          <cell r="C143">
            <v>153.83131692907619</v>
          </cell>
          <cell r="J143">
            <v>20.876426779218974</v>
          </cell>
        </row>
        <row r="144">
          <cell r="C144">
            <v>174.550709775944</v>
          </cell>
          <cell r="J144">
            <v>47.049612411670211</v>
          </cell>
        </row>
        <row r="145">
          <cell r="C145">
            <v>170.64857181375044</v>
          </cell>
          <cell r="J145">
            <v>43.410983364553687</v>
          </cell>
        </row>
        <row r="146">
          <cell r="C146">
            <v>172.26547533983506</v>
          </cell>
          <cell r="J146">
            <v>40.423970636371308</v>
          </cell>
        </row>
        <row r="147">
          <cell r="C147">
            <v>167.38866376642216</v>
          </cell>
          <cell r="J147">
            <v>55.801573505920246</v>
          </cell>
        </row>
        <row r="148">
          <cell r="C148">
            <v>163.04399165936348</v>
          </cell>
          <cell r="J148">
            <v>47.913511337783348</v>
          </cell>
        </row>
        <row r="149">
          <cell r="C149">
            <v>183.95187758973992</v>
          </cell>
          <cell r="J149">
            <v>60.125159818935444</v>
          </cell>
        </row>
        <row r="150">
          <cell r="C150">
            <v>154.59876136144803</v>
          </cell>
          <cell r="J150">
            <v>49.674323791704182</v>
          </cell>
        </row>
        <row r="151">
          <cell r="C151">
            <v>149.18275761784216</v>
          </cell>
          <cell r="J151">
            <v>28.886740426943874</v>
          </cell>
        </row>
        <row r="152">
          <cell r="C152">
            <v>144.68504559325368</v>
          </cell>
          <cell r="J152">
            <v>31.581708838219015</v>
          </cell>
        </row>
        <row r="153">
          <cell r="C153">
            <v>121.60055074336177</v>
          </cell>
          <cell r="J153">
            <v>12.422430310032325</v>
          </cell>
        </row>
        <row r="154">
          <cell r="C154">
            <v>134.7661662843658</v>
          </cell>
          <cell r="J154">
            <v>10.415323454753661</v>
          </cell>
        </row>
        <row r="155">
          <cell r="C155">
            <v>117.85289195839772</v>
          </cell>
          <cell r="J155">
            <v>0.29139915275862904</v>
          </cell>
        </row>
        <row r="156">
          <cell r="C156">
            <v>124.1188285665074</v>
          </cell>
          <cell r="J156">
            <v>-2.5352500447895636</v>
          </cell>
        </row>
        <row r="157">
          <cell r="C157">
            <v>166.53390702767055</v>
          </cell>
          <cell r="J157">
            <v>25.104713903303207</v>
          </cell>
        </row>
        <row r="158">
          <cell r="C158">
            <v>175.39525067231705</v>
          </cell>
          <cell r="J158">
            <v>69.464614724032543</v>
          </cell>
        </row>
        <row r="159">
          <cell r="C159">
            <v>205.50414882661372</v>
          </cell>
          <cell r="J159">
            <v>77.135668413257605</v>
          </cell>
        </row>
        <row r="160">
          <cell r="C160">
            <v>212.18875641300531</v>
          </cell>
          <cell r="J160">
            <v>94.054166810847946</v>
          </cell>
        </row>
        <row r="161">
          <cell r="C161">
            <v>221.95570698426309</v>
          </cell>
          <cell r="J161">
            <v>107.20089585661108</v>
          </cell>
        </row>
        <row r="162">
          <cell r="C162">
            <v>169.84162135942984</v>
          </cell>
          <cell r="J162">
            <v>58.438409684593779</v>
          </cell>
        </row>
        <row r="163">
          <cell r="C163">
            <v>171.19690098690646</v>
          </cell>
          <cell r="J163">
            <v>53.286434850194382</v>
          </cell>
        </row>
        <row r="164">
          <cell r="C164">
            <v>161.10942730566177</v>
          </cell>
          <cell r="J164">
            <v>60.302550360985691</v>
          </cell>
        </row>
        <row r="165">
          <cell r="C165">
            <v>166.68185320550526</v>
          </cell>
          <cell r="J165">
            <v>65.229407274094314</v>
          </cell>
        </row>
      </sheetData>
      <sheetData sheetId="25">
        <row r="106">
          <cell r="C106">
            <v>201.20606745160501</v>
          </cell>
        </row>
        <row r="107">
          <cell r="C107">
            <v>171.0026527897536</v>
          </cell>
        </row>
        <row r="108">
          <cell r="C108">
            <v>212.29340742068138</v>
          </cell>
        </row>
        <row r="109">
          <cell r="C109">
            <v>162.82921642422201</v>
          </cell>
        </row>
        <row r="110">
          <cell r="C110">
            <v>180.49160631609033</v>
          </cell>
        </row>
        <row r="111">
          <cell r="C111">
            <v>194.86827135625663</v>
          </cell>
        </row>
        <row r="112">
          <cell r="C112">
            <v>179.6359942140941</v>
          </cell>
        </row>
        <row r="113">
          <cell r="C113">
            <v>166.70005534348758</v>
          </cell>
        </row>
        <row r="114">
          <cell r="C114">
            <v>158.90103588170038</v>
          </cell>
        </row>
        <row r="115">
          <cell r="C115">
            <v>189.54141322712002</v>
          </cell>
        </row>
        <row r="116">
          <cell r="C116">
            <v>163.32223438842021</v>
          </cell>
        </row>
        <row r="117">
          <cell r="C117">
            <v>161.29448145336627</v>
          </cell>
        </row>
        <row r="118">
          <cell r="C118">
            <v>172.39430308344174</v>
          </cell>
        </row>
        <row r="119">
          <cell r="C119">
            <v>189.90583768624649</v>
          </cell>
        </row>
        <row r="120">
          <cell r="C120">
            <v>173.3297868624837</v>
          </cell>
        </row>
        <row r="121">
          <cell r="C121">
            <v>188.55823247524324</v>
          </cell>
        </row>
        <row r="122">
          <cell r="C122">
            <v>186.20065633905338</v>
          </cell>
        </row>
        <row r="123">
          <cell r="C123">
            <v>177.78365828179906</v>
          </cell>
        </row>
        <row r="124">
          <cell r="C124">
            <v>143.77193937211229</v>
          </cell>
        </row>
        <row r="125">
          <cell r="C125">
            <v>196.4720604414108</v>
          </cell>
        </row>
        <row r="126">
          <cell r="C126">
            <v>202.52519310016473</v>
          </cell>
        </row>
        <row r="127">
          <cell r="C127">
            <v>224.71021718516408</v>
          </cell>
        </row>
        <row r="128">
          <cell r="C128">
            <v>237.18299420277455</v>
          </cell>
          <cell r="J128">
            <v>18.103448275862068</v>
          </cell>
          <cell r="K128">
            <v>49.96551724137931</v>
          </cell>
        </row>
        <row r="129">
          <cell r="C129">
            <v>275.49331304062252</v>
          </cell>
          <cell r="J129">
            <v>26.802587168521882</v>
          </cell>
        </row>
        <row r="130">
          <cell r="C130">
            <v>358.906168332015</v>
          </cell>
          <cell r="J130">
            <v>127.9652351275862</v>
          </cell>
        </row>
        <row r="131">
          <cell r="C131">
            <v>428.53971150412019</v>
          </cell>
          <cell r="J131">
            <v>214.19840791192655</v>
          </cell>
        </row>
        <row r="132">
          <cell r="C132">
            <v>463.31389651116694</v>
          </cell>
          <cell r="J132">
            <v>242.44119813448191</v>
          </cell>
        </row>
        <row r="133">
          <cell r="C133">
            <v>487.46791395710613</v>
          </cell>
          <cell r="J133">
            <v>268.93187905937191</v>
          </cell>
        </row>
        <row r="134">
          <cell r="C134">
            <v>485.65794846203403</v>
          </cell>
          <cell r="J134">
            <v>286.61584329210814</v>
          </cell>
        </row>
        <row r="135">
          <cell r="C135">
            <v>432.88527842815643</v>
          </cell>
          <cell r="J135">
            <v>212.0371405361679</v>
          </cell>
        </row>
        <row r="136">
          <cell r="C136">
            <v>355.7889150395431</v>
          </cell>
          <cell r="J136">
            <v>147.70366245572217</v>
          </cell>
        </row>
        <row r="137">
          <cell r="C137">
            <v>319.31407731991055</v>
          </cell>
          <cell r="J137">
            <v>101.8422589652499</v>
          </cell>
        </row>
        <row r="138">
          <cell r="C138">
            <v>274.59855029912569</v>
          </cell>
          <cell r="J138">
            <v>55.696489583654738</v>
          </cell>
        </row>
        <row r="139">
          <cell r="C139">
            <v>274.17074209959367</v>
          </cell>
          <cell r="J139">
            <v>58.900809191475076</v>
          </cell>
        </row>
        <row r="140">
          <cell r="C140">
            <v>236.26505438728375</v>
          </cell>
          <cell r="J140">
            <v>24.706062960632295</v>
          </cell>
        </row>
        <row r="141">
          <cell r="C141">
            <v>217.65797367563135</v>
          </cell>
          <cell r="J141">
            <v>26.121423628173147</v>
          </cell>
        </row>
        <row r="142">
          <cell r="C142">
            <v>216.99570545881133</v>
          </cell>
          <cell r="J142">
            <v>-9.2929543443576677</v>
          </cell>
        </row>
        <row r="143">
          <cell r="C143">
            <v>210.34274933432278</v>
          </cell>
          <cell r="J143">
            <v>2.5323542000369628</v>
          </cell>
        </row>
        <row r="144">
          <cell r="C144">
            <v>199.68713894640575</v>
          </cell>
          <cell r="J144">
            <v>4.7062033252478273</v>
          </cell>
        </row>
        <row r="145">
          <cell r="C145">
            <v>194.59669827959084</v>
          </cell>
          <cell r="J145">
            <v>-10.473214856465489</v>
          </cell>
        </row>
        <row r="146">
          <cell r="C146">
            <v>218.45601021871562</v>
          </cell>
          <cell r="J146">
            <v>29.953470977235725</v>
          </cell>
        </row>
        <row r="147">
          <cell r="C147">
            <v>233.58470629696706</v>
          </cell>
          <cell r="J147">
            <v>36.133780905656295</v>
          </cell>
        </row>
        <row r="148">
          <cell r="C148">
            <v>253.48769965746573</v>
          </cell>
          <cell r="J148">
            <v>70.034668199023997</v>
          </cell>
        </row>
        <row r="149">
          <cell r="C149">
            <v>344.23793172979254</v>
          </cell>
          <cell r="J149">
            <v>172.17059041606856</v>
          </cell>
        </row>
        <row r="150">
          <cell r="C150">
            <v>425.12812947909447</v>
          </cell>
          <cell r="J150">
            <v>238.46058041631949</v>
          </cell>
        </row>
        <row r="151">
          <cell r="C151">
            <v>523.70646840226982</v>
          </cell>
          <cell r="J151">
            <v>326.00635690036984</v>
          </cell>
        </row>
        <row r="152">
          <cell r="C152">
            <v>628.54121822217189</v>
          </cell>
          <cell r="J152">
            <v>452.79211151773586</v>
          </cell>
        </row>
        <row r="153">
          <cell r="C153">
            <v>581.99679455761657</v>
          </cell>
          <cell r="J153">
            <v>389.46631165536996</v>
          </cell>
        </row>
        <row r="154">
          <cell r="C154">
            <v>522.19767421908421</v>
          </cell>
          <cell r="J154">
            <v>326.61703627233203</v>
          </cell>
        </row>
        <row r="155">
          <cell r="C155">
            <v>419.20996282494048</v>
          </cell>
          <cell r="J155">
            <v>231.40521017329718</v>
          </cell>
        </row>
        <row r="156">
          <cell r="C156">
            <v>397.72329903619163</v>
          </cell>
          <cell r="J156">
            <v>216.10884278928827</v>
          </cell>
        </row>
        <row r="157">
          <cell r="C157">
            <v>325.23160263046714</v>
          </cell>
          <cell r="J157">
            <v>128.98157526361476</v>
          </cell>
        </row>
        <row r="158">
          <cell r="C158">
            <v>287.97752896838148</v>
          </cell>
          <cell r="J158">
            <v>103.00883236032053</v>
          </cell>
        </row>
        <row r="159">
          <cell r="C159">
            <v>277.3435476900064</v>
          </cell>
          <cell r="J159">
            <v>87.017325028943162</v>
          </cell>
        </row>
        <row r="160">
          <cell r="C160">
            <v>245.55234727078971</v>
          </cell>
          <cell r="J160">
            <v>75.687460558552971</v>
          </cell>
        </row>
        <row r="161">
          <cell r="C161">
            <v>239.72088849920959</v>
          </cell>
          <cell r="J161">
            <v>71.299617024138229</v>
          </cell>
        </row>
        <row r="162">
          <cell r="C162">
            <v>191.59934210277896</v>
          </cell>
          <cell r="J162">
            <v>11.896980598366582</v>
          </cell>
        </row>
        <row r="163">
          <cell r="C163">
            <v>191.15439829421734</v>
          </cell>
          <cell r="J163">
            <v>22.963527909713804</v>
          </cell>
        </row>
        <row r="164">
          <cell r="C164">
            <v>203.07126465871357</v>
          </cell>
          <cell r="J164">
            <v>30.214777938498742</v>
          </cell>
        </row>
        <row r="165">
          <cell r="C165">
            <v>232.39771499218256</v>
          </cell>
          <cell r="J165">
            <v>66.631569069569423</v>
          </cell>
        </row>
      </sheetData>
      <sheetData sheetId="26">
        <row r="106">
          <cell r="C106">
            <v>317.79146948101874</v>
          </cell>
        </row>
        <row r="107">
          <cell r="C107">
            <v>350.33089768752848</v>
          </cell>
        </row>
        <row r="108">
          <cell r="C108">
            <v>281.72223449064961</v>
          </cell>
        </row>
        <row r="109">
          <cell r="C109">
            <v>294.2226919838559</v>
          </cell>
        </row>
        <row r="110">
          <cell r="C110">
            <v>312.97932773162688</v>
          </cell>
        </row>
        <row r="111">
          <cell r="C111">
            <v>313.67960856646573</v>
          </cell>
        </row>
        <row r="112">
          <cell r="C112">
            <v>335.08419590430327</v>
          </cell>
        </row>
        <row r="113">
          <cell r="C113">
            <v>362.0666635814556</v>
          </cell>
        </row>
        <row r="114">
          <cell r="C114">
            <v>329.65654812272635</v>
          </cell>
        </row>
        <row r="115">
          <cell r="C115">
            <v>352.76108337134974</v>
          </cell>
        </row>
        <row r="116">
          <cell r="C116">
            <v>338.86268985181152</v>
          </cell>
        </row>
        <row r="117">
          <cell r="C117">
            <v>360.35262272966986</v>
          </cell>
        </row>
        <row r="118">
          <cell r="C118">
            <v>311.53380614098728</v>
          </cell>
        </row>
        <row r="119">
          <cell r="C119">
            <v>312.79096620076405</v>
          </cell>
        </row>
        <row r="120">
          <cell r="C120">
            <v>299.31102213404728</v>
          </cell>
        </row>
        <row r="121">
          <cell r="C121">
            <v>278.54073037194041</v>
          </cell>
        </row>
        <row r="122">
          <cell r="C122">
            <v>323.61355238289894</v>
          </cell>
        </row>
        <row r="123">
          <cell r="C123">
            <v>320.41821614913414</v>
          </cell>
        </row>
        <row r="124">
          <cell r="C124">
            <v>344.85547769385221</v>
          </cell>
        </row>
        <row r="125">
          <cell r="C125">
            <v>301.44585118959697</v>
          </cell>
        </row>
        <row r="126">
          <cell r="C126">
            <v>370.57723475761861</v>
          </cell>
        </row>
        <row r="127">
          <cell r="C127">
            <v>389.8606702972022</v>
          </cell>
        </row>
        <row r="128">
          <cell r="C128">
            <v>354.35359299281026</v>
          </cell>
        </row>
        <row r="129">
          <cell r="C129">
            <v>364.29346696368896</v>
          </cell>
          <cell r="J129">
            <v>3</v>
          </cell>
          <cell r="K129">
            <v>10</v>
          </cell>
        </row>
        <row r="130">
          <cell r="C130">
            <v>433.37293146635545</v>
          </cell>
          <cell r="J130">
            <v>-4.1299683548841131</v>
          </cell>
        </row>
        <row r="131">
          <cell r="C131">
            <v>500.25616851761265</v>
          </cell>
          <cell r="J131">
            <v>77.584428305832944</v>
          </cell>
        </row>
        <row r="132">
          <cell r="C132">
            <v>548.43881972010615</v>
          </cell>
          <cell r="J132">
            <v>137.89981971499998</v>
          </cell>
        </row>
        <row r="133">
          <cell r="C133">
            <v>624.66958891982733</v>
          </cell>
          <cell r="J133">
            <v>238.6724391907216</v>
          </cell>
        </row>
        <row r="134">
          <cell r="C134">
            <v>705.18591069718786</v>
          </cell>
          <cell r="J134">
            <v>321.66153150010894</v>
          </cell>
        </row>
        <row r="135">
          <cell r="C135">
            <v>720.71758872632654</v>
          </cell>
          <cell r="J135">
            <v>319.76169150935533</v>
          </cell>
        </row>
        <row r="136">
          <cell r="C136">
            <v>696.16778956885776</v>
          </cell>
          <cell r="J136">
            <v>317.93492721828062</v>
          </cell>
        </row>
        <row r="137">
          <cell r="C137">
            <v>611.01282199471734</v>
          </cell>
          <cell r="J137">
            <v>243.79113744271746</v>
          </cell>
        </row>
        <row r="138">
          <cell r="C138">
            <v>489.05669025149399</v>
          </cell>
          <cell r="J138">
            <v>139.88133292319105</v>
          </cell>
        </row>
        <row r="139">
          <cell r="C139">
            <v>465.47241988188927</v>
          </cell>
          <cell r="J139">
            <v>152.74878387424167</v>
          </cell>
        </row>
        <row r="140">
          <cell r="C140">
            <v>455.1358635010285</v>
          </cell>
          <cell r="J140">
            <v>94.065364569747601</v>
          </cell>
        </row>
        <row r="141">
          <cell r="C141">
            <v>393.75942915425708</v>
          </cell>
          <cell r="J141">
            <v>58.273895596751288</v>
          </cell>
        </row>
        <row r="142">
          <cell r="C142">
            <v>417.68841137794277</v>
          </cell>
          <cell r="J142">
            <v>73.877933935886915</v>
          </cell>
        </row>
        <row r="143">
          <cell r="C143">
            <v>362.51616106761935</v>
          </cell>
          <cell r="J143">
            <v>20.956089813398535</v>
          </cell>
        </row>
        <row r="144">
          <cell r="C144">
            <v>359.16128440632849</v>
          </cell>
          <cell r="J144">
            <v>11.819172258388846</v>
          </cell>
        </row>
        <row r="145">
          <cell r="C145">
            <v>308.30578501805871</v>
          </cell>
          <cell r="J145">
            <v>-30.339725020649382</v>
          </cell>
        </row>
        <row r="146">
          <cell r="C146">
            <v>368.18611185932116</v>
          </cell>
          <cell r="J146">
            <v>24.10601646066965</v>
          </cell>
        </row>
        <row r="147">
          <cell r="C147">
            <v>398.01579486587588</v>
          </cell>
          <cell r="J147">
            <v>68.542894288136722</v>
          </cell>
        </row>
        <row r="148">
          <cell r="C148">
            <v>372.63059253976678</v>
          </cell>
          <cell r="J148">
            <v>19.471169232043337</v>
          </cell>
        </row>
        <row r="149">
          <cell r="C149">
            <v>374.95737766246083</v>
          </cell>
          <cell r="J149">
            <v>44.227359832126126</v>
          </cell>
        </row>
        <row r="150">
          <cell r="C150">
            <v>355.21651738089054</v>
          </cell>
          <cell r="J150">
            <v>17.625008467769135</v>
          </cell>
        </row>
        <row r="151">
          <cell r="C151">
            <v>374.58441184639156</v>
          </cell>
          <cell r="J151">
            <v>35.85750255904361</v>
          </cell>
        </row>
        <row r="152">
          <cell r="C152">
            <v>372.39950056751337</v>
          </cell>
          <cell r="J152">
            <v>33.360971150120918</v>
          </cell>
        </row>
        <row r="153">
          <cell r="C153">
            <v>323.2258780465055</v>
          </cell>
          <cell r="J153">
            <v>-12.096083468413156</v>
          </cell>
        </row>
        <row r="154">
          <cell r="C154">
            <v>315.54860930372377</v>
          </cell>
          <cell r="J154">
            <v>-55.520850025591074</v>
          </cell>
        </row>
        <row r="155">
          <cell r="C155">
            <v>377.53569581009583</v>
          </cell>
          <cell r="J155">
            <v>46.973159514048689</v>
          </cell>
        </row>
        <row r="156">
          <cell r="C156">
            <v>375.65178033867392</v>
          </cell>
          <cell r="J156">
            <v>39.668249449077791</v>
          </cell>
        </row>
        <row r="157">
          <cell r="C157">
            <v>540.97220190961639</v>
          </cell>
          <cell r="J157">
            <v>187.39402445698892</v>
          </cell>
        </row>
        <row r="158">
          <cell r="C158">
            <v>752.8042670456274</v>
          </cell>
          <cell r="J158">
            <v>439.01499284430344</v>
          </cell>
        </row>
        <row r="159">
          <cell r="C159">
            <v>978.88207439741916</v>
          </cell>
          <cell r="J159">
            <v>647.35330529317275</v>
          </cell>
        </row>
        <row r="160">
          <cell r="C160">
            <v>957.82533209285111</v>
          </cell>
          <cell r="J160">
            <v>616.47401480799454</v>
          </cell>
        </row>
        <row r="161">
          <cell r="C161">
            <v>852.13923122104518</v>
          </cell>
          <cell r="J161">
            <v>538.62107210573151</v>
          </cell>
        </row>
        <row r="162">
          <cell r="C162">
            <v>587.89736447985251</v>
          </cell>
          <cell r="J162">
            <v>295.24753441617128</v>
          </cell>
        </row>
        <row r="163">
          <cell r="C163">
            <v>505.99294251477562</v>
          </cell>
          <cell r="J163">
            <v>180.86507755560035</v>
          </cell>
        </row>
        <row r="164">
          <cell r="C164">
            <v>418.42618513827449</v>
          </cell>
          <cell r="J164">
            <v>140.02017288589877</v>
          </cell>
        </row>
        <row r="165">
          <cell r="C165">
            <v>418.64363027227165</v>
          </cell>
          <cell r="J165">
            <v>117.35835859991647</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row r="6">
          <cell r="D6">
            <v>143543.35438777728</v>
          </cell>
          <cell r="I6">
            <v>137823.77397007609</v>
          </cell>
        </row>
        <row r="8">
          <cell r="D8">
            <v>32633.086369264907</v>
          </cell>
        </row>
        <row r="9">
          <cell r="D9">
            <v>6318.2316707816135</v>
          </cell>
        </row>
        <row r="10">
          <cell r="D10">
            <v>23488.573412292371</v>
          </cell>
        </row>
        <row r="11">
          <cell r="D11">
            <v>35252.497286861631</v>
          </cell>
        </row>
        <row r="12">
          <cell r="D12">
            <v>12753.855530431214</v>
          </cell>
        </row>
        <row r="13">
          <cell r="D13">
            <v>9535.8429890243988</v>
          </cell>
        </row>
        <row r="14">
          <cell r="D14">
            <v>2809.3859169015382</v>
          </cell>
        </row>
        <row r="15">
          <cell r="D15">
            <v>4981.4546684801016</v>
          </cell>
        </row>
        <row r="16">
          <cell r="D16">
            <v>15770.426543739464</v>
          </cell>
        </row>
        <row r="18">
          <cell r="D18">
            <v>3301.4499964526422</v>
          </cell>
        </row>
        <row r="19">
          <cell r="D19">
            <v>11583.580325001867</v>
          </cell>
        </row>
        <row r="20">
          <cell r="D20">
            <v>6560.6900346414886</v>
          </cell>
        </row>
        <row r="21">
          <cell r="D21">
            <v>8973.1895769807816</v>
          </cell>
        </row>
        <row r="22">
          <cell r="D22">
            <v>8138.4806410100155</v>
          </cell>
        </row>
        <row r="23">
          <cell r="D23">
            <v>1911.7350126041711</v>
          </cell>
        </row>
        <row r="24">
          <cell r="D24">
            <v>4928.7247444117947</v>
          </cell>
        </row>
        <row r="25">
          <cell r="D25">
            <v>5706.9794634175523</v>
          </cell>
        </row>
      </sheetData>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L23" sqref="L23"/>
    </sheetView>
  </sheetViews>
  <sheetFormatPr defaultRowHeight="14.5" x14ac:dyDescent="0.35"/>
  <cols>
    <col min="9" max="9" width="9.453125" customWidth="1"/>
  </cols>
  <sheetData>
    <row r="1" spans="1:9" ht="33"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95"/>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5" ht="24.65" customHeight="1" x14ac:dyDescent="0.35">
      <c r="A1" s="83" t="s">
        <v>25</v>
      </c>
      <c r="B1" s="84"/>
      <c r="C1" s="80" t="s">
        <v>23</v>
      </c>
      <c r="D1" s="81"/>
      <c r="E1" s="82"/>
    </row>
    <row r="2" spans="1:5" ht="14.4" customHeight="1" x14ac:dyDescent="0.35">
      <c r="A2" s="85"/>
      <c r="B2" s="86"/>
      <c r="C2" s="8" t="s">
        <v>20</v>
      </c>
      <c r="D2" s="8" t="s">
        <v>21</v>
      </c>
      <c r="E2" s="8" t="s">
        <v>22</v>
      </c>
    </row>
    <row r="3" spans="1:5" x14ac:dyDescent="0.35">
      <c r="A3" s="3">
        <v>1</v>
      </c>
      <c r="B3" s="4">
        <v>43828</v>
      </c>
      <c r="C3" s="5">
        <f>'[2]RSA All Cause'!$C106</f>
        <v>9920.2733387989429</v>
      </c>
      <c r="D3" s="5">
        <f>'[2]CPT(N)'!$C106</f>
        <v>471.30617221189073</v>
      </c>
      <c r="E3" s="5">
        <f>'[2]EKU(N)'!$C106</f>
        <v>352.99685762139018</v>
      </c>
    </row>
    <row r="4" spans="1:5" x14ac:dyDescent="0.35">
      <c r="A4" s="3">
        <v>2</v>
      </c>
      <c r="B4" s="4">
        <v>43835</v>
      </c>
      <c r="C4" s="5">
        <f>'[2]RSA All Cause'!$C107</f>
        <v>9111.426075966272</v>
      </c>
      <c r="D4" s="5">
        <f>'[2]RSA Natural'!$C107</f>
        <v>8251.558420919393</v>
      </c>
      <c r="E4" s="5">
        <f>'[2]RSA UnNatural'!$C107</f>
        <v>859.8676550468798</v>
      </c>
    </row>
    <row r="5" spans="1:5" x14ac:dyDescent="0.35">
      <c r="A5" s="3">
        <v>3</v>
      </c>
      <c r="B5" s="4">
        <v>43842</v>
      </c>
      <c r="C5" s="5">
        <f>'[2]RSA All Cause'!$C108</f>
        <v>8678.0188146310447</v>
      </c>
      <c r="D5" s="5">
        <f>'[2]CPT(N)'!$C108</f>
        <v>489.51847864808667</v>
      </c>
      <c r="E5" s="5">
        <f>'[2]EKU(N)'!$C108</f>
        <v>372.7897156477178</v>
      </c>
    </row>
    <row r="6" spans="1:5" x14ac:dyDescent="0.35">
      <c r="A6" s="3">
        <v>4</v>
      </c>
      <c r="B6" s="4">
        <v>43849</v>
      </c>
      <c r="C6" s="5">
        <f>'[2]RSA All Cause'!$C109</f>
        <v>8178.9404968588769</v>
      </c>
      <c r="D6" s="5">
        <f>'[2]CPT(N)'!$C109</f>
        <v>485.26729464909232</v>
      </c>
      <c r="E6" s="5">
        <f>'[2]EKU(N)'!$C109</f>
        <v>354.24171790232487</v>
      </c>
    </row>
    <row r="7" spans="1:5" x14ac:dyDescent="0.35">
      <c r="A7" s="3">
        <v>5</v>
      </c>
      <c r="B7" s="4">
        <v>43856</v>
      </c>
      <c r="C7" s="5">
        <f>'[2]RSA All Cause'!$C110</f>
        <v>8808.0366876668832</v>
      </c>
      <c r="D7" s="5">
        <f>'[2]CPT(N)'!$C110</f>
        <v>531.13100070212352</v>
      </c>
      <c r="E7" s="5">
        <f>'[2]EKU(N)'!$C110</f>
        <v>426.30416075873018</v>
      </c>
    </row>
    <row r="8" spans="1:5" x14ac:dyDescent="0.35">
      <c r="A8" s="3">
        <v>6</v>
      </c>
      <c r="B8" s="4">
        <v>43863</v>
      </c>
      <c r="C8" s="5">
        <f>'[2]RSA All Cause'!$C111</f>
        <v>9312.7727131254924</v>
      </c>
      <c r="D8" s="5">
        <f>'[2]CPT(N)'!$C111</f>
        <v>548.96656313386302</v>
      </c>
      <c r="E8" s="5">
        <f>'[2]EKU(N)'!$C111</f>
        <v>393.04050568270594</v>
      </c>
    </row>
    <row r="9" spans="1:5" x14ac:dyDescent="0.35">
      <c r="A9" s="3">
        <v>7</v>
      </c>
      <c r="B9" s="4">
        <v>43870</v>
      </c>
      <c r="C9" s="5">
        <f>'[2]RSA All Cause'!$C112</f>
        <v>8613.5889972766709</v>
      </c>
      <c r="D9" s="5">
        <f>'[2]CPT(N)'!$C112</f>
        <v>467.55312555739602</v>
      </c>
      <c r="E9" s="5">
        <f>'[2]EKU(N)'!$C112</f>
        <v>363.37903493109582</v>
      </c>
    </row>
    <row r="10" spans="1:5" x14ac:dyDescent="0.35">
      <c r="A10" s="3">
        <v>8</v>
      </c>
      <c r="B10" s="4">
        <v>43877</v>
      </c>
      <c r="C10" s="5">
        <f>'[2]RSA All Cause'!$C113</f>
        <v>8658.4734900216499</v>
      </c>
      <c r="D10" s="5">
        <f>'[2]RSA Natural'!$C113</f>
        <v>7723.2785722896351</v>
      </c>
      <c r="E10" s="5">
        <f>'[2]RSA UnNatural'!$C113</f>
        <v>935.19491773201503</v>
      </c>
    </row>
    <row r="11" spans="1:5" x14ac:dyDescent="0.35">
      <c r="A11" s="3">
        <v>9</v>
      </c>
      <c r="B11" s="4">
        <v>43884</v>
      </c>
      <c r="C11" s="5">
        <f>'[2]RSA All Cause'!$C114</f>
        <v>8366.6430972176695</v>
      </c>
      <c r="D11" s="5">
        <f>'[2]RSA Natural'!$C114</f>
        <v>7444.0031222629923</v>
      </c>
      <c r="E11" s="5">
        <f>'[2]RSA UnNatural'!$C114</f>
        <v>922.63997495467765</v>
      </c>
    </row>
    <row r="12" spans="1:5" x14ac:dyDescent="0.35">
      <c r="A12" s="3">
        <v>10</v>
      </c>
      <c r="B12" s="4">
        <v>43891</v>
      </c>
      <c r="C12" s="5">
        <f>'[2]RSA All Cause'!$C115</f>
        <v>9286.7544438801197</v>
      </c>
      <c r="D12" s="5">
        <f>'[2]RSA Natural'!$C115</f>
        <v>8056.8028933995129</v>
      </c>
      <c r="E12" s="5">
        <f>'[2]RSA UnNatural'!$C115</f>
        <v>1229.9515504806068</v>
      </c>
    </row>
    <row r="13" spans="1:5" x14ac:dyDescent="0.35">
      <c r="A13" s="3">
        <v>11</v>
      </c>
      <c r="B13" s="4">
        <v>43898</v>
      </c>
      <c r="C13" s="5">
        <f>'[2]RSA All Cause'!$C116</f>
        <v>8796.2249355949825</v>
      </c>
      <c r="D13" s="5">
        <f>'[2]RSA Natural'!$C116</f>
        <v>7832.2048702985257</v>
      </c>
      <c r="E13" s="5">
        <f>'[2]RSA UnNatural'!$C116</f>
        <v>964.02006529645678</v>
      </c>
    </row>
    <row r="14" spans="1:5" x14ac:dyDescent="0.35">
      <c r="A14" s="3">
        <v>12</v>
      </c>
      <c r="B14" s="4">
        <v>43905</v>
      </c>
      <c r="C14" s="5">
        <f>'[2]RSA All Cause'!$C117</f>
        <v>8593.3953894791939</v>
      </c>
      <c r="D14" s="5">
        <f>'[2]RSA Natural'!$C117</f>
        <v>7687.4433278156957</v>
      </c>
      <c r="E14" s="5">
        <f>'[2]RSA UnNatural'!$C117</f>
        <v>905.95206166349772</v>
      </c>
    </row>
    <row r="15" spans="1:5" x14ac:dyDescent="0.35">
      <c r="A15" s="3">
        <v>13</v>
      </c>
      <c r="B15" s="4">
        <v>43912</v>
      </c>
      <c r="C15" s="5">
        <f>'[2]RSA All Cause'!$C118</f>
        <v>8447.1212837409912</v>
      </c>
      <c r="D15" s="5">
        <f>'[2]RSA Natural'!$C118</f>
        <v>7652.4210688512139</v>
      </c>
      <c r="E15" s="5">
        <f>'[2]RSA UnNatural'!$C118</f>
        <v>794.70021488977807</v>
      </c>
    </row>
    <row r="16" spans="1:5" x14ac:dyDescent="0.35">
      <c r="A16" s="3">
        <v>14</v>
      </c>
      <c r="B16" s="4">
        <v>43919</v>
      </c>
      <c r="C16" s="5">
        <f>'[2]RSA All Cause'!$C119</f>
        <v>8238.6300010661089</v>
      </c>
      <c r="D16" s="5">
        <f>'[2]RSA Natural'!$C119</f>
        <v>7721.3792989713693</v>
      </c>
      <c r="E16" s="5">
        <f>'[2]RSA UnNatural'!$C119</f>
        <v>517.25070209473949</v>
      </c>
    </row>
    <row r="17" spans="1:5" x14ac:dyDescent="0.35">
      <c r="A17" s="3">
        <v>15</v>
      </c>
      <c r="B17" s="4">
        <v>43926</v>
      </c>
      <c r="C17" s="5">
        <f>'[2]RSA All Cause'!$C120</f>
        <v>8257.1727930001362</v>
      </c>
      <c r="D17" s="5">
        <f>'[2]RSA Natural'!$C120</f>
        <v>7797.7892338787187</v>
      </c>
      <c r="E17" s="5">
        <f>'[2]RSA UnNatural'!$C120</f>
        <v>459.38355912141787</v>
      </c>
    </row>
    <row r="18" spans="1:5" x14ac:dyDescent="0.35">
      <c r="A18" s="3">
        <v>16</v>
      </c>
      <c r="B18" s="4">
        <v>43933</v>
      </c>
      <c r="C18" s="5">
        <f>'[2]RSA All Cause'!$C121</f>
        <v>8121.1283497655759</v>
      </c>
      <c r="D18" s="5">
        <f>'[2]RSA Natural'!$C121</f>
        <v>7650.812034993658</v>
      </c>
      <c r="E18" s="5">
        <f>'[2]RSA UnNatural'!$C121</f>
        <v>470.31631477191803</v>
      </c>
    </row>
    <row r="19" spans="1:5" x14ac:dyDescent="0.35">
      <c r="A19" s="3">
        <v>17</v>
      </c>
      <c r="B19" s="4">
        <v>43940</v>
      </c>
      <c r="C19" s="5">
        <f>'[2]RSA All Cause'!$C122</f>
        <v>7956.1390970305029</v>
      </c>
      <c r="D19" s="5">
        <f>'[2]RSA Natural'!$C122</f>
        <v>7482.823355644271</v>
      </c>
      <c r="E19" s="5">
        <f>'[2]RSA UnNatural'!$C122</f>
        <v>473.31574138623148</v>
      </c>
    </row>
    <row r="20" spans="1:5" x14ac:dyDescent="0.35">
      <c r="A20" s="3">
        <v>18</v>
      </c>
      <c r="B20" s="4">
        <v>43947</v>
      </c>
      <c r="C20" s="5">
        <f>'[2]RSA All Cause'!$C123</f>
        <v>8029.8760917160434</v>
      </c>
      <c r="D20" s="5">
        <f>'[2]RSA Natural'!$C123</f>
        <v>7569.0492665004895</v>
      </c>
      <c r="E20" s="5">
        <f>'[2]RSA UnNatural'!$C123</f>
        <v>460.82682521555341</v>
      </c>
    </row>
    <row r="21" spans="1:5" x14ac:dyDescent="0.35">
      <c r="A21" s="3">
        <v>19</v>
      </c>
      <c r="B21" s="4">
        <v>43954</v>
      </c>
      <c r="C21" s="5">
        <f>'[2]RSA All Cause'!$C124</f>
        <v>8504.6593306402665</v>
      </c>
      <c r="D21" s="5">
        <f>'[2]RSA Natural'!$C124</f>
        <v>7926.6140164097924</v>
      </c>
      <c r="E21" s="5">
        <f>'[2]RSA UnNatural'!$C124</f>
        <v>578.04531423047422</v>
      </c>
    </row>
    <row r="22" spans="1:5" x14ac:dyDescent="0.35">
      <c r="A22" s="3">
        <v>20</v>
      </c>
      <c r="B22" s="4">
        <v>43961</v>
      </c>
      <c r="C22" s="5">
        <f>'[2]RSA All Cause'!$C125</f>
        <v>8654.1485317010174</v>
      </c>
      <c r="D22" s="5">
        <f>'[2]RSA Natural'!$C125</f>
        <v>8087.4276113299165</v>
      </c>
      <c r="E22" s="5">
        <f>'[2]RSA UnNatural'!$C125</f>
        <v>566.7209203711011</v>
      </c>
    </row>
    <row r="23" spans="1:5" x14ac:dyDescent="0.35">
      <c r="A23" s="3">
        <v>21</v>
      </c>
      <c r="B23" s="4">
        <v>43968</v>
      </c>
      <c r="C23" s="5">
        <f>'[2]RSA All Cause'!$C126</f>
        <v>8878.0983191276573</v>
      </c>
      <c r="D23" s="5">
        <f>'[2]RSA Natural'!$C126</f>
        <v>8249.9539707303975</v>
      </c>
      <c r="E23" s="5">
        <f>'[2]RSA UnNatural'!$C126</f>
        <v>628.14434839725982</v>
      </c>
    </row>
    <row r="24" spans="1:5" x14ac:dyDescent="0.35">
      <c r="A24" s="3">
        <v>22</v>
      </c>
      <c r="B24" s="4">
        <v>43975</v>
      </c>
      <c r="C24" s="5">
        <f>'[2]RSA All Cause'!$C127</f>
        <v>9446.8338670351404</v>
      </c>
      <c r="D24" s="5">
        <f>'[2]RSA Natural'!$C127</f>
        <v>8822.4256094102457</v>
      </c>
      <c r="E24" s="5">
        <f>'[2]RSA UnNatural'!$C127</f>
        <v>624.40825762489419</v>
      </c>
    </row>
    <row r="25" spans="1:5" x14ac:dyDescent="0.35">
      <c r="A25" s="3">
        <v>23</v>
      </c>
      <c r="B25" s="4">
        <v>43982</v>
      </c>
      <c r="C25" s="5">
        <f>'[2]RSA All Cause'!$C128</f>
        <v>10154.581205974586</v>
      </c>
      <c r="D25" s="5">
        <f>'[2]RSA Natural'!$C128</f>
        <v>9074.9461236522111</v>
      </c>
      <c r="E25" s="5">
        <f>'[2]RSA UnNatural'!$C128</f>
        <v>1079.6350823223754</v>
      </c>
    </row>
    <row r="26" spans="1:5" x14ac:dyDescent="0.35">
      <c r="A26" s="3">
        <v>24</v>
      </c>
      <c r="B26" s="4">
        <v>43989</v>
      </c>
      <c r="C26" s="5">
        <f>'[2]RSA All Cause'!$C129</f>
        <v>10630.682871140507</v>
      </c>
      <c r="D26" s="5">
        <f>'[2]RSA Natural'!$C129</f>
        <v>9659.4823206629808</v>
      </c>
      <c r="E26" s="5">
        <f>'[2]RSA UnNatural'!$C129</f>
        <v>971.20055047752669</v>
      </c>
    </row>
    <row r="27" spans="1:5" x14ac:dyDescent="0.35">
      <c r="A27" s="3">
        <v>25</v>
      </c>
      <c r="B27" s="4">
        <v>43996</v>
      </c>
      <c r="C27" s="5">
        <f>'[2]RSA All Cause'!$C130</f>
        <v>11977.820534485174</v>
      </c>
      <c r="D27" s="5">
        <f>'[2]RSA Natural'!$C130</f>
        <v>11038.740652879038</v>
      </c>
      <c r="E27" s="5">
        <f>'[2]RSA UnNatural'!$C130</f>
        <v>939.07988160613615</v>
      </c>
    </row>
    <row r="28" spans="1:5" x14ac:dyDescent="0.35">
      <c r="A28" s="3">
        <v>26</v>
      </c>
      <c r="B28" s="4">
        <v>44003</v>
      </c>
      <c r="C28" s="5">
        <f>'[2]RSA All Cause'!$C131</f>
        <v>12534.6689639795</v>
      </c>
      <c r="D28" s="5">
        <f>'[2]RSA Natural'!$C131</f>
        <v>11590.731739516723</v>
      </c>
      <c r="E28" s="5">
        <f>'[2]RSA UnNatural'!$C131</f>
        <v>943.93722446277729</v>
      </c>
    </row>
    <row r="29" spans="1:5" x14ac:dyDescent="0.35">
      <c r="A29" s="3">
        <v>27</v>
      </c>
      <c r="B29" s="4">
        <v>44010</v>
      </c>
      <c r="C29" s="5">
        <f>'[2]RSA All Cause'!$C132</f>
        <v>13514.599897541111</v>
      </c>
      <c r="D29" s="5">
        <f>'[2]RSA Natural'!$C132</f>
        <v>12558.800898408506</v>
      </c>
      <c r="E29" s="5">
        <f>'[2]RSA UnNatural'!$C132</f>
        <v>955.79899913260624</v>
      </c>
    </row>
    <row r="30" spans="1:5" x14ac:dyDescent="0.35">
      <c r="A30" s="3">
        <v>28</v>
      </c>
      <c r="B30" s="4">
        <v>44017</v>
      </c>
      <c r="C30" s="5">
        <f>'[2]RSA All Cause'!$C133</f>
        <v>14764.370061854355</v>
      </c>
      <c r="D30" s="5">
        <f>'[2]RSA Natural'!$C133</f>
        <v>13839.260987636251</v>
      </c>
      <c r="E30" s="5">
        <f>'[2]RSA UnNatural'!$C133</f>
        <v>925.10907421810339</v>
      </c>
    </row>
    <row r="31" spans="1:5" x14ac:dyDescent="0.35">
      <c r="A31" s="3">
        <v>29</v>
      </c>
      <c r="B31" s="4">
        <v>44024</v>
      </c>
      <c r="C31" s="5">
        <f>'[2]RSA All Cause'!$C134</f>
        <v>16243.485027091503</v>
      </c>
      <c r="D31" s="5">
        <f>'[2]RSA Natural'!$C134</f>
        <v>15421.762400025358</v>
      </c>
      <c r="E31" s="5">
        <f>'[2]RSA UnNatural'!$C134</f>
        <v>821.72262706614447</v>
      </c>
    </row>
    <row r="32" spans="1:5" x14ac:dyDescent="0.35">
      <c r="A32" s="3">
        <v>30</v>
      </c>
      <c r="B32" s="4">
        <v>44031</v>
      </c>
      <c r="C32" s="5">
        <f>'[2]RSA All Cause'!$C135</f>
        <v>16194.625522400242</v>
      </c>
      <c r="D32" s="5">
        <f>'[2]RSA Natural'!$C135</f>
        <v>15408.240508555824</v>
      </c>
      <c r="E32" s="5">
        <f>'[2]RSA UnNatural'!$C135</f>
        <v>786.38501384441838</v>
      </c>
    </row>
    <row r="33" spans="1:5" x14ac:dyDescent="0.35">
      <c r="A33" s="3">
        <v>31</v>
      </c>
      <c r="B33" s="4">
        <v>44038</v>
      </c>
      <c r="C33" s="5">
        <f>'[2]RSA All Cause'!$C136</f>
        <v>15255.123582292224</v>
      </c>
      <c r="D33" s="5">
        <f>'[2]RSA Natural'!$C136</f>
        <v>14470.135518983103</v>
      </c>
      <c r="E33" s="5">
        <f>'[2]RSA UnNatural'!$C136</f>
        <v>784.9880633091218</v>
      </c>
    </row>
    <row r="34" spans="1:5" x14ac:dyDescent="0.35">
      <c r="A34" s="3">
        <v>32</v>
      </c>
      <c r="B34" s="4">
        <v>44045</v>
      </c>
      <c r="C34" s="5">
        <f>'[2]RSA All Cause'!$C137</f>
        <v>13703.803781997653</v>
      </c>
      <c r="D34" s="5">
        <f>'[2]RSA Natural'!$C137</f>
        <v>12861.016704569509</v>
      </c>
      <c r="E34" s="5">
        <f>'[2]RSA UnNatural'!$C137</f>
        <v>842.78707742814402</v>
      </c>
    </row>
    <row r="35" spans="1:5" x14ac:dyDescent="0.35">
      <c r="A35" s="3">
        <v>33</v>
      </c>
      <c r="B35" s="4">
        <v>44052</v>
      </c>
      <c r="C35" s="5">
        <f>'[2]RSA All Cause'!$C138</f>
        <v>12381.30621992403</v>
      </c>
      <c r="D35" s="5">
        <f>'[2]RSA Natural'!$C138</f>
        <v>11539.79305385607</v>
      </c>
      <c r="E35" s="5">
        <f>'[2]RSA UnNatural'!$C138</f>
        <v>841.51316606796036</v>
      </c>
    </row>
    <row r="36" spans="1:5" x14ac:dyDescent="0.35">
      <c r="A36" s="3">
        <v>34</v>
      </c>
      <c r="B36" s="4">
        <v>44059</v>
      </c>
      <c r="C36" s="5">
        <f>'[2]RSA All Cause'!$C139</f>
        <v>11952.824541877231</v>
      </c>
      <c r="D36" s="5">
        <f>'[2]RSA Natural'!$C139</f>
        <v>10920.585108278174</v>
      </c>
      <c r="E36" s="5">
        <f>'[2]RSA UnNatural'!$C139</f>
        <v>1032.2394335990591</v>
      </c>
    </row>
    <row r="37" spans="1:5" x14ac:dyDescent="0.35">
      <c r="A37" s="3">
        <v>35</v>
      </c>
      <c r="B37" s="4">
        <v>44066</v>
      </c>
      <c r="C37" s="5">
        <f>'[2]RSA All Cause'!$C140</f>
        <v>11144.230762538937</v>
      </c>
      <c r="D37" s="5">
        <f>'[2]RSA Natural'!$C140</f>
        <v>10030.674007364643</v>
      </c>
      <c r="E37" s="5">
        <f>'[2]RSA UnNatural'!$C140</f>
        <v>1113.5567551742929</v>
      </c>
    </row>
    <row r="38" spans="1:5" x14ac:dyDescent="0.35">
      <c r="A38" s="3">
        <v>36</v>
      </c>
      <c r="B38" s="4">
        <v>44073</v>
      </c>
      <c r="C38" s="5">
        <f>'[2]RSA All Cause'!$C141</f>
        <v>10919.987754013699</v>
      </c>
      <c r="D38" s="5">
        <f>'[2]RSA Natural'!$C141</f>
        <v>9748.5979335323864</v>
      </c>
      <c r="E38" s="5">
        <f>'[2]RSA UnNatural'!$C141</f>
        <v>1171.389820481312</v>
      </c>
    </row>
    <row r="39" spans="1:5" x14ac:dyDescent="0.35">
      <c r="A39" s="3">
        <v>37</v>
      </c>
      <c r="B39" s="4">
        <v>44080</v>
      </c>
      <c r="C39" s="5">
        <f>'[2]RSA All Cause'!$C142</f>
        <v>10057.923724962859</v>
      </c>
      <c r="D39" s="5">
        <f>'[2]RSA Natural'!$C142</f>
        <v>8906.5847172753638</v>
      </c>
      <c r="E39" s="5">
        <f>'[2]RSA UnNatural'!$C142</f>
        <v>1151.3390076874962</v>
      </c>
    </row>
    <row r="40" spans="1:5" x14ac:dyDescent="0.35">
      <c r="A40" s="3">
        <v>38</v>
      </c>
      <c r="B40" s="4">
        <v>44087</v>
      </c>
      <c r="C40" s="5">
        <f>'[2]RSA All Cause'!$C143</f>
        <v>9562.9577029145603</v>
      </c>
      <c r="D40" s="5">
        <f>'[2]RSA Natural'!$C143</f>
        <v>8525.3718632454274</v>
      </c>
      <c r="E40" s="5">
        <f>'[2]RSA UnNatural'!$C143</f>
        <v>1037.5858396691326</v>
      </c>
    </row>
    <row r="41" spans="1:5" x14ac:dyDescent="0.35">
      <c r="A41" s="3">
        <v>39</v>
      </c>
      <c r="B41" s="4">
        <v>44094</v>
      </c>
      <c r="C41" s="5">
        <f>'[2]RSA All Cause'!$C144</f>
        <v>9859.8319253046848</v>
      </c>
      <c r="D41" s="5">
        <f>'[2]RSA Natural'!$C144</f>
        <v>8656.8117399897637</v>
      </c>
      <c r="E41" s="5">
        <f>'[2]RSA UnNatural'!$C144</f>
        <v>1203.020185314921</v>
      </c>
    </row>
    <row r="42" spans="1:5" x14ac:dyDescent="0.35">
      <c r="A42" s="3">
        <v>40</v>
      </c>
      <c r="B42" s="4">
        <v>44101</v>
      </c>
      <c r="C42" s="5">
        <f>'[2]RSA All Cause'!$C145</f>
        <v>9492.7059791454794</v>
      </c>
      <c r="D42" s="5">
        <f>'[2]RSA Natural'!$C145</f>
        <v>8425.6289294145608</v>
      </c>
      <c r="E42" s="5">
        <f>'[2]RSA UnNatural'!$C145</f>
        <v>1067.0770497309184</v>
      </c>
    </row>
    <row r="43" spans="1:5" x14ac:dyDescent="0.35">
      <c r="A43" s="3">
        <v>41</v>
      </c>
      <c r="B43" s="4">
        <v>44108</v>
      </c>
      <c r="C43" s="5">
        <f>'[2]RSA All Cause'!$C146</f>
        <v>10058.894144207521</v>
      </c>
      <c r="D43" s="5">
        <f>'[2]RSA Natural'!$C146</f>
        <v>8836.5151298516612</v>
      </c>
      <c r="E43" s="5">
        <f>'[2]RSA UnNatural'!$C146</f>
        <v>1222.3790143558592</v>
      </c>
    </row>
    <row r="44" spans="1:5" x14ac:dyDescent="0.35">
      <c r="A44" s="3">
        <v>42</v>
      </c>
      <c r="B44" s="4">
        <v>44115</v>
      </c>
      <c r="C44" s="5">
        <f>'[2]RSA All Cause'!$C147</f>
        <v>10107.760720602308</v>
      </c>
      <c r="D44" s="5">
        <f>'[2]RSA Natural'!$C147</f>
        <v>8982.6735600383108</v>
      </c>
      <c r="E44" s="5">
        <f>'[2]RSA UnNatural'!$C147</f>
        <v>1125.0871605639966</v>
      </c>
    </row>
    <row r="45" spans="1:5" x14ac:dyDescent="0.35">
      <c r="A45" s="3">
        <v>43</v>
      </c>
      <c r="B45" s="4">
        <v>44122</v>
      </c>
      <c r="C45" s="5">
        <f>'[2]RSA All Cause'!$C148</f>
        <v>9923.9020781668187</v>
      </c>
      <c r="D45" s="5">
        <f>'[2]RSA Natural'!$C148</f>
        <v>8816.1290916949511</v>
      </c>
      <c r="E45" s="5">
        <f>'[2]RSA UnNatural'!$C148</f>
        <v>1107.7729864718681</v>
      </c>
    </row>
    <row r="46" spans="1:5" x14ac:dyDescent="0.35">
      <c r="A46" s="3">
        <v>44</v>
      </c>
      <c r="B46" s="4">
        <v>44129</v>
      </c>
      <c r="C46" s="5">
        <f>'[2]RSA All Cause'!$C149</f>
        <v>9808.9637590265338</v>
      </c>
      <c r="D46" s="5">
        <f>'[2]RSA Natural'!$C149</f>
        <v>8702.7666110244518</v>
      </c>
      <c r="E46" s="5">
        <f>'[2]RSA UnNatural'!$C149</f>
        <v>1106.1971480020823</v>
      </c>
    </row>
    <row r="47" spans="1:5" x14ac:dyDescent="0.35">
      <c r="A47" s="3">
        <v>45</v>
      </c>
      <c r="B47" s="4">
        <v>44136</v>
      </c>
      <c r="C47" s="5">
        <f>'[2]RSA All Cause'!$C150</f>
        <v>9949.7066404486213</v>
      </c>
      <c r="D47" s="5">
        <f>'[2]RSA Natural'!$C150</f>
        <v>8818.3197212948544</v>
      </c>
      <c r="E47" s="5">
        <f>'[2]RSA UnNatural'!$C150</f>
        <v>1131.3869191537663</v>
      </c>
    </row>
    <row r="48" spans="1:5" x14ac:dyDescent="0.35">
      <c r="A48" s="3">
        <v>46</v>
      </c>
      <c r="B48" s="4">
        <v>44143</v>
      </c>
      <c r="C48" s="5">
        <f>'[2]RSA All Cause'!$C151</f>
        <v>10280.475380160833</v>
      </c>
      <c r="D48" s="5">
        <f>'[2]RSA Natural'!$C151</f>
        <v>9203.6910609744009</v>
      </c>
      <c r="E48" s="5">
        <f>'[2]RSA UnNatural'!$C151</f>
        <v>1076.7843191864324</v>
      </c>
    </row>
    <row r="49" spans="1:7" x14ac:dyDescent="0.35">
      <c r="A49" s="3">
        <v>47</v>
      </c>
      <c r="B49" s="4">
        <v>44150</v>
      </c>
      <c r="C49" s="5">
        <f>'[2]RSA All Cause'!$C152</f>
        <v>10260.131470364891</v>
      </c>
      <c r="D49" s="5">
        <f>'[2]RSA Natural'!$C152</f>
        <v>9165.357334531378</v>
      </c>
      <c r="E49" s="5">
        <f>'[2]RSA UnNatural'!$C152</f>
        <v>1094.7741358335129</v>
      </c>
      <c r="F49" s="34"/>
      <c r="G49" s="34"/>
    </row>
    <row r="50" spans="1:7" x14ac:dyDescent="0.35">
      <c r="A50" s="3">
        <v>48</v>
      </c>
      <c r="B50" s="4">
        <v>44157</v>
      </c>
      <c r="C50" s="5">
        <f>'[2]RSA All Cause'!$C153</f>
        <v>10074.961016293739</v>
      </c>
      <c r="D50" s="5">
        <f>'[2]RSA Natural'!$C153</f>
        <v>8955.2417856582451</v>
      </c>
      <c r="E50" s="5">
        <f>'[2]RSA UnNatural'!$C153</f>
        <v>1119.7192306354948</v>
      </c>
      <c r="F50" s="34"/>
      <c r="G50" s="34"/>
    </row>
    <row r="51" spans="1:7" x14ac:dyDescent="0.35">
      <c r="A51" s="3">
        <v>49</v>
      </c>
      <c r="B51" s="4">
        <v>44164</v>
      </c>
      <c r="C51" s="5">
        <f>'[2]RSA All Cause'!$C154</f>
        <v>11323.977136538833</v>
      </c>
      <c r="D51" s="5">
        <f>'[2]RSA Natural'!$C154</f>
        <v>10064.449489149698</v>
      </c>
      <c r="E51" s="5">
        <f>'[2]RSA UnNatural'!$C154</f>
        <v>1259.5276473891367</v>
      </c>
      <c r="F51" s="34"/>
      <c r="G51" s="34"/>
    </row>
    <row r="52" spans="1:7" x14ac:dyDescent="0.35">
      <c r="A52" s="3">
        <v>50</v>
      </c>
      <c r="B52" s="4">
        <v>44171</v>
      </c>
      <c r="C52" s="5">
        <f>'[2]RSA All Cause'!$C155</f>
        <v>12276.585895170736</v>
      </c>
      <c r="D52" s="5">
        <f>'[2]RSA Natural'!$C155</f>
        <v>11073.497024654933</v>
      </c>
      <c r="E52" s="5">
        <f>'[2]RSA UnNatural'!$C155</f>
        <v>1203.0888705158025</v>
      </c>
      <c r="F52" s="34"/>
      <c r="G52" s="34"/>
    </row>
    <row r="53" spans="1:7" x14ac:dyDescent="0.35">
      <c r="A53" s="3">
        <v>51</v>
      </c>
      <c r="B53" s="4">
        <v>44178</v>
      </c>
      <c r="C53" s="5">
        <f>'[2]RSA All Cause'!$C156</f>
        <v>13630.534344749502</v>
      </c>
      <c r="D53" s="5">
        <f>'[2]RSA Natural'!$C156</f>
        <v>12367.997881076706</v>
      </c>
      <c r="E53" s="5">
        <f>'[2]RSA UnNatural'!$C156</f>
        <v>1262.5364636727954</v>
      </c>
      <c r="F53" s="34"/>
      <c r="G53" s="34"/>
    </row>
    <row r="54" spans="1:7" x14ac:dyDescent="0.35">
      <c r="A54" s="3">
        <v>52</v>
      </c>
      <c r="B54" s="4">
        <v>44185</v>
      </c>
      <c r="C54" s="5">
        <f>'[2]RSA All Cause'!$C157</f>
        <v>16950.655718757014</v>
      </c>
      <c r="D54" s="5">
        <f>'[2]RSA Natural'!$C157</f>
        <v>15376.168008885459</v>
      </c>
      <c r="E54" s="5">
        <f>'[2]RSA UnNatural'!$C157</f>
        <v>1574.4877098715538</v>
      </c>
      <c r="F54" s="34"/>
      <c r="G54" s="34"/>
    </row>
    <row r="55" spans="1:7" x14ac:dyDescent="0.35">
      <c r="A55" s="3">
        <v>53</v>
      </c>
      <c r="B55" s="4">
        <v>44192</v>
      </c>
      <c r="C55" s="5">
        <f>'[2]RSA All Cause'!$C158</f>
        <v>20136.030224400554</v>
      </c>
      <c r="D55" s="5">
        <f>'[2]RSA Natural'!$C158</f>
        <v>19116.445747616897</v>
      </c>
      <c r="E55" s="5">
        <f>'[2]RSA UnNatural'!$C158</f>
        <v>1019.5844767836584</v>
      </c>
      <c r="F55" s="34"/>
      <c r="G55" s="34"/>
    </row>
    <row r="56" spans="1:7" x14ac:dyDescent="0.35">
      <c r="A56" s="3">
        <v>1</v>
      </c>
      <c r="B56" s="4">
        <v>44199</v>
      </c>
      <c r="C56" s="5">
        <f>'[2]RSA All Cause'!$C159</f>
        <v>22863.445692501085</v>
      </c>
      <c r="D56" s="5">
        <f>'[2]RSA Natural'!$C159</f>
        <v>22139.983700165605</v>
      </c>
      <c r="E56" s="5">
        <f>'[2]RSA UnNatural'!$C159</f>
        <v>723.46199233547975</v>
      </c>
      <c r="F56" s="34"/>
      <c r="G56" s="34"/>
    </row>
    <row r="57" spans="1:7" x14ac:dyDescent="0.35">
      <c r="A57" s="3">
        <v>2</v>
      </c>
      <c r="B57" s="4">
        <v>44206</v>
      </c>
      <c r="C57" s="5">
        <f>'[2]RSA All Cause'!$C160</f>
        <v>24299.777913835067</v>
      </c>
      <c r="D57" s="5">
        <f>'[2]RSA Natural'!$C160</f>
        <v>23604.128928283557</v>
      </c>
      <c r="E57" s="5">
        <f>'[2]RSA UnNatural'!$C160</f>
        <v>695.64898555151058</v>
      </c>
      <c r="F57" s="34"/>
      <c r="G57" s="34"/>
    </row>
    <row r="58" spans="1:7" x14ac:dyDescent="0.35">
      <c r="A58" s="3">
        <v>3</v>
      </c>
      <c r="B58" s="4">
        <v>44213</v>
      </c>
      <c r="C58" s="5">
        <f>'[2]RSA All Cause'!$C161</f>
        <v>21091.391843089652</v>
      </c>
      <c r="D58" s="5">
        <f>'[2]RSA Natural'!$C161</f>
        <v>20393.525339460393</v>
      </c>
      <c r="E58" s="5">
        <f>'[2]RSA UnNatural'!$C161</f>
        <v>697.86650362925855</v>
      </c>
      <c r="F58" s="34"/>
      <c r="G58" s="34"/>
    </row>
    <row r="59" spans="1:7" x14ac:dyDescent="0.35">
      <c r="A59" s="3">
        <v>4</v>
      </c>
      <c r="B59" s="4">
        <v>44220</v>
      </c>
      <c r="C59" s="5">
        <f>'[2]RSA All Cause'!$C162</f>
        <v>15223.754078760951</v>
      </c>
      <c r="D59" s="5">
        <f>'[2]RSA Natural'!$C162</f>
        <v>14549.674760651495</v>
      </c>
      <c r="E59" s="5">
        <f>'[2]RSA UnNatural'!$C162</f>
        <v>674.0793181094557</v>
      </c>
      <c r="F59" s="34"/>
      <c r="G59" s="34"/>
    </row>
    <row r="60" spans="1:7" x14ac:dyDescent="0.35">
      <c r="A60" s="3">
        <v>5</v>
      </c>
      <c r="B60" s="4">
        <v>44227</v>
      </c>
      <c r="C60" s="5">
        <f>'[2]RSA All Cause'!$C163</f>
        <v>13179.356219807949</v>
      </c>
      <c r="D60" s="5">
        <f>'[2]RSA Natural'!$C163</f>
        <v>12159.122551984037</v>
      </c>
      <c r="E60" s="5">
        <f>'[2]RSA UnNatural'!$C163</f>
        <v>1020.233667823913</v>
      </c>
      <c r="F60" s="34"/>
      <c r="G60" s="34"/>
    </row>
    <row r="61" spans="1:7" x14ac:dyDescent="0.35">
      <c r="A61" s="3">
        <v>6</v>
      </c>
      <c r="B61" s="4">
        <v>44234</v>
      </c>
      <c r="C61" s="5">
        <f>'[2]RSA All Cause'!$C164</f>
        <v>11412.028974912486</v>
      </c>
      <c r="D61" s="5">
        <f>'[2]RSA Natural'!$C164</f>
        <v>10355.449213195869</v>
      </c>
      <c r="E61" s="5">
        <f>'[2]RSA UnNatural'!$C164</f>
        <v>1056.5797617166181</v>
      </c>
      <c r="F61" s="34"/>
      <c r="G61" s="34"/>
    </row>
    <row r="62" spans="1:7" x14ac:dyDescent="0.35">
      <c r="A62" s="3">
        <v>7</v>
      </c>
      <c r="B62" s="4">
        <v>44241</v>
      </c>
      <c r="C62" s="5">
        <f>'[2]RSA All Cause'!$C165</f>
        <v>11254.651460720472</v>
      </c>
      <c r="D62" s="5">
        <f>'[2]RSA Natural'!$C165</f>
        <v>10156.250189248613</v>
      </c>
      <c r="E62" s="5">
        <f>'[2]RSA UnNatural'!$C165</f>
        <v>1098.401271471859</v>
      </c>
      <c r="F62" s="34"/>
      <c r="G62" s="34"/>
    </row>
    <row r="63" spans="1:7" x14ac:dyDescent="0.35">
      <c r="A63" s="87" t="s">
        <v>164</v>
      </c>
      <c r="B63" s="87"/>
      <c r="C63" s="27">
        <f>SUM(C3:C62)</f>
        <v>685310.87091729499</v>
      </c>
      <c r="D63" s="27">
        <f t="shared" ref="D63:E63" si="0">SUM(D3:D62)</f>
        <v>584464.28164589556</v>
      </c>
      <c r="E63" s="27">
        <f t="shared" si="0"/>
        <v>52591.452850487956</v>
      </c>
    </row>
    <row r="64" spans="1:7" x14ac:dyDescent="0.35">
      <c r="A64" s="14"/>
      <c r="B64" s="14"/>
      <c r="C64" s="16"/>
      <c r="D64" s="17"/>
      <c r="E64" s="17"/>
    </row>
    <row r="65" spans="1:7" x14ac:dyDescent="0.35">
      <c r="A65" s="18" t="s">
        <v>26</v>
      </c>
      <c r="B65" s="15"/>
      <c r="C65" s="36"/>
      <c r="D65" s="37"/>
      <c r="E65" s="37"/>
      <c r="F65" s="34"/>
      <c r="G65" s="34"/>
    </row>
    <row r="66" spans="1:7" x14ac:dyDescent="0.35">
      <c r="A66" s="19" t="s">
        <v>165</v>
      </c>
      <c r="B66" s="20"/>
      <c r="C66" s="28">
        <f>[2]Tables!$D$6</f>
        <v>143543.35438777728</v>
      </c>
      <c r="D66" s="21"/>
      <c r="E66" s="22"/>
      <c r="F66" s="23"/>
      <c r="G66" s="23"/>
    </row>
    <row r="67" spans="1:7" x14ac:dyDescent="0.35">
      <c r="A67" s="18" t="s">
        <v>24</v>
      </c>
      <c r="B67" s="24"/>
      <c r="C67" s="25"/>
      <c r="D67" s="23"/>
      <c r="E67" s="23"/>
      <c r="F67" s="23"/>
      <c r="G67" s="23"/>
    </row>
    <row r="68" spans="1:7" x14ac:dyDescent="0.35">
      <c r="A68" s="19" t="s">
        <v>165</v>
      </c>
      <c r="B68" s="20"/>
      <c r="C68" s="28">
        <f>[2]Tables!$I$6</f>
        <v>137823.77397007609</v>
      </c>
      <c r="D68" s="23"/>
      <c r="E68" s="26"/>
      <c r="F68" s="23"/>
      <c r="G68" s="23"/>
    </row>
    <row r="69" spans="1:7" x14ac:dyDescent="0.35">
      <c r="E69" s="1"/>
    </row>
    <row r="70" spans="1:7" x14ac:dyDescent="0.35">
      <c r="E70" s="1"/>
    </row>
    <row r="71" spans="1:7" x14ac:dyDescent="0.35">
      <c r="E71" s="1"/>
    </row>
    <row r="72" spans="1:7" x14ac:dyDescent="0.35">
      <c r="E72" s="1"/>
    </row>
    <row r="73" spans="1:7" x14ac:dyDescent="0.35">
      <c r="E73" s="1"/>
    </row>
    <row r="74" spans="1:7" x14ac:dyDescent="0.35">
      <c r="E74" s="1"/>
    </row>
    <row r="75" spans="1:7" x14ac:dyDescent="0.35">
      <c r="E75" s="1"/>
    </row>
    <row r="76" spans="1:7" x14ac:dyDescent="0.35">
      <c r="E76" s="1"/>
    </row>
    <row r="77" spans="1:7" x14ac:dyDescent="0.35">
      <c r="E77" s="1"/>
    </row>
    <row r="78" spans="1:7" x14ac:dyDescent="0.35">
      <c r="E78" s="1"/>
    </row>
    <row r="79" spans="1:7" x14ac:dyDescent="0.35">
      <c r="E79" s="1"/>
    </row>
    <row r="80" spans="1:7" x14ac:dyDescent="0.35">
      <c r="E80" s="1"/>
    </row>
    <row r="81" spans="5:5" x14ac:dyDescent="0.35">
      <c r="E81" s="1"/>
    </row>
    <row r="82" spans="5:5" x14ac:dyDescent="0.35">
      <c r="E82" s="1"/>
    </row>
    <row r="83" spans="5:5" x14ac:dyDescent="0.35">
      <c r="E83" s="1"/>
    </row>
    <row r="84" spans="5:5" x14ac:dyDescent="0.35">
      <c r="E84" s="1"/>
    </row>
    <row r="85" spans="5:5" x14ac:dyDescent="0.35">
      <c r="E85" s="1"/>
    </row>
    <row r="86" spans="5:5" x14ac:dyDescent="0.35">
      <c r="E86" s="1"/>
    </row>
    <row r="87" spans="5:5" x14ac:dyDescent="0.35">
      <c r="E87" s="1"/>
    </row>
    <row r="88" spans="5:5" x14ac:dyDescent="0.35">
      <c r="E88" s="1"/>
    </row>
    <row r="89" spans="5:5" x14ac:dyDescent="0.35">
      <c r="E89" s="1"/>
    </row>
    <row r="90" spans="5:5" x14ac:dyDescent="0.35">
      <c r="E90" s="1"/>
    </row>
    <row r="91" spans="5:5" x14ac:dyDescent="0.35">
      <c r="E91" s="1"/>
    </row>
    <row r="92" spans="5:5" x14ac:dyDescent="0.35">
      <c r="E92" s="1"/>
    </row>
    <row r="93" spans="5:5" x14ac:dyDescent="0.35">
      <c r="E93" s="1"/>
    </row>
    <row r="95" spans="5:5" x14ac:dyDescent="0.35">
      <c r="E95" s="1"/>
    </row>
  </sheetData>
  <mergeCells count="3">
    <mergeCell ref="C1:E1"/>
    <mergeCell ref="A1:B2"/>
    <mergeCell ref="A63:B6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65"/>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2" ht="17.399999999999999" customHeight="1" x14ac:dyDescent="0.35">
      <c r="A1" s="83" t="s">
        <v>25</v>
      </c>
      <c r="B1" s="84"/>
      <c r="C1" s="90" t="s">
        <v>19</v>
      </c>
      <c r="D1" s="91"/>
      <c r="E1" s="91"/>
      <c r="F1" s="91"/>
      <c r="G1" s="91"/>
      <c r="H1" s="91"/>
      <c r="I1" s="91"/>
      <c r="J1" s="91"/>
      <c r="K1" s="91"/>
      <c r="L1" s="91"/>
    </row>
    <row r="2" spans="1:12" ht="25.75" customHeight="1" x14ac:dyDescent="0.35">
      <c r="A2" s="85"/>
      <c r="B2" s="86"/>
      <c r="C2" s="8" t="s">
        <v>9</v>
      </c>
      <c r="D2" s="8" t="s">
        <v>10</v>
      </c>
      <c r="E2" s="8" t="s">
        <v>11</v>
      </c>
      <c r="F2" s="8" t="s">
        <v>12</v>
      </c>
      <c r="G2" s="8" t="s">
        <v>13</v>
      </c>
      <c r="H2" s="8" t="s">
        <v>14</v>
      </c>
      <c r="I2" s="8" t="s">
        <v>15</v>
      </c>
      <c r="J2" s="8" t="s">
        <v>16</v>
      </c>
      <c r="K2" s="8" t="s">
        <v>17</v>
      </c>
      <c r="L2" s="8" t="s">
        <v>18</v>
      </c>
    </row>
    <row r="3" spans="1:12"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5">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5">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5">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5">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5">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5">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5">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5">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5">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5">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5">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5">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5">
      <c r="A21" s="3">
        <v>19</v>
      </c>
      <c r="B21" s="4">
        <v>43954</v>
      </c>
      <c r="C21" s="5">
        <f>[2]EC!$C124</f>
        <v>1273.3481936036173</v>
      </c>
      <c r="D21" s="5">
        <f>[2]FS!$C124</f>
        <v>458.26587194833814</v>
      </c>
      <c r="E21" s="5">
        <f>[2]GT!$C124</f>
        <v>1389.5297950069676</v>
      </c>
      <c r="F21" s="5">
        <f>[2]KZN!$C124</f>
        <v>1528.7731497958089</v>
      </c>
      <c r="G21" s="5">
        <f>[2]LM!$C124</f>
        <v>955.9669549994444</v>
      </c>
      <c r="H21" s="5">
        <f>[2]MP!$C124</f>
        <v>694.20759128284271</v>
      </c>
      <c r="I21" s="5">
        <f>[2]NC!$C124</f>
        <v>235.97545866486058</v>
      </c>
      <c r="J21" s="5">
        <f>[2]NW!$C124</f>
        <v>533.18205728814667</v>
      </c>
      <c r="K21" s="5">
        <f>[2]WC!$C124</f>
        <v>857.36494381976479</v>
      </c>
      <c r="L21" s="5">
        <f>'[2]RSA Natural'!$C124</f>
        <v>7926.6140164097924</v>
      </c>
    </row>
    <row r="22" spans="1:12" x14ac:dyDescent="0.35">
      <c r="A22" s="3">
        <v>20</v>
      </c>
      <c r="B22" s="4">
        <v>43961</v>
      </c>
      <c r="C22" s="5">
        <f>[2]EC!$C125</f>
        <v>1268.7498945443854</v>
      </c>
      <c r="D22" s="5">
        <f>[2]FS!$C125</f>
        <v>494.54535493436435</v>
      </c>
      <c r="E22" s="5">
        <f>[2]GT!$C125</f>
        <v>1372.3048114532075</v>
      </c>
      <c r="F22" s="5">
        <f>[2]KZN!$C125</f>
        <v>1583.8667779927518</v>
      </c>
      <c r="G22" s="5">
        <f>[2]LM!$C125</f>
        <v>969.97207695373959</v>
      </c>
      <c r="H22" s="5">
        <f>[2]MP!$C125</f>
        <v>715.74549243504237</v>
      </c>
      <c r="I22" s="5">
        <f>[2]NC!$C125</f>
        <v>220.493393507663</v>
      </c>
      <c r="J22" s="5">
        <f>[2]NW!$C125</f>
        <v>575.04438282213994</v>
      </c>
      <c r="K22" s="5">
        <f>[2]WC!$C125</f>
        <v>886.70542668662188</v>
      </c>
      <c r="L22" s="5">
        <f>'[2]RSA Natural'!$C125</f>
        <v>8087.4276113299165</v>
      </c>
    </row>
    <row r="23" spans="1:12" x14ac:dyDescent="0.35">
      <c r="A23" s="3">
        <v>21</v>
      </c>
      <c r="B23" s="4">
        <v>43968</v>
      </c>
      <c r="C23" s="5">
        <f>[2]EC!$C126</f>
        <v>1387.0965603809173</v>
      </c>
      <c r="D23" s="5">
        <f>[2]FS!$C126</f>
        <v>455.81345145215903</v>
      </c>
      <c r="E23" s="5">
        <f>[2]GT!$C126</f>
        <v>1363.6045712228529</v>
      </c>
      <c r="F23" s="5">
        <f>[2]KZN!$C126</f>
        <v>1497.5772868695956</v>
      </c>
      <c r="G23" s="5">
        <f>[2]LM!$C126</f>
        <v>986.85961502455939</v>
      </c>
      <c r="H23" s="5">
        <f>[2]MP!$C126</f>
        <v>699.82878412011826</v>
      </c>
      <c r="I23" s="5">
        <f>[2]NC!$C126</f>
        <v>202.34569011042461</v>
      </c>
      <c r="J23" s="5">
        <f>[2]NW!$C126</f>
        <v>539.49761375489413</v>
      </c>
      <c r="K23" s="5">
        <f>[2]WC!$C126</f>
        <v>1117.3303977948754</v>
      </c>
      <c r="L23" s="5">
        <f>'[2]RSA Natural'!$C126</f>
        <v>8249.9539707303975</v>
      </c>
    </row>
    <row r="24" spans="1:12" x14ac:dyDescent="0.35">
      <c r="A24" s="29">
        <v>22</v>
      </c>
      <c r="B24" s="4">
        <v>43975</v>
      </c>
      <c r="C24" s="29">
        <f>[2]EC!$C127</f>
        <v>1493.3544654613561</v>
      </c>
      <c r="D24" s="29">
        <f>[2]FS!$C127</f>
        <v>515.59922409310059</v>
      </c>
      <c r="E24" s="29">
        <f>[2]GT!$C127</f>
        <v>1548.652498016244</v>
      </c>
      <c r="F24" s="29">
        <f>[2]KZN!$C127</f>
        <v>1578.7150076999628</v>
      </c>
      <c r="G24" s="29">
        <f>[2]LM!$C127</f>
        <v>969.89233912562304</v>
      </c>
      <c r="H24" s="29">
        <f>[2]MP!$C127</f>
        <v>688.45930248065997</v>
      </c>
      <c r="I24" s="29">
        <f>[2]NC!$C127</f>
        <v>269.81250775464088</v>
      </c>
      <c r="J24" s="29">
        <f>[2]NW!$C127</f>
        <v>568.32133276244235</v>
      </c>
      <c r="K24" s="29">
        <f>[2]WC!$C127</f>
        <v>1189.6189320162168</v>
      </c>
      <c r="L24" s="29">
        <f>'[2]RSA Natural'!$C127</f>
        <v>8822.4256094102457</v>
      </c>
    </row>
    <row r="25" spans="1:12" x14ac:dyDescent="0.35">
      <c r="A25" s="29">
        <v>23</v>
      </c>
      <c r="B25" s="4">
        <v>43982</v>
      </c>
      <c r="C25" s="29">
        <f>[2]EC!$C128</f>
        <v>1527.4510518692346</v>
      </c>
      <c r="D25" s="29">
        <f>[2]FS!$C128</f>
        <v>578.87297160431672</v>
      </c>
      <c r="E25" s="29">
        <f>[2]GT!$C128</f>
        <v>1485.1662066223421</v>
      </c>
      <c r="F25" s="29">
        <f>[2]KZN!$C128</f>
        <v>1632.7215911795106</v>
      </c>
      <c r="G25" s="29">
        <f>[2]LM!$C128</f>
        <v>969.7774422729525</v>
      </c>
      <c r="H25" s="29">
        <f>[2]MP!$C128</f>
        <v>744.04123905251959</v>
      </c>
      <c r="I25" s="29">
        <f>[2]NC!$C128</f>
        <v>245.70049166173476</v>
      </c>
      <c r="J25" s="29">
        <f>[2]NW!$C128</f>
        <v>602.80498718554247</v>
      </c>
      <c r="K25" s="29">
        <f>[2]WC!$C128</f>
        <v>1288.4101422040576</v>
      </c>
      <c r="L25" s="29">
        <f>'[2]RSA Natural'!$C128</f>
        <v>9074.9461236522111</v>
      </c>
    </row>
    <row r="26" spans="1:12" x14ac:dyDescent="0.35">
      <c r="A26" s="29">
        <v>24</v>
      </c>
      <c r="B26" s="4">
        <v>43989</v>
      </c>
      <c r="C26" s="29">
        <f>[2]EC!$C129</f>
        <v>1695.5798346754209</v>
      </c>
      <c r="D26" s="29">
        <f>[2]FS!$C129</f>
        <v>559.39368196545615</v>
      </c>
      <c r="E26" s="29">
        <f>[2]GT!$C129</f>
        <v>1607.9571882461964</v>
      </c>
      <c r="F26" s="29">
        <f>[2]KZN!$C129</f>
        <v>1695.1483613975997</v>
      </c>
      <c r="G26" s="29">
        <f>[2]LM!$C129</f>
        <v>1098.830604753563</v>
      </c>
      <c r="H26" s="29">
        <f>[2]MP!$C129</f>
        <v>722.88562225056853</v>
      </c>
      <c r="I26" s="29">
        <f>[2]NC!$C129</f>
        <v>268.55244573143489</v>
      </c>
      <c r="J26" s="29">
        <f>[2]NW!$C129</f>
        <v>588.1092168360592</v>
      </c>
      <c r="K26" s="29">
        <f>[2]WC!$C129</f>
        <v>1423.0253648066819</v>
      </c>
      <c r="L26" s="29">
        <f>'[2]RSA Natural'!$C129</f>
        <v>9659.4823206629808</v>
      </c>
    </row>
    <row r="27" spans="1:12" x14ac:dyDescent="0.35">
      <c r="A27" s="29">
        <v>25</v>
      </c>
      <c r="B27" s="4">
        <v>43996</v>
      </c>
      <c r="C27" s="29">
        <f>[2]EC!$C130</f>
        <v>1962.6573522856711</v>
      </c>
      <c r="D27" s="29">
        <f>[2]FS!$C130</f>
        <v>587.33109547177094</v>
      </c>
      <c r="E27" s="29">
        <f>[2]GT!$C130</f>
        <v>2082.2927600436374</v>
      </c>
      <c r="F27" s="29">
        <f>[2]KZN!$C130</f>
        <v>1831.1462150881196</v>
      </c>
      <c r="G27" s="29">
        <f>[2]LM!$C130</f>
        <v>1146.582447194925</v>
      </c>
      <c r="H27" s="29">
        <f>[2]MP!$C130</f>
        <v>836.59328325207036</v>
      </c>
      <c r="I27" s="29">
        <f>[2]NC!$C130</f>
        <v>312.57523879023989</v>
      </c>
      <c r="J27" s="29">
        <f>[2]NW!$C130</f>
        <v>753.75846598177327</v>
      </c>
      <c r="K27" s="29">
        <f>[2]WC!$C130</f>
        <v>1525.8037947708317</v>
      </c>
      <c r="L27" s="29">
        <f>'[2]RSA Natural'!$C130</f>
        <v>11038.740652879038</v>
      </c>
    </row>
    <row r="28" spans="1:12" x14ac:dyDescent="0.35">
      <c r="A28" s="29">
        <v>26</v>
      </c>
      <c r="B28" s="4">
        <v>44003</v>
      </c>
      <c r="C28" s="29">
        <f>[2]EC!$C131</f>
        <v>2204.9951058172428</v>
      </c>
      <c r="D28" s="29">
        <f>[2]FS!$C131</f>
        <v>564.10395119985469</v>
      </c>
      <c r="E28" s="29">
        <f>[2]GT!$C131</f>
        <v>2514.98842507462</v>
      </c>
      <c r="F28" s="29">
        <f>[2]KZN!$C131</f>
        <v>1946.7756284616607</v>
      </c>
      <c r="G28" s="29">
        <f>[2]LM!$C131</f>
        <v>1118.1302156642466</v>
      </c>
      <c r="H28" s="29">
        <f>[2]MP!$C131</f>
        <v>828.88258422567026</v>
      </c>
      <c r="I28" s="29">
        <f>[2]NC!$C131</f>
        <v>260.90005504799751</v>
      </c>
      <c r="J28" s="29">
        <f>[2]NW!$C131</f>
        <v>741.78287758025726</v>
      </c>
      <c r="K28" s="29">
        <f>[2]WC!$C131</f>
        <v>1410.1728964451731</v>
      </c>
      <c r="L28" s="29">
        <f>'[2]RSA Natural'!$C131</f>
        <v>11590.731739516723</v>
      </c>
    </row>
    <row r="29" spans="1:12" x14ac:dyDescent="0.35">
      <c r="A29" s="29">
        <v>27</v>
      </c>
      <c r="B29" s="4">
        <v>44010</v>
      </c>
      <c r="C29" s="29">
        <f>[2]EC!$C132</f>
        <v>2596.5969424923023</v>
      </c>
      <c r="D29" s="29">
        <f>[2]FS!$C132</f>
        <v>612.67079876916728</v>
      </c>
      <c r="E29" s="29">
        <f>[2]GT!$C132</f>
        <v>2878.2951387465623</v>
      </c>
      <c r="F29" s="29">
        <f>[2]KZN!$C132</f>
        <v>2109.8479015734993</v>
      </c>
      <c r="G29" s="29">
        <f>[2]LM!$C132</f>
        <v>1126.0508553506352</v>
      </c>
      <c r="H29" s="29">
        <f>[2]MP!$C132</f>
        <v>844.94496577800032</v>
      </c>
      <c r="I29" s="29">
        <f>[2]NC!$C132</f>
        <v>269.87733636637171</v>
      </c>
      <c r="J29" s="29">
        <f>[2]NW!$C132</f>
        <v>725.17892878205271</v>
      </c>
      <c r="K29" s="29">
        <f>[2]WC!$C132</f>
        <v>1395.3380305499159</v>
      </c>
      <c r="L29" s="29">
        <f>'[2]RSA Natural'!$C132</f>
        <v>12558.800898408506</v>
      </c>
    </row>
    <row r="30" spans="1:12" x14ac:dyDescent="0.35">
      <c r="A30" s="29">
        <v>28</v>
      </c>
      <c r="B30" s="4">
        <v>44017</v>
      </c>
      <c r="C30" s="29">
        <f>[2]EC!$C133</f>
        <v>2848.5365273205434</v>
      </c>
      <c r="D30" s="29">
        <f>[2]FS!$C133</f>
        <v>707.74241469816138</v>
      </c>
      <c r="E30" s="29">
        <f>[2]GT!$C133</f>
        <v>3261.8648596815679</v>
      </c>
      <c r="F30" s="29">
        <f>[2]KZN!$C133</f>
        <v>2391.8485917586968</v>
      </c>
      <c r="G30" s="29">
        <f>[2]LM!$C133</f>
        <v>1167.4057363292097</v>
      </c>
      <c r="H30" s="29">
        <f>[2]MP!$C133</f>
        <v>974.51414445104774</v>
      </c>
      <c r="I30" s="29">
        <f>[2]NC!$C133</f>
        <v>269.84734334016912</v>
      </c>
      <c r="J30" s="29">
        <f>[2]NW!$C133</f>
        <v>824.79904782041217</v>
      </c>
      <c r="K30" s="29">
        <f>[2]WC!$C133</f>
        <v>1392.7023222364428</v>
      </c>
      <c r="L30" s="29">
        <f>'[2]RSA Natural'!$C133</f>
        <v>13839.260987636251</v>
      </c>
    </row>
    <row r="31" spans="1:12" x14ac:dyDescent="0.35">
      <c r="A31" s="29">
        <v>29</v>
      </c>
      <c r="B31" s="4">
        <v>44024</v>
      </c>
      <c r="C31" s="29">
        <f>[2]EC!$C134</f>
        <v>2836.0461793530772</v>
      </c>
      <c r="D31" s="29">
        <f>[2]FS!$C134</f>
        <v>875.32768556177791</v>
      </c>
      <c r="E31" s="29">
        <f>[2]GT!$C134</f>
        <v>3704.1076778746528</v>
      </c>
      <c r="F31" s="29">
        <f>[2]KZN!$C134</f>
        <v>2945.5738102075188</v>
      </c>
      <c r="G31" s="29">
        <f>[2]LM!$C134</f>
        <v>1330.375712378273</v>
      </c>
      <c r="H31" s="29">
        <f>[2]MP!$C134</f>
        <v>1096.9324370816071</v>
      </c>
      <c r="I31" s="29">
        <f>[2]NC!$C134</f>
        <v>330.11001556909741</v>
      </c>
      <c r="J31" s="29">
        <f>[2]NW!$C134</f>
        <v>947.55642054647819</v>
      </c>
      <c r="K31" s="29">
        <f>[2]WC!$C134</f>
        <v>1355.7324614528752</v>
      </c>
      <c r="L31" s="29">
        <f>'[2]RSA Natural'!$C134</f>
        <v>15421.762400025358</v>
      </c>
    </row>
    <row r="32" spans="1:12" x14ac:dyDescent="0.35">
      <c r="A32" s="29">
        <v>30</v>
      </c>
      <c r="B32" s="4">
        <v>44031</v>
      </c>
      <c r="C32" s="29">
        <f>[2]EC!$C135</f>
        <v>2726.5470242480387</v>
      </c>
      <c r="D32" s="29">
        <f>[2]FS!$C135</f>
        <v>1016.4249993861779</v>
      </c>
      <c r="E32" s="29">
        <f>[2]GT!$C135</f>
        <v>3384.4231262499952</v>
      </c>
      <c r="F32" s="29">
        <f>[2]KZN!$C135</f>
        <v>3223.87204685287</v>
      </c>
      <c r="G32" s="29">
        <f>[2]LM!$C135</f>
        <v>1311.5933827060223</v>
      </c>
      <c r="H32" s="29">
        <f>[2]MP!$C135</f>
        <v>1246.1207163199338</v>
      </c>
      <c r="I32" s="29">
        <f>[2]NC!$C135</f>
        <v>358.01606595433861</v>
      </c>
      <c r="J32" s="29">
        <f>[2]NW!$C135</f>
        <v>918.91276202320114</v>
      </c>
      <c r="K32" s="29">
        <f>[2]WC!$C135</f>
        <v>1222.3303848152436</v>
      </c>
      <c r="L32" s="29">
        <f>'[2]RSA Natural'!$C135</f>
        <v>15408.240508555824</v>
      </c>
    </row>
    <row r="33" spans="1:12" x14ac:dyDescent="0.35">
      <c r="A33" s="29">
        <v>31</v>
      </c>
      <c r="B33" s="4">
        <v>44038</v>
      </c>
      <c r="C33" s="29">
        <f>[2]EC!$C136</f>
        <v>2329.5466775908162</v>
      </c>
      <c r="D33" s="29">
        <f>[2]FS!$C136</f>
        <v>1088.2473917422735</v>
      </c>
      <c r="E33" s="29">
        <f>[2]GT!$C136</f>
        <v>2995.0836145782478</v>
      </c>
      <c r="F33" s="29">
        <f>[2]KZN!$C136</f>
        <v>3087.6301458399385</v>
      </c>
      <c r="G33" s="29">
        <f>[2]LM!$C136</f>
        <v>1364.9041219603864</v>
      </c>
      <c r="H33" s="29">
        <f>[2]MP!$C136</f>
        <v>1196.1707181867241</v>
      </c>
      <c r="I33" s="29">
        <f>[2]NC!$C136</f>
        <v>357.752873826155</v>
      </c>
      <c r="J33" s="29">
        <f>[2]NW!$C136</f>
        <v>897.53666244506383</v>
      </c>
      <c r="K33" s="29">
        <f>[2]WC!$C136</f>
        <v>1153.2633128134987</v>
      </c>
      <c r="L33" s="29">
        <f>'[2]RSA Natural'!$C136</f>
        <v>14470.135518983103</v>
      </c>
    </row>
    <row r="34" spans="1:12" x14ac:dyDescent="0.35">
      <c r="A34" s="29">
        <v>32</v>
      </c>
      <c r="B34" s="4">
        <v>44045</v>
      </c>
      <c r="C34" s="29">
        <f>[2]EC!$C137</f>
        <v>1965.8079812041303</v>
      </c>
      <c r="D34" s="29">
        <f>[2]FS!$C137</f>
        <v>974.16335637410793</v>
      </c>
      <c r="E34" s="29">
        <f>[2]GT!$C137</f>
        <v>2448.5342045104053</v>
      </c>
      <c r="F34" s="29">
        <f>[2]KZN!$C137</f>
        <v>2811.3217906060386</v>
      </c>
      <c r="G34" s="29">
        <f>[2]LM!$C137</f>
        <v>1215.5524143992434</v>
      </c>
      <c r="H34" s="29">
        <f>[2]MP!$C137</f>
        <v>1067.0281485489613</v>
      </c>
      <c r="I34" s="29">
        <f>[2]NC!$C137</f>
        <v>374.47030167891432</v>
      </c>
      <c r="J34" s="29">
        <f>[2]NW!$C137</f>
        <v>833.55315445581186</v>
      </c>
      <c r="K34" s="29">
        <f>[2]WC!$C137</f>
        <v>1170.5853527918964</v>
      </c>
      <c r="L34" s="29">
        <f>'[2]RSA Natural'!$C137</f>
        <v>12861.016704569509</v>
      </c>
    </row>
    <row r="35" spans="1:12" x14ac:dyDescent="0.35">
      <c r="A35" s="29">
        <v>33</v>
      </c>
      <c r="B35" s="4">
        <v>44052</v>
      </c>
      <c r="C35" s="29">
        <f>[2]EC!$C138</f>
        <v>1732.2882678311435</v>
      </c>
      <c r="D35" s="29">
        <f>[2]FS!$C138</f>
        <v>853.27850508681331</v>
      </c>
      <c r="E35" s="29">
        <f>[2]GT!$C138</f>
        <v>2121.2444401615321</v>
      </c>
      <c r="F35" s="29">
        <f>[2]KZN!$C138</f>
        <v>2377.83405516318</v>
      </c>
      <c r="G35" s="29">
        <f>[2]LM!$C138</f>
        <v>1276.4599503016993</v>
      </c>
      <c r="H35" s="29">
        <f>[2]MP!$C138</f>
        <v>1030.4710796206246</v>
      </c>
      <c r="I35" s="29">
        <f>[2]NC!$C138</f>
        <v>355.88824959439535</v>
      </c>
      <c r="J35" s="29">
        <f>[2]NW!$C138</f>
        <v>784.45100749180517</v>
      </c>
      <c r="K35" s="29">
        <f>[2]WC!$C138</f>
        <v>1007.8774986048785</v>
      </c>
      <c r="L35" s="29">
        <f>'[2]RSA Natural'!$C138</f>
        <v>11539.79305385607</v>
      </c>
    </row>
    <row r="36" spans="1:12" x14ac:dyDescent="0.35">
      <c r="A36" s="29">
        <v>34</v>
      </c>
      <c r="B36" s="4">
        <v>44059</v>
      </c>
      <c r="C36" s="29">
        <f>[2]EC!$C139</f>
        <v>1760.1900446867508</v>
      </c>
      <c r="D36" s="29">
        <f>[2]FS!$C139</f>
        <v>820.58381848553495</v>
      </c>
      <c r="E36" s="29">
        <f>[2]GT!$C139</f>
        <v>1905.0668715427748</v>
      </c>
      <c r="F36" s="29">
        <f>[2]KZN!$C139</f>
        <v>2136.9885806350389</v>
      </c>
      <c r="G36" s="29">
        <f>[2]LM!$C139</f>
        <v>1152.3513433022681</v>
      </c>
      <c r="H36" s="29">
        <f>[2]MP!$C139</f>
        <v>880.62628662277962</v>
      </c>
      <c r="I36" s="29">
        <f>[2]NC!$C139</f>
        <v>375.07900455675531</v>
      </c>
      <c r="J36" s="29">
        <f>[2]NW!$C139</f>
        <v>787.42551014903211</v>
      </c>
      <c r="K36" s="29">
        <f>[2]WC!$C139</f>
        <v>1102.2736482972398</v>
      </c>
      <c r="L36" s="29">
        <f>'[2]RSA Natural'!$C139</f>
        <v>10920.585108278174</v>
      </c>
    </row>
    <row r="37" spans="1:12" x14ac:dyDescent="0.35">
      <c r="A37" s="29">
        <v>35</v>
      </c>
      <c r="B37" s="4">
        <v>44066</v>
      </c>
      <c r="C37" s="29">
        <f>[2]EC!$C140</f>
        <v>1494.2282965482361</v>
      </c>
      <c r="D37" s="29">
        <f>[2]FS!$C140</f>
        <v>752.97479110401218</v>
      </c>
      <c r="E37" s="29">
        <f>[2]GT!$C140</f>
        <v>1792.5096447934102</v>
      </c>
      <c r="F37" s="29">
        <f>[2]KZN!$C140</f>
        <v>1975.8176294537125</v>
      </c>
      <c r="G37" s="29">
        <f>[2]LM!$C140</f>
        <v>1148.4793944464955</v>
      </c>
      <c r="H37" s="29">
        <f>[2]MP!$C140</f>
        <v>818.96402126998919</v>
      </c>
      <c r="I37" s="29">
        <f>[2]NC!$C140</f>
        <v>357.51506928643823</v>
      </c>
      <c r="J37" s="29">
        <f>[2]NW!$C140</f>
        <v>657.47171847537709</v>
      </c>
      <c r="K37" s="29">
        <f>[2]WC!$C140</f>
        <v>1032.7134419869747</v>
      </c>
      <c r="L37" s="29">
        <f>'[2]RSA Natural'!$C140</f>
        <v>10030.674007364643</v>
      </c>
    </row>
    <row r="38" spans="1:12" x14ac:dyDescent="0.35">
      <c r="A38" s="29">
        <v>36</v>
      </c>
      <c r="B38" s="4">
        <v>44073</v>
      </c>
      <c r="C38" s="29">
        <f>[2]EC!$C141</f>
        <v>1547.5591967905666</v>
      </c>
      <c r="D38" s="29">
        <f>[2]FS!$C141</f>
        <v>648.15770774744055</v>
      </c>
      <c r="E38" s="29">
        <f>[2]GT!$C141</f>
        <v>1682.9404726387136</v>
      </c>
      <c r="F38" s="29">
        <f>[2]KZN!$C141</f>
        <v>1938.7601005066967</v>
      </c>
      <c r="G38" s="29">
        <f>[2]LM!$C141</f>
        <v>1111.3140195121455</v>
      </c>
      <c r="H38" s="29">
        <f>[2]MP!$C141</f>
        <v>809.67334420368627</v>
      </c>
      <c r="I38" s="29">
        <f>[2]NC!$C141</f>
        <v>316.94685705667115</v>
      </c>
      <c r="J38" s="29">
        <f>[2]NW!$C141</f>
        <v>658.73017649179769</v>
      </c>
      <c r="K38" s="29">
        <f>[2]WC!$C141</f>
        <v>1034.5160585846668</v>
      </c>
      <c r="L38" s="29">
        <f>'[2]RSA Natural'!$C141</f>
        <v>9748.5979335323864</v>
      </c>
    </row>
    <row r="39" spans="1:12" x14ac:dyDescent="0.35">
      <c r="A39" s="29">
        <v>37</v>
      </c>
      <c r="B39" s="4">
        <v>44080</v>
      </c>
      <c r="C39" s="29">
        <f>[2]EC!$C142</f>
        <v>1408.2759893882485</v>
      </c>
      <c r="D39" s="29">
        <f>[2]FS!$C142</f>
        <v>585.80534274821389</v>
      </c>
      <c r="E39" s="29">
        <f>[2]GT!$C142</f>
        <v>1526.9701436441374</v>
      </c>
      <c r="F39" s="29">
        <f>[2]KZN!$C142</f>
        <v>1643.5771278016423</v>
      </c>
      <c r="G39" s="29">
        <f>[2]LM!$C142</f>
        <v>1022.6705502044263</v>
      </c>
      <c r="H39" s="29">
        <f>[2]MP!$C142</f>
        <v>782.53870227344623</v>
      </c>
      <c r="I39" s="29">
        <f>[2]NC!$C142</f>
        <v>331.05572602402196</v>
      </c>
      <c r="J39" s="29">
        <f>[2]NW!$C142</f>
        <v>603.07011252471693</v>
      </c>
      <c r="K39" s="29">
        <f>[2]WC!$C142</f>
        <v>1002.621022666509</v>
      </c>
      <c r="L39" s="29">
        <f>'[2]RSA Natural'!$C142</f>
        <v>8906.5847172753638</v>
      </c>
    </row>
    <row r="40" spans="1:12" x14ac:dyDescent="0.35">
      <c r="A40" s="29">
        <v>38</v>
      </c>
      <c r="B40" s="4">
        <v>44087</v>
      </c>
      <c r="C40" s="29">
        <f>[2]EC!$C143</f>
        <v>1323.5947324181241</v>
      </c>
      <c r="D40" s="29">
        <f>[2]FS!$C143</f>
        <v>549.37327274360143</v>
      </c>
      <c r="E40" s="29">
        <f>[2]GT!$C143</f>
        <v>1396.6287134697484</v>
      </c>
      <c r="F40" s="29">
        <f>[2]KZN!$C143</f>
        <v>1735.1602710531706</v>
      </c>
      <c r="G40" s="29">
        <f>[2]LM!$C143</f>
        <v>1075.3989086916745</v>
      </c>
      <c r="H40" s="29">
        <f>[2]MP!$C143</f>
        <v>744.92845851171523</v>
      </c>
      <c r="I40" s="29">
        <f>[2]NC!$C143</f>
        <v>283.50278472908127</v>
      </c>
      <c r="J40" s="29">
        <f>[2]NW!$C143</f>
        <v>611.840758906725</v>
      </c>
      <c r="K40" s="29">
        <f>[2]WC!$C143</f>
        <v>804.94396272158633</v>
      </c>
      <c r="L40" s="29">
        <f>'[2]RSA Natural'!$C143</f>
        <v>8525.3718632454274</v>
      </c>
    </row>
    <row r="41" spans="1:12" x14ac:dyDescent="0.35">
      <c r="A41" s="29">
        <v>39</v>
      </c>
      <c r="B41" s="4">
        <v>44094</v>
      </c>
      <c r="C41" s="29">
        <f>[2]EC!$C144</f>
        <v>1361.3982427430724</v>
      </c>
      <c r="D41" s="29">
        <f>[2]FS!$C144</f>
        <v>629.46133492731065</v>
      </c>
      <c r="E41" s="29">
        <f>[2]GT!$C144</f>
        <v>1423.175552463058</v>
      </c>
      <c r="F41" s="29">
        <f>[2]KZN!$C144</f>
        <v>1647.0890070768669</v>
      </c>
      <c r="G41" s="29">
        <f>[2]LM!$C144</f>
        <v>1055.5851312248883</v>
      </c>
      <c r="H41" s="29">
        <f>[2]MP!$C144</f>
        <v>759.62659533435817</v>
      </c>
      <c r="I41" s="29">
        <f>[2]NC!$C144</f>
        <v>292.91409122410749</v>
      </c>
      <c r="J41" s="29">
        <f>[2]NW!$C144</f>
        <v>622.89841062809046</v>
      </c>
      <c r="K41" s="29">
        <f>[2]WC!$C144</f>
        <v>864.66337436801098</v>
      </c>
      <c r="L41" s="29">
        <f>'[2]RSA Natural'!$C144</f>
        <v>8656.8117399897637</v>
      </c>
    </row>
    <row r="42" spans="1:12" x14ac:dyDescent="0.35">
      <c r="A42" s="29">
        <v>40</v>
      </c>
      <c r="B42" s="4">
        <v>44101</v>
      </c>
      <c r="C42" s="29">
        <f>[2]EC!$C145</f>
        <v>1389.3031887389996</v>
      </c>
      <c r="D42" s="29">
        <f>[2]FS!$C145</f>
        <v>582.61816796417952</v>
      </c>
      <c r="E42" s="29">
        <f>[2]GT!$C145</f>
        <v>1364.0772584711463</v>
      </c>
      <c r="F42" s="29">
        <f>[2]KZN!$C145</f>
        <v>1624.5126554468816</v>
      </c>
      <c r="G42" s="29">
        <f>[2]LM!$C145</f>
        <v>943.07717224161524</v>
      </c>
      <c r="H42" s="29">
        <f>[2]MP!$C145</f>
        <v>664.3148520730399</v>
      </c>
      <c r="I42" s="29">
        <f>[2]NC!$C145</f>
        <v>300.63598637836117</v>
      </c>
      <c r="J42" s="29">
        <f>[2]NW!$C145</f>
        <v>591.64989400341847</v>
      </c>
      <c r="K42" s="29">
        <f>[2]WC!$C145</f>
        <v>965.43975409691814</v>
      </c>
      <c r="L42" s="29">
        <f>'[2]RSA Natural'!$C145</f>
        <v>8425.6289294145608</v>
      </c>
    </row>
    <row r="43" spans="1:12" x14ac:dyDescent="0.35">
      <c r="A43" s="29">
        <v>41</v>
      </c>
      <c r="B43" s="4">
        <v>44108</v>
      </c>
      <c r="C43" s="29">
        <f>[2]EC!$C146</f>
        <v>1421.2149526844487</v>
      </c>
      <c r="D43" s="29">
        <f>[2]FS!$C146</f>
        <v>560.78404932741</v>
      </c>
      <c r="E43" s="29">
        <f>[2]GT!$C146</f>
        <v>1450.2760726527893</v>
      </c>
      <c r="F43" s="29">
        <f>[2]KZN!$C146</f>
        <v>1723.9870020888879</v>
      </c>
      <c r="G43" s="29">
        <f>[2]LM!$C146</f>
        <v>1095.7828559924415</v>
      </c>
      <c r="H43" s="29">
        <f>[2]MP!$C146</f>
        <v>748.16310893651655</v>
      </c>
      <c r="I43" s="29">
        <f>[2]NC!$C146</f>
        <v>296.87233359402092</v>
      </c>
      <c r="J43" s="29">
        <f>[2]NW!$C146</f>
        <v>610.25955612229768</v>
      </c>
      <c r="K43" s="29">
        <f>[2]WC!$C146</f>
        <v>929.17519845284755</v>
      </c>
      <c r="L43" s="29">
        <f>'[2]RSA Natural'!$C146</f>
        <v>8836.5151298516612</v>
      </c>
    </row>
    <row r="44" spans="1:12" x14ac:dyDescent="0.35">
      <c r="A44" s="29">
        <v>42</v>
      </c>
      <c r="B44" s="4">
        <v>44115</v>
      </c>
      <c r="C44" s="29">
        <f>[2]EC!$C147</f>
        <v>1447.3852038734854</v>
      </c>
      <c r="D44" s="29">
        <f>[2]FS!$C147</f>
        <v>590.32386221380989</v>
      </c>
      <c r="E44" s="29">
        <f>[2]GT!$C147</f>
        <v>1480.9337549533625</v>
      </c>
      <c r="F44" s="29">
        <f>[2]KZN!$C147</f>
        <v>1744.9921357105618</v>
      </c>
      <c r="G44" s="29">
        <f>[2]LM!$C147</f>
        <v>1073.9133258989541</v>
      </c>
      <c r="H44" s="29">
        <f>[2]MP!$C147</f>
        <v>813.34903950629462</v>
      </c>
      <c r="I44" s="29">
        <f>[2]NC!$C147</f>
        <v>278.84079051858401</v>
      </c>
      <c r="J44" s="29">
        <f>[2]NW!$C147</f>
        <v>640.48207365674921</v>
      </c>
      <c r="K44" s="29">
        <f>[2]WC!$C147</f>
        <v>912.45337370650964</v>
      </c>
      <c r="L44" s="29">
        <f>'[2]RSA Natural'!$C147</f>
        <v>8982.6735600383108</v>
      </c>
    </row>
    <row r="45" spans="1:12" x14ac:dyDescent="0.35">
      <c r="A45" s="29">
        <v>43</v>
      </c>
      <c r="B45" s="4">
        <v>44122</v>
      </c>
      <c r="C45" s="29">
        <f>[2]EC!$C148</f>
        <v>1462.5535624817626</v>
      </c>
      <c r="D45" s="29">
        <f>[2]FS!$C148</f>
        <v>576.00217048386139</v>
      </c>
      <c r="E45" s="29">
        <f>[2]GT!$C148</f>
        <v>1457.8538006634753</v>
      </c>
      <c r="F45" s="29">
        <f>[2]KZN!$C148</f>
        <v>1617.3442068870993</v>
      </c>
      <c r="G45" s="29">
        <f>[2]LM!$C148</f>
        <v>1089.6728745700002</v>
      </c>
      <c r="H45" s="29">
        <f>[2]MP!$C148</f>
        <v>792.29476352298434</v>
      </c>
      <c r="I45" s="29">
        <f>[2]NC!$C148</f>
        <v>293.46431460626661</v>
      </c>
      <c r="J45" s="29">
        <f>[2]NW!$C148</f>
        <v>691.02262778095269</v>
      </c>
      <c r="K45" s="29">
        <f>[2]WC!$C148</f>
        <v>835.9207706985469</v>
      </c>
      <c r="L45" s="29">
        <f>'[2]RSA Natural'!$C148</f>
        <v>8816.1290916949511</v>
      </c>
    </row>
    <row r="46" spans="1:12" x14ac:dyDescent="0.35">
      <c r="A46" s="29">
        <v>44</v>
      </c>
      <c r="B46" s="4">
        <v>44129</v>
      </c>
      <c r="C46" s="29">
        <f>[2]EC!$C149</f>
        <v>1546.5325235273567</v>
      </c>
      <c r="D46" s="29">
        <f>[2]FS!$C149</f>
        <v>601.98704835190574</v>
      </c>
      <c r="E46" s="29">
        <f>[2]GT!$C149</f>
        <v>1403.3005056484928</v>
      </c>
      <c r="F46" s="29">
        <f>[2]KZN!$C149</f>
        <v>1605.592355195143</v>
      </c>
      <c r="G46" s="29">
        <f>[2]LM!$C149</f>
        <v>1048.6079316369417</v>
      </c>
      <c r="H46" s="29">
        <f>[2]MP!$C149</f>
        <v>811.74652264401834</v>
      </c>
      <c r="I46" s="29">
        <f>[2]NC!$C149</f>
        <v>268.52782517235357</v>
      </c>
      <c r="J46" s="29">
        <f>[2]NW!$C149</f>
        <v>613.41625230873569</v>
      </c>
      <c r="K46" s="29">
        <f>[2]WC!$C149</f>
        <v>803.05564653950455</v>
      </c>
      <c r="L46" s="29">
        <f>'[2]RSA Natural'!$C149</f>
        <v>8702.7666110244518</v>
      </c>
    </row>
    <row r="47" spans="1:12" x14ac:dyDescent="0.35">
      <c r="A47" s="29">
        <v>45</v>
      </c>
      <c r="B47" s="4">
        <v>44136</v>
      </c>
      <c r="C47" s="29">
        <f>[2]EC!$C150</f>
        <v>1645.7412635331937</v>
      </c>
      <c r="D47" s="29">
        <f>[2]FS!$C150</f>
        <v>557.95918889476093</v>
      </c>
      <c r="E47" s="29">
        <f>[2]GT!$C150</f>
        <v>1371.713223345454</v>
      </c>
      <c r="F47" s="29">
        <f>[2]KZN!$C150</f>
        <v>1709.3748023140183</v>
      </c>
      <c r="G47" s="29">
        <f>[2]LM!$C150</f>
        <v>1023.5385892266218</v>
      </c>
      <c r="H47" s="29">
        <f>[2]MP!$C150</f>
        <v>770.63258402055567</v>
      </c>
      <c r="I47" s="29">
        <f>[2]NC!$C150</f>
        <v>297.89237696062253</v>
      </c>
      <c r="J47" s="29">
        <f>[2]NW!$C150</f>
        <v>585.39190854343883</v>
      </c>
      <c r="K47" s="29">
        <f>[2]WC!$C150</f>
        <v>856.07578445619015</v>
      </c>
      <c r="L47" s="29">
        <f>'[2]RSA Natural'!$C150</f>
        <v>8818.3197212948544</v>
      </c>
    </row>
    <row r="48" spans="1:12" x14ac:dyDescent="0.35">
      <c r="A48" s="29">
        <v>46</v>
      </c>
      <c r="B48" s="4">
        <v>44143</v>
      </c>
      <c r="C48" s="29">
        <f>[2]EC!$C151</f>
        <v>1884.4871628518126</v>
      </c>
      <c r="D48" s="29">
        <f>[2]FS!$C151</f>
        <v>515.81737719716898</v>
      </c>
      <c r="E48" s="29">
        <f>[2]GT!$C151</f>
        <v>1461.4148732997714</v>
      </c>
      <c r="F48" s="29">
        <f>[2]KZN!$C151</f>
        <v>1682.6229785882742</v>
      </c>
      <c r="G48" s="29">
        <f>[2]LM!$C151</f>
        <v>1169.8150273649985</v>
      </c>
      <c r="H48" s="29">
        <f>[2]MP!$C151</f>
        <v>748.27856771407642</v>
      </c>
      <c r="I48" s="29">
        <f>[2]NC!$C151</f>
        <v>267.64632652285411</v>
      </c>
      <c r="J48" s="29">
        <f>[2]NW!$C151</f>
        <v>544.50026007857127</v>
      </c>
      <c r="K48" s="29">
        <f>[2]WC!$C151</f>
        <v>929.10848735687546</v>
      </c>
      <c r="L48" s="29">
        <f>'[2]RSA Natural'!$C151</f>
        <v>9203.6910609744009</v>
      </c>
    </row>
    <row r="49" spans="1:12" x14ac:dyDescent="0.35">
      <c r="A49" s="29">
        <v>47</v>
      </c>
      <c r="B49" s="4">
        <v>44150</v>
      </c>
      <c r="C49" s="29">
        <f>[2]EC!$C152</f>
        <v>2009.6889178047954</v>
      </c>
      <c r="D49" s="29">
        <f>[2]FS!$C152</f>
        <v>540.19390345600118</v>
      </c>
      <c r="E49" s="29">
        <f>[2]GT!$C152</f>
        <v>1438.0085747531766</v>
      </c>
      <c r="F49" s="29">
        <f>[2]KZN!$C152</f>
        <v>1557.6004038183214</v>
      </c>
      <c r="G49" s="29">
        <f>[2]LM!$C152</f>
        <v>1092.2108141776619</v>
      </c>
      <c r="H49" s="29">
        <f>[2]MP!$C152</f>
        <v>735.55152845189536</v>
      </c>
      <c r="I49" s="29">
        <f>[2]NC!$C152</f>
        <v>265.08474395174824</v>
      </c>
      <c r="J49" s="29">
        <f>[2]NW!$C152</f>
        <v>616.23591354951486</v>
      </c>
      <c r="K49" s="29">
        <f>[2]WC!$C152</f>
        <v>910.7825345682636</v>
      </c>
      <c r="L49" s="29">
        <f>'[2]RSA Natural'!$C152</f>
        <v>9165.357334531378</v>
      </c>
    </row>
    <row r="50" spans="1:12" x14ac:dyDescent="0.35">
      <c r="A50" s="29">
        <v>48</v>
      </c>
      <c r="B50" s="4">
        <v>44157</v>
      </c>
      <c r="C50" s="29">
        <f>[2]EC!$C153</f>
        <v>2344.478950904153</v>
      </c>
      <c r="D50" s="29">
        <f>[2]FS!$C153</f>
        <v>432.97851288084269</v>
      </c>
      <c r="E50" s="29">
        <f>[2]GT!$C153</f>
        <v>1256.4663639039936</v>
      </c>
      <c r="F50" s="29">
        <f>[2]KZN!$C153</f>
        <v>1644.8026017042564</v>
      </c>
      <c r="G50" s="29">
        <f>[2]LM!$C153</f>
        <v>997.45737851275715</v>
      </c>
      <c r="H50" s="29">
        <f>[2]MP!$C153</f>
        <v>634.25524939104685</v>
      </c>
      <c r="I50" s="29">
        <f>[2]NC!$C153</f>
        <v>228.02019114499416</v>
      </c>
      <c r="J50" s="29">
        <f>[2]NW!$C153</f>
        <v>557.74990163295411</v>
      </c>
      <c r="K50" s="29">
        <f>[2]WC!$C153</f>
        <v>859.0326355832475</v>
      </c>
      <c r="L50" s="29">
        <f>'[2]RSA Natural'!$C153</f>
        <v>8955.2417856582451</v>
      </c>
    </row>
    <row r="51" spans="1:12" x14ac:dyDescent="0.35">
      <c r="A51" s="29">
        <v>49</v>
      </c>
      <c r="B51" s="4">
        <v>44164</v>
      </c>
      <c r="C51" s="29">
        <f>[2]EC!$C154</f>
        <v>2786.4483698126769</v>
      </c>
      <c r="D51" s="29">
        <f>[2]FS!$C154</f>
        <v>454.74397438557571</v>
      </c>
      <c r="E51" s="29">
        <f>[2]GT!$C154</f>
        <v>1389.5171656738844</v>
      </c>
      <c r="F51" s="29">
        <f>[2]KZN!$C154</f>
        <v>1728.5482590257529</v>
      </c>
      <c r="G51" s="29">
        <f>[2]LM!$C154</f>
        <v>1030.2891607735828</v>
      </c>
      <c r="H51" s="29">
        <f>[2]MP!$C154</f>
        <v>731.76845741826673</v>
      </c>
      <c r="I51" s="29">
        <f>[2]NC!$C154</f>
        <v>277.86119891500516</v>
      </c>
      <c r="J51" s="29">
        <f>[2]NW!$C154</f>
        <v>570.53425673301081</v>
      </c>
      <c r="K51" s="29">
        <f>[2]WC!$C154</f>
        <v>1094.7386464119429</v>
      </c>
      <c r="L51" s="29">
        <f>'[2]RSA Natural'!$C154</f>
        <v>10064.449489149698</v>
      </c>
    </row>
    <row r="52" spans="1:12" x14ac:dyDescent="0.35">
      <c r="A52" s="29">
        <v>50</v>
      </c>
      <c r="B52" s="4">
        <v>44171</v>
      </c>
      <c r="C52" s="29">
        <f>[2]EC!$C155</f>
        <v>3053.9505468369516</v>
      </c>
      <c r="D52" s="29">
        <f>[2]FS!$C155</f>
        <v>471.82000130110509</v>
      </c>
      <c r="E52" s="29">
        <f>[2]GT!$C155</f>
        <v>1472.4175847428983</v>
      </c>
      <c r="F52" s="29">
        <f>[2]KZN!$C155</f>
        <v>2106.1326746198192</v>
      </c>
      <c r="G52" s="29">
        <f>[2]LM!$C155</f>
        <v>1081.2531885498622</v>
      </c>
      <c r="H52" s="29">
        <f>[2]MP!$C155</f>
        <v>803.42470487238324</v>
      </c>
      <c r="I52" s="29">
        <f>[2]NC!$C155</f>
        <v>275.5153552670854</v>
      </c>
      <c r="J52" s="29">
        <f>[2]NW!$C155</f>
        <v>583.5341149330651</v>
      </c>
      <c r="K52" s="29">
        <f>[2]WC!$C155</f>
        <v>1225.4488535317641</v>
      </c>
      <c r="L52" s="29">
        <f>'[2]RSA Natural'!$C155</f>
        <v>11073.497024654933</v>
      </c>
    </row>
    <row r="53" spans="1:12" x14ac:dyDescent="0.35">
      <c r="A53" s="29">
        <v>51</v>
      </c>
      <c r="B53" s="4">
        <v>44178</v>
      </c>
      <c r="C53" s="29">
        <f>[2]EC!$C156</f>
        <v>3401.8619090684542</v>
      </c>
      <c r="D53" s="29">
        <f>[2]FS!$C156</f>
        <v>496.84877543859096</v>
      </c>
      <c r="E53" s="29">
        <f>[2]GT!$C156</f>
        <v>1506.8798416729032</v>
      </c>
      <c r="F53" s="29">
        <f>[2]KZN!$C156</f>
        <v>2605.3837928884973</v>
      </c>
      <c r="G53" s="29">
        <f>[2]LM!$C156</f>
        <v>1104.3277631498195</v>
      </c>
      <c r="H53" s="29">
        <f>[2]MP!$C156</f>
        <v>796.77242900824467</v>
      </c>
      <c r="I53" s="29">
        <f>[2]NC!$C156</f>
        <v>292.52386344171043</v>
      </c>
      <c r="J53" s="29">
        <f>[2]NW!$C156</f>
        <v>559.355679266582</v>
      </c>
      <c r="K53" s="29">
        <f>[2]WC!$C156</f>
        <v>1604.0438271419025</v>
      </c>
      <c r="L53" s="29">
        <f>'[2]RSA Natural'!$C156</f>
        <v>12367.997881076706</v>
      </c>
    </row>
    <row r="54" spans="1:12" x14ac:dyDescent="0.35">
      <c r="A54" s="29">
        <v>52</v>
      </c>
      <c r="B54" s="4">
        <v>44185</v>
      </c>
      <c r="C54" s="29">
        <f>[2]EC!$C157</f>
        <v>3610.8336074087065</v>
      </c>
      <c r="D54" s="29">
        <f>[2]FS!$C157</f>
        <v>604.21441539509863</v>
      </c>
      <c r="E54" s="29">
        <f>[2]GT!$C157</f>
        <v>2084.2928818896767</v>
      </c>
      <c r="F54" s="29">
        <f>[2]KZN!$C157</f>
        <v>3692.6556381223991</v>
      </c>
      <c r="G54" s="29">
        <f>[2]LM!$C157</f>
        <v>1328.4422297175586</v>
      </c>
      <c r="H54" s="29">
        <f>[2]MP!$C157</f>
        <v>993.20794441008604</v>
      </c>
      <c r="I54" s="29">
        <f>[2]NC!$C157</f>
        <v>341.9186430718097</v>
      </c>
      <c r="J54" s="29">
        <f>[2]NW!$C157</f>
        <v>715.5583236623113</v>
      </c>
      <c r="K54" s="29">
        <f>[2]WC!$C157</f>
        <v>2005.0443252078117</v>
      </c>
      <c r="L54" s="29">
        <f>'[2]RSA Natural'!$C157</f>
        <v>15376.168008885459</v>
      </c>
    </row>
    <row r="55" spans="1:12" x14ac:dyDescent="0.35">
      <c r="A55" s="29">
        <v>53</v>
      </c>
      <c r="B55" s="4">
        <v>44192</v>
      </c>
      <c r="C55" s="29">
        <f>[2]EC!$C158</f>
        <v>3964.960506330096</v>
      </c>
      <c r="D55" s="29">
        <f>[2]FS!$C158</f>
        <v>676.12302090620278</v>
      </c>
      <c r="E55" s="29">
        <f>[2]GT!$C158</f>
        <v>2718.2566216222899</v>
      </c>
      <c r="F55" s="29">
        <f>[2]KZN!$C158</f>
        <v>4889.7908623026287</v>
      </c>
      <c r="G55" s="29">
        <f>[2]LM!$C158</f>
        <v>1913.3349416573465</v>
      </c>
      <c r="H55" s="29">
        <f>[2]MP!$C158</f>
        <v>1377.988777081116</v>
      </c>
      <c r="I55" s="29">
        <f>[2]NC!$C158</f>
        <v>361.95247538917579</v>
      </c>
      <c r="J55" s="29">
        <f>[2]NW!$C158</f>
        <v>921.58491236837358</v>
      </c>
      <c r="K55" s="29">
        <f>[2]WC!$C158</f>
        <v>2292.4536299596703</v>
      </c>
      <c r="L55" s="29">
        <f>'[2]RSA Natural'!$C158</f>
        <v>19116.445747616897</v>
      </c>
    </row>
    <row r="56" spans="1:12" x14ac:dyDescent="0.35">
      <c r="A56" s="38">
        <v>1</v>
      </c>
      <c r="B56" s="4">
        <v>44199</v>
      </c>
      <c r="C56" s="29">
        <f>[2]EC!$C159</f>
        <v>3573.7067868866193</v>
      </c>
      <c r="D56" s="29">
        <f>[2]FS!$C159</f>
        <v>827.74706015625566</v>
      </c>
      <c r="E56" s="29">
        <f>[2]GT!$C159</f>
        <v>3368.4954718222989</v>
      </c>
      <c r="F56" s="29">
        <f>[2]KZN!$C159</f>
        <v>6287.2478642124079</v>
      </c>
      <c r="G56" s="29">
        <f>[2]LM!$C159</f>
        <v>2699.4913249275187</v>
      </c>
      <c r="H56" s="29">
        <f>[2]MP!$C159</f>
        <v>1653.9413230909586</v>
      </c>
      <c r="I56" s="29">
        <f>[2]NC!$C159</f>
        <v>343.03756316916053</v>
      </c>
      <c r="J56" s="29">
        <f>[2]NW!$C159</f>
        <v>1065.4786454126022</v>
      </c>
      <c r="K56" s="29">
        <f>[2]WC!$C159</f>
        <v>2320.8376604877794</v>
      </c>
      <c r="L56" s="29">
        <f>'[2]RSA Natural'!$C159</f>
        <v>22139.983700165605</v>
      </c>
    </row>
    <row r="57" spans="1:12" x14ac:dyDescent="0.35">
      <c r="A57" s="38">
        <v>2</v>
      </c>
      <c r="B57" s="4">
        <v>44206</v>
      </c>
      <c r="C57" s="29">
        <f>[2]EC!$C160</f>
        <v>3306.4142289560241</v>
      </c>
      <c r="D57" s="29">
        <f>[2]FS!$C160</f>
        <v>886.80602980272329</v>
      </c>
      <c r="E57" s="29">
        <f>[2]GT!$C160</f>
        <v>3476.9640270750015</v>
      </c>
      <c r="F57" s="29">
        <f>[2]KZN!$C160</f>
        <v>6524.6870284795978</v>
      </c>
      <c r="G57" s="29">
        <f>[2]LM!$C160</f>
        <v>3550.5262386199129</v>
      </c>
      <c r="H57" s="29">
        <f>[2]MP!$C160</f>
        <v>2149.5681714081957</v>
      </c>
      <c r="I57" s="29">
        <f>[2]NC!$C160</f>
        <v>367.05730888584259</v>
      </c>
      <c r="J57" s="29">
        <f>[2]NW!$C160</f>
        <v>1221.482897711868</v>
      </c>
      <c r="K57" s="29">
        <f>[2]WC!$C160</f>
        <v>2120.622997344396</v>
      </c>
      <c r="L57" s="29">
        <f>'[2]RSA Natural'!$C160</f>
        <v>23604.128928283557</v>
      </c>
    </row>
    <row r="58" spans="1:12" x14ac:dyDescent="0.35">
      <c r="A58" s="38">
        <v>3</v>
      </c>
      <c r="B58" s="4">
        <v>44213</v>
      </c>
      <c r="C58" s="29">
        <f>[2]EC!$C161</f>
        <v>2682.0889305001774</v>
      </c>
      <c r="D58" s="29">
        <f>[2]FS!$C161</f>
        <v>928.73737701309733</v>
      </c>
      <c r="E58" s="29">
        <f>[2]GT!$C161</f>
        <v>3123.2656858418991</v>
      </c>
      <c r="F58" s="29">
        <f>[2]KZN!$C161</f>
        <v>5373.8829930508173</v>
      </c>
      <c r="G58" s="29">
        <f>[2]LM!$C161</f>
        <v>2928.090198180369</v>
      </c>
      <c r="H58" s="29">
        <f>[2]MP!$C161</f>
        <v>1981.6993368640181</v>
      </c>
      <c r="I58" s="29">
        <f>[2]NC!$C161</f>
        <v>393.93507879258266</v>
      </c>
      <c r="J58" s="29">
        <f>[2]NW!$C161</f>
        <v>1241.8864290327169</v>
      </c>
      <c r="K58" s="29">
        <f>[2]WC!$C161</f>
        <v>1739.9393101847154</v>
      </c>
      <c r="L58" s="29">
        <f>'[2]RSA Natural'!$C161</f>
        <v>20393.525339460393</v>
      </c>
    </row>
    <row r="59" spans="1:12" x14ac:dyDescent="0.35">
      <c r="A59" s="38">
        <v>4</v>
      </c>
      <c r="B59" s="4">
        <v>44220</v>
      </c>
      <c r="C59" s="29">
        <f>[2]EC!$C162</f>
        <v>1928.9325377180094</v>
      </c>
      <c r="D59" s="29">
        <f>[2]FS!$C162</f>
        <v>709.87062065523514</v>
      </c>
      <c r="E59" s="29">
        <f>[2]GT!$C162</f>
        <v>2329.7838470323741</v>
      </c>
      <c r="F59" s="29">
        <f>[2]KZN!$C162</f>
        <v>3336.2238652554997</v>
      </c>
      <c r="G59" s="29">
        <f>[2]LM!$C162</f>
        <v>2099.8243834098234</v>
      </c>
      <c r="H59" s="29">
        <f>[2]MP!$C162</f>
        <v>1497.6744528220011</v>
      </c>
      <c r="I59" s="29">
        <f>[2]NC!$C162</f>
        <v>335.90046653948122</v>
      </c>
      <c r="J59" s="29">
        <f>[2]NW!$C162</f>
        <v>968.27686402135441</v>
      </c>
      <c r="K59" s="29">
        <f>[2]WC!$C162</f>
        <v>1343.1877231977164</v>
      </c>
      <c r="L59" s="29">
        <f>'[2]RSA Natural'!$C162</f>
        <v>14549.674760651495</v>
      </c>
    </row>
    <row r="60" spans="1:12" x14ac:dyDescent="0.35">
      <c r="A60" s="38">
        <v>5</v>
      </c>
      <c r="B60" s="4">
        <v>44227</v>
      </c>
      <c r="C60" s="29">
        <f>[2]EC!$C163</f>
        <v>1587.4364128234365</v>
      </c>
      <c r="D60" s="29">
        <f>[2]FS!$C163</f>
        <v>681.36526122165571</v>
      </c>
      <c r="E60" s="29">
        <f>[2]GT!$C163</f>
        <v>2056.5080572172315</v>
      </c>
      <c r="F60" s="29">
        <f>[2]KZN!$C163</f>
        <v>2734.5489180434433</v>
      </c>
      <c r="G60" s="29">
        <f>[2]LM!$C163</f>
        <v>1579.299495923477</v>
      </c>
      <c r="H60" s="29">
        <f>[2]MP!$C163</f>
        <v>1196.7803015488714</v>
      </c>
      <c r="I60" s="29">
        <f>[2]NC!$C163</f>
        <v>315.17251731040506</v>
      </c>
      <c r="J60" s="29">
        <f>[2]NW!$C163</f>
        <v>806.15497828670368</v>
      </c>
      <c r="K60" s="29">
        <f>[2]WC!$C163</f>
        <v>1201.8566096088125</v>
      </c>
      <c r="L60" s="29">
        <f>'[2]RSA Natural'!$C163</f>
        <v>12159.122551984037</v>
      </c>
    </row>
    <row r="61" spans="1:12" x14ac:dyDescent="0.35">
      <c r="A61" s="38">
        <v>6</v>
      </c>
      <c r="B61" s="4">
        <v>44234</v>
      </c>
      <c r="C61" s="29">
        <f>[2]EC!$C164</f>
        <v>1527.7573772820701</v>
      </c>
      <c r="D61" s="29">
        <f>[2]FS!$C164</f>
        <v>637.45138554439382</v>
      </c>
      <c r="E61" s="29">
        <f>[2]GT!$C164</f>
        <v>1731.9452732717971</v>
      </c>
      <c r="F61" s="29">
        <f>[2]KZN!$C164</f>
        <v>2171.6305065937399</v>
      </c>
      <c r="G61" s="29">
        <f>[2]LM!$C164</f>
        <v>1244.3883027473703</v>
      </c>
      <c r="H61" s="29">
        <f>[2]MP!$C164</f>
        <v>1009.0825124012028</v>
      </c>
      <c r="I61" s="29">
        <f>[2]NC!$C164</f>
        <v>312.9296214374267</v>
      </c>
      <c r="J61" s="29">
        <f>[2]NW!$C164</f>
        <v>731.6802883253448</v>
      </c>
      <c r="K61" s="29">
        <f>[2]WC!$C164</f>
        <v>988.58394559252338</v>
      </c>
      <c r="L61" s="29">
        <f>'[2]RSA Natural'!$C164</f>
        <v>10355.449213195869</v>
      </c>
    </row>
    <row r="62" spans="1:12" x14ac:dyDescent="0.35">
      <c r="A62" s="38">
        <v>7</v>
      </c>
      <c r="B62" s="4">
        <v>44241</v>
      </c>
      <c r="C62" s="29">
        <f>[2]EC!$C165</f>
        <v>1424.4589435580983</v>
      </c>
      <c r="D62" s="29">
        <f>[2]FS!$C165</f>
        <v>528.08997354134885</v>
      </c>
      <c r="E62" s="29">
        <f>[2]GT!$C165</f>
        <v>1808.5956567661719</v>
      </c>
      <c r="F62" s="29">
        <f>[2]KZN!$C165</f>
        <v>1999.4797431521583</v>
      </c>
      <c r="G62" s="29">
        <f>[2]LM!$C165</f>
        <v>1222.3684024186696</v>
      </c>
      <c r="H62" s="29">
        <f>[2]MP!$C165</f>
        <v>1007.3294210998374</v>
      </c>
      <c r="I62" s="29">
        <f>[2]NC!$C165</f>
        <v>381.78818199190255</v>
      </c>
      <c r="J62" s="29">
        <f>[2]NW!$C165</f>
        <v>769.08343078044186</v>
      </c>
      <c r="K62" s="29">
        <f>[2]WC!$C165</f>
        <v>1015.0564359399839</v>
      </c>
      <c r="L62" s="29">
        <f>'[2]RSA Natural'!$C165</f>
        <v>10156.250189248613</v>
      </c>
    </row>
    <row r="63" spans="1:12" x14ac:dyDescent="0.35">
      <c r="A63" s="92" t="s">
        <v>164</v>
      </c>
      <c r="B63" s="93"/>
      <c r="C63" s="30">
        <f>SUM(C3:C62)</f>
        <v>109441.72624483425</v>
      </c>
      <c r="D63" s="30">
        <f t="shared" ref="D63:L63" si="0">SUM(D3:D62)</f>
        <v>35237.377858175176</v>
      </c>
      <c r="E63" s="30">
        <f t="shared" si="0"/>
        <v>106639.07295836096</v>
      </c>
      <c r="F63" s="30">
        <f t="shared" si="0"/>
        <v>128474.4280645141</v>
      </c>
      <c r="G63" s="30">
        <f t="shared" si="0"/>
        <v>72520.2280474937</v>
      </c>
      <c r="H63" s="30">
        <f t="shared" si="0"/>
        <v>52680.403510587981</v>
      </c>
      <c r="I63" s="30">
        <f t="shared" si="0"/>
        <v>16866.144713536909</v>
      </c>
      <c r="J63" s="30">
        <f t="shared" si="0"/>
        <v>40224.797543162815</v>
      </c>
      <c r="K63" s="30">
        <f t="shared" si="0"/>
        <v>65351.086473501884</v>
      </c>
      <c r="L63" s="30">
        <f t="shared" si="0"/>
        <v>627435.25854516763</v>
      </c>
    </row>
    <row r="64" spans="1:12" ht="16.25" customHeight="1" x14ac:dyDescent="0.35">
      <c r="A64" s="88" t="s">
        <v>8</v>
      </c>
      <c r="B64" s="89"/>
      <c r="C64" s="89"/>
      <c r="D64" s="89"/>
      <c r="E64" s="89"/>
      <c r="F64" s="89"/>
      <c r="G64" s="89"/>
      <c r="H64" s="89"/>
      <c r="I64" s="89"/>
      <c r="J64" s="89"/>
      <c r="K64" s="89"/>
      <c r="L64" s="89"/>
    </row>
    <row r="65" spans="1:12" x14ac:dyDescent="0.35">
      <c r="A65" s="94" t="s">
        <v>166</v>
      </c>
      <c r="B65" s="95"/>
      <c r="C65" s="31">
        <f>[2]Tables!$D$8</f>
        <v>32633.086369264907</v>
      </c>
      <c r="D65" s="31">
        <f>[2]Tables!$D$9</f>
        <v>6318.2316707816135</v>
      </c>
      <c r="E65" s="31">
        <f>[2]Tables!$D$10</f>
        <v>23488.573412292371</v>
      </c>
      <c r="F65" s="31">
        <f>[2]Tables!$D$11</f>
        <v>35252.497286861631</v>
      </c>
      <c r="G65" s="31">
        <f>[2]Tables!$D$12</f>
        <v>12753.855530431214</v>
      </c>
      <c r="H65" s="31">
        <f>[2]Tables!$D$13</f>
        <v>9535.8429890243988</v>
      </c>
      <c r="I65" s="31">
        <f>[2]Tables!$D$14</f>
        <v>2809.3859169015382</v>
      </c>
      <c r="J65" s="31">
        <f>[2]Tables!$D$15</f>
        <v>4981.4546684801016</v>
      </c>
      <c r="K65" s="31">
        <f>[2]Tables!$D$16</f>
        <v>15770.426543739464</v>
      </c>
      <c r="L65" s="31">
        <f>[2]Tables!$D$6</f>
        <v>143543.35438777728</v>
      </c>
    </row>
  </sheetData>
  <mergeCells count="5">
    <mergeCell ref="A64:L64"/>
    <mergeCell ref="C1:L1"/>
    <mergeCell ref="A1:B2"/>
    <mergeCell ref="A63:B63"/>
    <mergeCell ref="A65:B6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65"/>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83" t="s">
        <v>25</v>
      </c>
      <c r="B1" s="84"/>
      <c r="C1" s="99" t="s">
        <v>19</v>
      </c>
      <c r="D1" s="100"/>
      <c r="E1" s="100"/>
      <c r="F1" s="100"/>
      <c r="G1" s="100"/>
      <c r="H1" s="100"/>
      <c r="I1" s="100"/>
      <c r="J1" s="101"/>
    </row>
    <row r="2" spans="1:10" ht="24" customHeight="1" x14ac:dyDescent="0.35">
      <c r="A2" s="85"/>
      <c r="B2" s="86"/>
      <c r="C2" s="2" t="s">
        <v>3</v>
      </c>
      <c r="D2" s="2" t="s">
        <v>4</v>
      </c>
      <c r="E2" s="2" t="s">
        <v>5</v>
      </c>
      <c r="F2" s="2" t="s">
        <v>6</v>
      </c>
      <c r="G2" s="2" t="s">
        <v>7</v>
      </c>
      <c r="H2" s="2" t="s">
        <v>0</v>
      </c>
      <c r="I2" s="2" t="s">
        <v>1</v>
      </c>
      <c r="J2" s="2" t="s">
        <v>2</v>
      </c>
    </row>
    <row r="3" spans="1:10" x14ac:dyDescent="0.35">
      <c r="A3" s="29">
        <v>1</v>
      </c>
      <c r="B3" s="4">
        <v>43828</v>
      </c>
      <c r="C3" s="29">
        <f>'[2]BUF(N)'!$C106</f>
        <v>153.22085100559647</v>
      </c>
      <c r="D3" s="29">
        <f>'[2]CPT(N)'!$C106</f>
        <v>471.30617221189073</v>
      </c>
      <c r="E3" s="29">
        <f>'[2]EKU(N)'!$C106</f>
        <v>352.99685762139018</v>
      </c>
      <c r="F3" s="29">
        <f>'[2]ETH(N)'!$C106</f>
        <v>390.11927962746756</v>
      </c>
      <c r="G3" s="29">
        <f>'[2]JHN(N)'!$C106</f>
        <v>391.22472444982725</v>
      </c>
      <c r="H3" s="29">
        <f>'[2]MAN(N)'!$C106</f>
        <v>158.95939463808358</v>
      </c>
      <c r="I3" s="29">
        <f>'[2]NMA(N)'!$C106</f>
        <v>201.20606745160501</v>
      </c>
      <c r="J3" s="29">
        <f>'[2]TSH(N)'!$C106</f>
        <v>317.79146948101874</v>
      </c>
    </row>
    <row r="4" spans="1:10" x14ac:dyDescent="0.35">
      <c r="A4" s="32">
        <v>2</v>
      </c>
      <c r="B4" s="4">
        <v>43835</v>
      </c>
      <c r="C4" s="29">
        <f>'[2]BUF(N)'!$C107</f>
        <v>138.88938038606415</v>
      </c>
      <c r="D4" s="29">
        <f>'[2]CPT(N)'!$C107</f>
        <v>502.57223938959783</v>
      </c>
      <c r="E4" s="29">
        <f>'[2]EKU(N)'!$C107</f>
        <v>384.84060031021141</v>
      </c>
      <c r="F4" s="29">
        <f>'[2]ETH(N)'!$C107</f>
        <v>395.84419469487239</v>
      </c>
      <c r="G4" s="29">
        <f>'[2]JHN(N)'!$C107</f>
        <v>400.19042710354222</v>
      </c>
      <c r="H4" s="29">
        <f>'[2]MAN(N)'!$C107</f>
        <v>118.43926993352795</v>
      </c>
      <c r="I4" s="29">
        <f>'[2]NMA(N)'!$C107</f>
        <v>171.0026527897536</v>
      </c>
      <c r="J4" s="29">
        <f>'[2]TSH(N)'!$C107</f>
        <v>350.33089768752848</v>
      </c>
    </row>
    <row r="5" spans="1:10" x14ac:dyDescent="0.35">
      <c r="A5" s="29">
        <v>3</v>
      </c>
      <c r="B5" s="4">
        <v>43842</v>
      </c>
      <c r="C5" s="29">
        <f>'[2]BUF(N)'!$C108</f>
        <v>133.77881736105778</v>
      </c>
      <c r="D5" s="29">
        <f>'[2]CPT(N)'!$C108</f>
        <v>489.51847864808667</v>
      </c>
      <c r="E5" s="29">
        <f>'[2]EKU(N)'!$C108</f>
        <v>372.7897156477178</v>
      </c>
      <c r="F5" s="29">
        <f>'[2]ETH(N)'!$C108</f>
        <v>408.34745067583583</v>
      </c>
      <c r="G5" s="29">
        <f>'[2]JHN(N)'!$C108</f>
        <v>380.30277273839744</v>
      </c>
      <c r="H5" s="29">
        <f>'[2]MAN(N)'!$C108</f>
        <v>113.3051220904364</v>
      </c>
      <c r="I5" s="29">
        <f>'[2]NMA(N)'!$C108</f>
        <v>212.29340742068138</v>
      </c>
      <c r="J5" s="29">
        <f>'[2]TSH(N)'!$C108</f>
        <v>281.72223449064961</v>
      </c>
    </row>
    <row r="6" spans="1:10" x14ac:dyDescent="0.35">
      <c r="A6" s="29">
        <v>4</v>
      </c>
      <c r="B6" s="4">
        <v>43849</v>
      </c>
      <c r="C6" s="29">
        <f>'[2]BUF(N)'!$C109</f>
        <v>146.601811113054</v>
      </c>
      <c r="D6" s="29">
        <f>'[2]CPT(N)'!$C109</f>
        <v>485.26729464909232</v>
      </c>
      <c r="E6" s="29">
        <f>'[2]EKU(N)'!$C109</f>
        <v>354.24171790232487</v>
      </c>
      <c r="F6" s="29">
        <f>'[2]ETH(N)'!$C109</f>
        <v>354.35659995452795</v>
      </c>
      <c r="G6" s="29">
        <f>'[2]JHN(N)'!$C109</f>
        <v>390.76572257309101</v>
      </c>
      <c r="H6" s="29">
        <f>'[2]MAN(N)'!$C109</f>
        <v>114.6650669189698</v>
      </c>
      <c r="I6" s="29">
        <f>'[2]NMA(N)'!$C109</f>
        <v>162.82921642422201</v>
      </c>
      <c r="J6" s="29">
        <f>'[2]TSH(N)'!$C109</f>
        <v>294.2226919838559</v>
      </c>
    </row>
    <row r="7" spans="1:10" x14ac:dyDescent="0.35">
      <c r="A7" s="29">
        <v>5</v>
      </c>
      <c r="B7" s="4">
        <v>43856</v>
      </c>
      <c r="C7" s="29">
        <f>'[2]BUF(N)'!$C110</f>
        <v>120.12524563536799</v>
      </c>
      <c r="D7" s="29">
        <f>'[2]CPT(N)'!$C110</f>
        <v>531.13100070212352</v>
      </c>
      <c r="E7" s="29">
        <f>'[2]EKU(N)'!$C110</f>
        <v>426.30416075873018</v>
      </c>
      <c r="F7" s="29">
        <f>'[2]ETH(N)'!$C110</f>
        <v>337.54732395347492</v>
      </c>
      <c r="G7" s="29">
        <f>'[2]JHN(N)'!$C110</f>
        <v>436.0361333930723</v>
      </c>
      <c r="H7" s="29">
        <f>'[2]MAN(N)'!$C110</f>
        <v>96.111305386879778</v>
      </c>
      <c r="I7" s="29">
        <f>'[2]NMA(N)'!$C110</f>
        <v>180.49160631609033</v>
      </c>
      <c r="J7" s="29">
        <f>'[2]TSH(N)'!$C110</f>
        <v>312.97932773162688</v>
      </c>
    </row>
    <row r="8" spans="1:10" x14ac:dyDescent="0.35">
      <c r="A8" s="29">
        <v>6</v>
      </c>
      <c r="B8" s="4">
        <v>43863</v>
      </c>
      <c r="C8" s="29">
        <f>'[2]BUF(N)'!$C111</f>
        <v>175.81341550646835</v>
      </c>
      <c r="D8" s="29">
        <f>'[2]CPT(N)'!$C111</f>
        <v>548.96656313386302</v>
      </c>
      <c r="E8" s="29">
        <f>'[2]EKU(N)'!$C111</f>
        <v>393.04050568270594</v>
      </c>
      <c r="F8" s="29">
        <f>'[2]ETH(N)'!$C111</f>
        <v>422.99223595899497</v>
      </c>
      <c r="G8" s="29">
        <f>'[2]JHN(N)'!$C111</f>
        <v>377.26495644670331</v>
      </c>
      <c r="H8" s="29">
        <f>'[2]MAN(N)'!$C111</f>
        <v>147.3228508140092</v>
      </c>
      <c r="I8" s="29">
        <f>'[2]NMA(N)'!$C111</f>
        <v>194.86827135625663</v>
      </c>
      <c r="J8" s="29">
        <f>'[2]TSH(N)'!$C111</f>
        <v>313.67960856646573</v>
      </c>
    </row>
    <row r="9" spans="1:10" x14ac:dyDescent="0.35">
      <c r="A9" s="29">
        <v>7</v>
      </c>
      <c r="B9" s="4">
        <v>43870</v>
      </c>
      <c r="C9" s="29">
        <f>'[2]BUF(N)'!$C112</f>
        <v>157.14451139312516</v>
      </c>
      <c r="D9" s="29">
        <f>'[2]CPT(N)'!$C112</f>
        <v>467.55312555739602</v>
      </c>
      <c r="E9" s="29">
        <f>'[2]EKU(N)'!$C112</f>
        <v>363.37903493109582</v>
      </c>
      <c r="F9" s="29">
        <f>'[2]ETH(N)'!$C112</f>
        <v>370.49274071764307</v>
      </c>
      <c r="G9" s="29">
        <f>'[2]JHN(N)'!$C112</f>
        <v>347.18082076312032</v>
      </c>
      <c r="H9" s="29">
        <f>'[2]MAN(N)'!$C112</f>
        <v>140.90668140751609</v>
      </c>
      <c r="I9" s="29">
        <f>'[2]NMA(N)'!$C112</f>
        <v>179.6359942140941</v>
      </c>
      <c r="J9" s="29">
        <f>'[2]TSH(N)'!$C112</f>
        <v>335.08419590430327</v>
      </c>
    </row>
    <row r="10" spans="1:10" x14ac:dyDescent="0.35">
      <c r="A10" s="29">
        <v>8</v>
      </c>
      <c r="B10" s="4">
        <v>43877</v>
      </c>
      <c r="C10" s="29">
        <f>'[2]BUF(N)'!$C113</f>
        <v>127.90850290058867</v>
      </c>
      <c r="D10" s="29">
        <f>'[2]CPT(N)'!$C113</f>
        <v>450.25708729214648</v>
      </c>
      <c r="E10" s="29">
        <f>'[2]EKU(N)'!$C113</f>
        <v>359.26354130367622</v>
      </c>
      <c r="F10" s="29">
        <f>'[2]ETH(N)'!$C113</f>
        <v>406.80020698569604</v>
      </c>
      <c r="G10" s="29">
        <f>'[2]JHN(N)'!$C113</f>
        <v>379.2812869716978</v>
      </c>
      <c r="H10" s="29">
        <f>'[2]MAN(N)'!$C113</f>
        <v>135.78938942622119</v>
      </c>
      <c r="I10" s="29">
        <f>'[2]NMA(N)'!$C113</f>
        <v>166.70005534348758</v>
      </c>
      <c r="J10" s="29">
        <f>'[2]TSH(N)'!$C113</f>
        <v>362.0666635814556</v>
      </c>
    </row>
    <row r="11" spans="1:10" x14ac:dyDescent="0.35">
      <c r="A11" s="29">
        <v>9</v>
      </c>
      <c r="B11" s="4">
        <v>43884</v>
      </c>
      <c r="C11" s="29">
        <f>'[2]BUF(N)'!$C114</f>
        <v>117.61994508287034</v>
      </c>
      <c r="D11" s="29">
        <f>'[2]CPT(N)'!$C114</f>
        <v>461.09364962030565</v>
      </c>
      <c r="E11" s="29">
        <f>'[2]EKU(N)'!$C114</f>
        <v>391.48505288459148</v>
      </c>
      <c r="F11" s="29">
        <f>'[2]ETH(N)'!$C114</f>
        <v>374.76713811865466</v>
      </c>
      <c r="G11" s="29">
        <f>'[2]JHN(N)'!$C114</f>
        <v>379.20656929602035</v>
      </c>
      <c r="H11" s="29">
        <f>'[2]MAN(N)'!$C114</f>
        <v>118.85525883875118</v>
      </c>
      <c r="I11" s="29">
        <f>'[2]NMA(N)'!$C114</f>
        <v>158.90103588170038</v>
      </c>
      <c r="J11" s="29">
        <f>'[2]TSH(N)'!$C114</f>
        <v>329.65654812272635</v>
      </c>
    </row>
    <row r="12" spans="1:10" x14ac:dyDescent="0.35">
      <c r="A12" s="29">
        <v>10</v>
      </c>
      <c r="B12" s="4">
        <v>43891</v>
      </c>
      <c r="C12" s="29">
        <f>'[2]BUF(N)'!$C115</f>
        <v>143.56042584765547</v>
      </c>
      <c r="D12" s="29">
        <f>'[2]CPT(N)'!$C115</f>
        <v>508.66492840633441</v>
      </c>
      <c r="E12" s="29">
        <f>'[2]EKU(N)'!$C115</f>
        <v>381.66031517644592</v>
      </c>
      <c r="F12" s="29">
        <f>'[2]ETH(N)'!$C115</f>
        <v>378.495337390999</v>
      </c>
      <c r="G12" s="29">
        <f>'[2]JHN(N)'!$C115</f>
        <v>413.08298146233221</v>
      </c>
      <c r="H12" s="29">
        <f>'[2]MAN(N)'!$C115</f>
        <v>123.14741001343252</v>
      </c>
      <c r="I12" s="29">
        <f>'[2]NMA(N)'!$C115</f>
        <v>189.54141322712002</v>
      </c>
      <c r="J12" s="29">
        <f>'[2]TSH(N)'!$C115</f>
        <v>352.76108337134974</v>
      </c>
    </row>
    <row r="13" spans="1:10" x14ac:dyDescent="0.35">
      <c r="A13" s="29">
        <v>11</v>
      </c>
      <c r="B13" s="4">
        <v>43898</v>
      </c>
      <c r="C13" s="29">
        <f>'[2]BUF(N)'!$C116</f>
        <v>113.62906024173681</v>
      </c>
      <c r="D13" s="29">
        <f>'[2]CPT(N)'!$C116</f>
        <v>491.41275085862583</v>
      </c>
      <c r="E13" s="29">
        <f>'[2]EKU(N)'!$C116</f>
        <v>372.96019128358182</v>
      </c>
      <c r="F13" s="29">
        <f>'[2]ETH(N)'!$C116</f>
        <v>375.20500390400161</v>
      </c>
      <c r="G13" s="29">
        <f>'[2]JHN(N)'!$C116</f>
        <v>405.09764239582148</v>
      </c>
      <c r="H13" s="29">
        <f>'[2]MAN(N)'!$C116</f>
        <v>124.16462272897493</v>
      </c>
      <c r="I13" s="29">
        <f>'[2]NMA(N)'!$C116</f>
        <v>163.32223438842021</v>
      </c>
      <c r="J13" s="29">
        <f>'[2]TSH(N)'!$C116</f>
        <v>338.86268985181152</v>
      </c>
    </row>
    <row r="14" spans="1:10" x14ac:dyDescent="0.35">
      <c r="A14" s="29">
        <v>12</v>
      </c>
      <c r="B14" s="4">
        <v>43905</v>
      </c>
      <c r="C14" s="29">
        <f>'[2]BUF(N)'!$C117</f>
        <v>111.30428444341027</v>
      </c>
      <c r="D14" s="29">
        <f>'[2]CPT(N)'!$C117</f>
        <v>481.4192761824437</v>
      </c>
      <c r="E14" s="29">
        <f>'[2]EKU(N)'!$C117</f>
        <v>389.22318991581403</v>
      </c>
      <c r="F14" s="29">
        <f>'[2]ETH(N)'!$C117</f>
        <v>370.33762537784168</v>
      </c>
      <c r="G14" s="29">
        <f>'[2]JHN(N)'!$C117</f>
        <v>397.75941698943575</v>
      </c>
      <c r="H14" s="29">
        <f>'[2]MAN(N)'!$C117</f>
        <v>111.61646440729074</v>
      </c>
      <c r="I14" s="29">
        <f>'[2]NMA(N)'!$C117</f>
        <v>161.29448145336627</v>
      </c>
      <c r="J14" s="29">
        <f>'[2]TSH(N)'!$C117</f>
        <v>360.35262272966986</v>
      </c>
    </row>
    <row r="15" spans="1:10" x14ac:dyDescent="0.35">
      <c r="A15" s="29">
        <v>13</v>
      </c>
      <c r="B15" s="4">
        <v>43912</v>
      </c>
      <c r="C15" s="29">
        <f>'[2]BUF(N)'!$C118</f>
        <v>126.61718732558896</v>
      </c>
      <c r="D15" s="29">
        <f>'[2]CPT(N)'!$C118</f>
        <v>511.17811959183223</v>
      </c>
      <c r="E15" s="29">
        <f>'[2]EKU(N)'!$C118</f>
        <v>378.39893667139324</v>
      </c>
      <c r="F15" s="29">
        <f>'[2]ETH(N)'!$C118</f>
        <v>364.54194657691721</v>
      </c>
      <c r="G15" s="29">
        <f>'[2]JHN(N)'!$C118</f>
        <v>372.99727825750608</v>
      </c>
      <c r="H15" s="29">
        <f>'[2]MAN(N)'!$C118</f>
        <v>130.41762890853744</v>
      </c>
      <c r="I15" s="29">
        <f>'[2]NMA(N)'!$C118</f>
        <v>172.39430308344174</v>
      </c>
      <c r="J15" s="29">
        <f>'[2]TSH(N)'!$C118</f>
        <v>311.53380614098728</v>
      </c>
    </row>
    <row r="16" spans="1:10" x14ac:dyDescent="0.35">
      <c r="A16" s="29">
        <v>14</v>
      </c>
      <c r="B16" s="4">
        <v>43919</v>
      </c>
      <c r="C16" s="29">
        <f>'[2]BUF(N)'!$C119</f>
        <v>131.08385008283585</v>
      </c>
      <c r="D16" s="29">
        <f>'[2]CPT(N)'!$C119</f>
        <v>506.17070840584654</v>
      </c>
      <c r="E16" s="29">
        <f>'[2]EKU(N)'!$C119</f>
        <v>375.01883843734788</v>
      </c>
      <c r="F16" s="29">
        <f>'[2]ETH(N)'!$C119</f>
        <v>363.19758731994318</v>
      </c>
      <c r="G16" s="29">
        <f>'[2]JHN(N)'!$C119</f>
        <v>352.1314670662299</v>
      </c>
      <c r="H16" s="29">
        <f>'[2]MAN(N)'!$C119</f>
        <v>125.47061253184334</v>
      </c>
      <c r="I16" s="29">
        <f>'[2]NMA(N)'!$C119</f>
        <v>189.90583768624649</v>
      </c>
      <c r="J16" s="29">
        <f>'[2]TSH(N)'!$C119</f>
        <v>312.79096620076405</v>
      </c>
    </row>
    <row r="17" spans="1:10" x14ac:dyDescent="0.35">
      <c r="A17" s="29">
        <v>15</v>
      </c>
      <c r="B17" s="4">
        <v>43926</v>
      </c>
      <c r="C17" s="29">
        <f>'[2]BUF(N)'!$C120</f>
        <v>120.55645804877562</v>
      </c>
      <c r="D17" s="29">
        <f>'[2]CPT(N)'!$C120</f>
        <v>541.58436646169946</v>
      </c>
      <c r="E17" s="29">
        <f>'[2]EKU(N)'!$C120</f>
        <v>400.79983771746168</v>
      </c>
      <c r="F17" s="29">
        <f>'[2]ETH(N)'!$C120</f>
        <v>344.25542820234233</v>
      </c>
      <c r="G17" s="29">
        <f>'[2]JHN(N)'!$C120</f>
        <v>418.46984229632926</v>
      </c>
      <c r="H17" s="29">
        <f>'[2]MAN(N)'!$C120</f>
        <v>120.0605912519643</v>
      </c>
      <c r="I17" s="29">
        <f>'[2]NMA(N)'!$C120</f>
        <v>173.3297868624837</v>
      </c>
      <c r="J17" s="29">
        <f>'[2]TSH(N)'!$C120</f>
        <v>299.31102213404728</v>
      </c>
    </row>
    <row r="18" spans="1:10" x14ac:dyDescent="0.35">
      <c r="A18" s="29">
        <v>16</v>
      </c>
      <c r="B18" s="4">
        <v>43933</v>
      </c>
      <c r="C18" s="29">
        <f>'[2]BUF(N)'!$C121</f>
        <v>131.76883846494184</v>
      </c>
      <c r="D18" s="29">
        <f>'[2]CPT(N)'!$C121</f>
        <v>462.58384030424781</v>
      </c>
      <c r="E18" s="29">
        <f>'[2]EKU(N)'!$C121</f>
        <v>371.81246227128975</v>
      </c>
      <c r="F18" s="29">
        <f>'[2]ETH(N)'!$C121</f>
        <v>374.86712441994155</v>
      </c>
      <c r="G18" s="29">
        <f>'[2]JHN(N)'!$C121</f>
        <v>404.22626121808867</v>
      </c>
      <c r="H18" s="29">
        <f>'[2]MAN(N)'!$C121</f>
        <v>144.83730583800696</v>
      </c>
      <c r="I18" s="29">
        <f>'[2]NMA(N)'!$C121</f>
        <v>188.55823247524324</v>
      </c>
      <c r="J18" s="29">
        <f>'[2]TSH(N)'!$C121</f>
        <v>278.54073037194041</v>
      </c>
    </row>
    <row r="19" spans="1:10" x14ac:dyDescent="0.35">
      <c r="A19" s="29">
        <v>17</v>
      </c>
      <c r="B19" s="4">
        <v>43940</v>
      </c>
      <c r="C19" s="29">
        <f>'[2]BUF(N)'!$C122</f>
        <v>138.96223875384914</v>
      </c>
      <c r="D19" s="29">
        <f>'[2]CPT(N)'!$C122</f>
        <v>512.026855272783</v>
      </c>
      <c r="E19" s="29">
        <f>'[2]EKU(N)'!$C122</f>
        <v>363.29319619124357</v>
      </c>
      <c r="F19" s="29">
        <f>'[2]ETH(N)'!$C122</f>
        <v>356.45046403962738</v>
      </c>
      <c r="G19" s="29">
        <f>'[2]JHN(N)'!$C122</f>
        <v>362.12379408354582</v>
      </c>
      <c r="H19" s="29">
        <f>'[2]MAN(N)'!$C122</f>
        <v>111.29098011337062</v>
      </c>
      <c r="I19" s="29">
        <f>'[2]NMA(N)'!$C122</f>
        <v>186.20065633905338</v>
      </c>
      <c r="J19" s="29">
        <f>'[2]TSH(N)'!$C122</f>
        <v>323.61355238289894</v>
      </c>
    </row>
    <row r="20" spans="1:10" x14ac:dyDescent="0.35">
      <c r="A20" s="29">
        <v>18</v>
      </c>
      <c r="B20" s="4">
        <v>43947</v>
      </c>
      <c r="C20" s="29">
        <f>'[2]BUF(N)'!$C123</f>
        <v>117.06040008620437</v>
      </c>
      <c r="D20" s="29">
        <f>'[2]CPT(N)'!$C123</f>
        <v>475.43535480189746</v>
      </c>
      <c r="E20" s="29">
        <f>'[2]EKU(N)'!$C123</f>
        <v>362.70318333584589</v>
      </c>
      <c r="F20" s="29">
        <f>'[2]ETH(N)'!$C123</f>
        <v>347.94078385713834</v>
      </c>
      <c r="G20" s="29">
        <f>'[2]JHN(N)'!$C123</f>
        <v>405.46485627275183</v>
      </c>
      <c r="H20" s="29">
        <f>'[2]MAN(N)'!$C123</f>
        <v>99.71990026717539</v>
      </c>
      <c r="I20" s="29">
        <f>'[2]NMA(N)'!$C123</f>
        <v>177.78365828179906</v>
      </c>
      <c r="J20" s="29">
        <f>'[2]TSH(N)'!$C123</f>
        <v>320.41821614913414</v>
      </c>
    </row>
    <row r="21" spans="1:10" x14ac:dyDescent="0.35">
      <c r="A21" s="29">
        <v>19</v>
      </c>
      <c r="B21" s="4">
        <v>43954</v>
      </c>
      <c r="C21" s="29">
        <f>'[2]BUF(N)'!$C124</f>
        <v>107.31025808139115</v>
      </c>
      <c r="D21" s="29">
        <f>'[2]CPT(N)'!$C124</f>
        <v>528.48005426436271</v>
      </c>
      <c r="E21" s="29">
        <f>'[2]EKU(N)'!$C124</f>
        <v>361.8988567480792</v>
      </c>
      <c r="F21" s="29">
        <f>'[2]ETH(N)'!$C124</f>
        <v>370.6474808114458</v>
      </c>
      <c r="G21" s="29">
        <f>'[2]JHN(N)'!$C124</f>
        <v>425.82790210968938</v>
      </c>
      <c r="H21" s="29">
        <f>'[2]MAN(N)'!$C124</f>
        <v>107.38117011186121</v>
      </c>
      <c r="I21" s="29">
        <f>'[2]NMA(N)'!$C124</f>
        <v>143.77193937211229</v>
      </c>
      <c r="J21" s="29">
        <f>'[2]TSH(N)'!$C124</f>
        <v>344.85547769385221</v>
      </c>
    </row>
    <row r="22" spans="1:10" x14ac:dyDescent="0.35">
      <c r="A22" s="29">
        <v>20</v>
      </c>
      <c r="B22" s="4">
        <v>43961</v>
      </c>
      <c r="C22" s="29">
        <f>'[2]BUF(N)'!$C125</f>
        <v>86.231334966181549</v>
      </c>
      <c r="D22" s="29">
        <f>'[2]CPT(N)'!$C125</f>
        <v>572.48087945094358</v>
      </c>
      <c r="E22" s="29">
        <f>'[2]EKU(N)'!$C125</f>
        <v>402.00598775391222</v>
      </c>
      <c r="F22" s="29">
        <f>'[2]ETH(N)'!$C125</f>
        <v>397.88830245791206</v>
      </c>
      <c r="G22" s="29">
        <f>'[2]JHN(N)'!$C125</f>
        <v>412.04654967658814</v>
      </c>
      <c r="H22" s="29">
        <f>'[2]MAN(N)'!$C125</f>
        <v>116.07403130232899</v>
      </c>
      <c r="I22" s="29">
        <f>'[2]NMA(N)'!$C125</f>
        <v>196.4720604414108</v>
      </c>
      <c r="J22" s="29">
        <f>'[2]TSH(N)'!$C125</f>
        <v>301.44585118959697</v>
      </c>
    </row>
    <row r="23" spans="1:10" x14ac:dyDescent="0.35">
      <c r="A23" s="29">
        <v>21</v>
      </c>
      <c r="B23" s="4">
        <v>43968</v>
      </c>
      <c r="C23" s="29">
        <f>'[2]BUF(N)'!$C126</f>
        <v>94.647766736727917</v>
      </c>
      <c r="D23" s="29">
        <f>'[2]CPT(N)'!$C126</f>
        <v>775.02669044658694</v>
      </c>
      <c r="E23" s="29">
        <f>'[2]EKU(N)'!$C126</f>
        <v>389.10118333202399</v>
      </c>
      <c r="F23" s="29">
        <f>'[2]ETH(N)'!$C126</f>
        <v>359.10506011493271</v>
      </c>
      <c r="G23" s="29">
        <f>'[2]JHN(N)'!$C126</f>
        <v>401.54223016673456</v>
      </c>
      <c r="H23" s="29">
        <f>'[2]MAN(N)'!$C126</f>
        <v>130.16537516028012</v>
      </c>
      <c r="I23" s="29">
        <f>'[2]NMA(N)'!$C126</f>
        <v>202.52519310016473</v>
      </c>
      <c r="J23" s="29">
        <f>'[2]TSH(N)'!$C126</f>
        <v>370.57723475761861</v>
      </c>
    </row>
    <row r="24" spans="1:10" x14ac:dyDescent="0.35">
      <c r="A24" s="29">
        <v>22</v>
      </c>
      <c r="B24" s="4">
        <v>43975</v>
      </c>
      <c r="C24" s="29">
        <f>'[2]BUF(N)'!$C127</f>
        <v>108.39821302057081</v>
      </c>
      <c r="D24" s="29">
        <f>'[2]CPT(N)'!$C127</f>
        <v>820.47935434509554</v>
      </c>
      <c r="E24" s="29">
        <f>'[2]EKU(N)'!$C127</f>
        <v>427.93658773411209</v>
      </c>
      <c r="F24" s="29">
        <f>'[2]ETH(N)'!$C127</f>
        <v>333.14902818915806</v>
      </c>
      <c r="G24" s="29">
        <f>'[2]JHN(N)'!$C127</f>
        <v>484.30729470072049</v>
      </c>
      <c r="H24" s="29">
        <f>'[2]MAN(N)'!$C127</f>
        <v>133.17840813001709</v>
      </c>
      <c r="I24" s="29">
        <f>'[2]NMA(N)'!$C127</f>
        <v>224.71021718516408</v>
      </c>
      <c r="J24" s="29">
        <f>'[2]TSH(N)'!$C127</f>
        <v>389.8606702972022</v>
      </c>
    </row>
    <row r="25" spans="1:10" x14ac:dyDescent="0.35">
      <c r="A25" s="29">
        <v>23</v>
      </c>
      <c r="B25" s="4">
        <v>43982</v>
      </c>
      <c r="C25" s="29">
        <f>'[2]BUF(N)'!$C128</f>
        <v>132.51760343271678</v>
      </c>
      <c r="D25" s="29">
        <f>'[2]CPT(N)'!$C128</f>
        <v>873.11549886699163</v>
      </c>
      <c r="E25" s="29">
        <f>'[2]EKU(N)'!$C128</f>
        <v>412.39489764164716</v>
      </c>
      <c r="F25" s="29">
        <f>'[2]ETH(N)'!$C128</f>
        <v>381.17819579177592</v>
      </c>
      <c r="G25" s="29">
        <f>'[2]JHN(N)'!$C128</f>
        <v>457.64074818833342</v>
      </c>
      <c r="H25" s="29">
        <f>'[2]MAN(N)'!$C128</f>
        <v>141.57702041044371</v>
      </c>
      <c r="I25" s="29">
        <f>'[2]NMA(N)'!$C128</f>
        <v>237.18299420277455</v>
      </c>
      <c r="J25" s="29">
        <f>'[2]TSH(N)'!$C128</f>
        <v>354.35359299281026</v>
      </c>
    </row>
    <row r="26" spans="1:10" x14ac:dyDescent="0.35">
      <c r="A26" s="29">
        <v>24</v>
      </c>
      <c r="B26" s="4">
        <v>43989</v>
      </c>
      <c r="C26" s="29">
        <f>'[2]BUF(N)'!$C129</f>
        <v>136.77685821611158</v>
      </c>
      <c r="D26" s="29">
        <f>'[2]CPT(N)'!$C129</f>
        <v>968.62890728854495</v>
      </c>
      <c r="E26" s="29">
        <f>'[2]EKU(N)'!$C129</f>
        <v>469.95859619122308</v>
      </c>
      <c r="F26" s="29">
        <f>'[2]ETH(N)'!$C129</f>
        <v>402.54720259457702</v>
      </c>
      <c r="G26" s="29">
        <f>'[2]JHN(N)'!$C129</f>
        <v>484.40835687335863</v>
      </c>
      <c r="H26" s="29">
        <f>'[2]MAN(N)'!$C129</f>
        <v>164.16051284456262</v>
      </c>
      <c r="I26" s="29">
        <f>'[2]NMA(N)'!$C129</f>
        <v>275.49331304062252</v>
      </c>
      <c r="J26" s="29">
        <f>'[2]TSH(N)'!$C129</f>
        <v>364.29346696368896</v>
      </c>
    </row>
    <row r="27" spans="1:10" x14ac:dyDescent="0.35">
      <c r="A27" s="29">
        <v>25</v>
      </c>
      <c r="B27" s="4">
        <v>43996</v>
      </c>
      <c r="C27" s="29">
        <f>'[2]BUF(N)'!$C130</f>
        <v>172.46862983075329</v>
      </c>
      <c r="D27" s="29">
        <f>'[2]CPT(N)'!$C130</f>
        <v>977.47538052796381</v>
      </c>
      <c r="E27" s="29">
        <f>'[2]EKU(N)'!$C130</f>
        <v>577.0128124188044</v>
      </c>
      <c r="F27" s="29">
        <f>'[2]ETH(N)'!$C130</f>
        <v>420.82051195031579</v>
      </c>
      <c r="G27" s="29">
        <f>'[2]JHN(N)'!$C130</f>
        <v>716.16811582698483</v>
      </c>
      <c r="H27" s="29">
        <f>'[2]MAN(N)'!$C130</f>
        <v>174.69627208691239</v>
      </c>
      <c r="I27" s="29">
        <f>'[2]NMA(N)'!$C130</f>
        <v>358.906168332015</v>
      </c>
      <c r="J27" s="29">
        <f>'[2]TSH(N)'!$C130</f>
        <v>433.37293146635545</v>
      </c>
    </row>
    <row r="28" spans="1:10" x14ac:dyDescent="0.35">
      <c r="A28" s="29">
        <v>26</v>
      </c>
      <c r="B28" s="4">
        <v>44003</v>
      </c>
      <c r="C28" s="29">
        <f>'[2]BUF(N)'!$C131</f>
        <v>260.02628004932581</v>
      </c>
      <c r="D28" s="29">
        <f>'[2]CPT(N)'!$C131</f>
        <v>915.51710827810689</v>
      </c>
      <c r="E28" s="29">
        <f>'[2]EKU(N)'!$C131</f>
        <v>675.26222194488639</v>
      </c>
      <c r="F28" s="29">
        <f>'[2]ETH(N)'!$C131</f>
        <v>449.25727447214581</v>
      </c>
      <c r="G28" s="29">
        <f>'[2]JHN(N)'!$C131</f>
        <v>919.49441477119763</v>
      </c>
      <c r="H28" s="29">
        <f>'[2]MAN(N)'!$C131</f>
        <v>142.18579987086588</v>
      </c>
      <c r="I28" s="29">
        <f>'[2]NMA(N)'!$C131</f>
        <v>428.53971150412019</v>
      </c>
      <c r="J28" s="29">
        <f>'[2]TSH(N)'!$C131</f>
        <v>500.25616851761265</v>
      </c>
    </row>
    <row r="29" spans="1:10" x14ac:dyDescent="0.35">
      <c r="A29" s="29">
        <v>27</v>
      </c>
      <c r="B29" s="4">
        <v>44010</v>
      </c>
      <c r="C29" s="29">
        <f>'[2]BUF(N)'!$C132</f>
        <v>279.3417758556235</v>
      </c>
      <c r="D29" s="29">
        <f>'[2]CPT(N)'!$C132</f>
        <v>903.60273322504781</v>
      </c>
      <c r="E29" s="29">
        <f>'[2]EKU(N)'!$C132</f>
        <v>826.48546418298429</v>
      </c>
      <c r="F29" s="29">
        <f>'[2]ETH(N)'!$C132</f>
        <v>530.80207965991281</v>
      </c>
      <c r="G29" s="29">
        <f>'[2]JHN(N)'!$C132</f>
        <v>1002.8949651231394</v>
      </c>
      <c r="H29" s="29">
        <f>'[2]MAN(N)'!$C132</f>
        <v>145.19357760669143</v>
      </c>
      <c r="I29" s="29">
        <f>'[2]NMA(N)'!$C132</f>
        <v>463.31389651116694</v>
      </c>
      <c r="J29" s="29">
        <f>'[2]TSH(N)'!$C132</f>
        <v>548.43881972010615</v>
      </c>
    </row>
    <row r="30" spans="1:10" x14ac:dyDescent="0.35">
      <c r="A30" s="29">
        <v>28</v>
      </c>
      <c r="B30" s="4">
        <v>44017</v>
      </c>
      <c r="C30" s="29">
        <f>'[2]BUF(N)'!$C133</f>
        <v>200.68374335990467</v>
      </c>
      <c r="D30" s="29">
        <f>'[2]CPT(N)'!$C133</f>
        <v>882.44692561423255</v>
      </c>
      <c r="E30" s="29">
        <f>'[2]EKU(N)'!$C133</f>
        <v>955.22896675497486</v>
      </c>
      <c r="F30" s="29">
        <f>'[2]ETH(N)'!$C133</f>
        <v>558.8733463692497</v>
      </c>
      <c r="G30" s="29">
        <f>'[2]JHN(N)'!$C133</f>
        <v>1130.4449796955719</v>
      </c>
      <c r="H30" s="29">
        <f>'[2]MAN(N)'!$C133</f>
        <v>187.54734525785256</v>
      </c>
      <c r="I30" s="29">
        <f>'[2]NMA(N)'!$C133</f>
        <v>487.46791395710613</v>
      </c>
      <c r="J30" s="29">
        <f>'[2]TSH(N)'!$C133</f>
        <v>624.66958891982733</v>
      </c>
    </row>
    <row r="31" spans="1:10" x14ac:dyDescent="0.35">
      <c r="A31" s="29">
        <v>29</v>
      </c>
      <c r="B31" s="4">
        <v>44024</v>
      </c>
      <c r="C31" s="29">
        <f>'[2]BUF(N)'!$C134</f>
        <v>325.9718017386827</v>
      </c>
      <c r="D31" s="29">
        <f>'[2]CPT(N)'!$C134</f>
        <v>827.37586088435341</v>
      </c>
      <c r="E31" s="29">
        <f>'[2]EKU(N)'!$C134</f>
        <v>1144.4422969622542</v>
      </c>
      <c r="F31" s="29">
        <f>'[2]ETH(N)'!$C134</f>
        <v>812.46651089752754</v>
      </c>
      <c r="G31" s="29">
        <f>'[2]JHN(N)'!$C134</f>
        <v>1231.6406228624178</v>
      </c>
      <c r="H31" s="29">
        <f>'[2]MAN(N)'!$C134</f>
        <v>166.62849400283901</v>
      </c>
      <c r="I31" s="29">
        <f>'[2]NMA(N)'!$C134</f>
        <v>485.65794846203403</v>
      </c>
      <c r="J31" s="29">
        <f>'[2]TSH(N)'!$C134</f>
        <v>705.18591069718786</v>
      </c>
    </row>
    <row r="32" spans="1:10" x14ac:dyDescent="0.35">
      <c r="A32" s="29">
        <v>30</v>
      </c>
      <c r="B32" s="4">
        <v>44031</v>
      </c>
      <c r="C32" s="29">
        <f>'[2]BUF(N)'!$C135</f>
        <v>307.55618465016215</v>
      </c>
      <c r="D32" s="29">
        <f>'[2]CPT(N)'!$C135</f>
        <v>744.47944033912745</v>
      </c>
      <c r="E32" s="29">
        <f>'[2]EKU(N)'!$C135</f>
        <v>1011.3265841325103</v>
      </c>
      <c r="F32" s="29">
        <f>'[2]ETH(N)'!$C135</f>
        <v>946.78863793823632</v>
      </c>
      <c r="G32" s="29">
        <f>'[2]JHN(N)'!$C135</f>
        <v>1004.2993480464443</v>
      </c>
      <c r="H32" s="29">
        <f>'[2]MAN(N)'!$C135</f>
        <v>218.82065274536376</v>
      </c>
      <c r="I32" s="29">
        <f>'[2]NMA(N)'!$C135</f>
        <v>432.88527842815643</v>
      </c>
      <c r="J32" s="29">
        <f>'[2]TSH(N)'!$C135</f>
        <v>720.71758872632654</v>
      </c>
    </row>
    <row r="33" spans="1:10" x14ac:dyDescent="0.35">
      <c r="A33" s="29">
        <v>31</v>
      </c>
      <c r="B33" s="4">
        <v>44038</v>
      </c>
      <c r="C33" s="29">
        <f>'[2]BUF(N)'!$C136</f>
        <v>187.68547453788665</v>
      </c>
      <c r="D33" s="29">
        <f>'[2]CPT(N)'!$C136</f>
        <v>694.45670232054749</v>
      </c>
      <c r="E33" s="29">
        <f>'[2]EKU(N)'!$C136</f>
        <v>851.41881260832736</v>
      </c>
      <c r="F33" s="29">
        <f>'[2]ETH(N)'!$C136</f>
        <v>781.95957113877148</v>
      </c>
      <c r="G33" s="29">
        <f>'[2]JHN(N)'!$C136</f>
        <v>891.98599252555414</v>
      </c>
      <c r="H33" s="29">
        <f>'[2]MAN(N)'!$C136</f>
        <v>250.13445461723148</v>
      </c>
      <c r="I33" s="29">
        <f>'[2]NMA(N)'!$C136</f>
        <v>355.7889150395431</v>
      </c>
      <c r="J33" s="29">
        <f>'[2]TSH(N)'!$C136</f>
        <v>696.16778956885776</v>
      </c>
    </row>
    <row r="34" spans="1:10" x14ac:dyDescent="0.35">
      <c r="A34" s="29">
        <v>32</v>
      </c>
      <c r="B34" s="4">
        <v>44045</v>
      </c>
      <c r="C34" s="29">
        <f>'[2]BUF(N)'!$C137</f>
        <v>208.72747171525492</v>
      </c>
      <c r="D34" s="29">
        <f>'[2]CPT(N)'!$C137</f>
        <v>718.97625155193623</v>
      </c>
      <c r="E34" s="29">
        <f>'[2]EKU(N)'!$C137</f>
        <v>696.62567353500572</v>
      </c>
      <c r="F34" s="29">
        <f>'[2]ETH(N)'!$C137</f>
        <v>694.3523383546144</v>
      </c>
      <c r="G34" s="29">
        <f>'[2]JHN(N)'!$C137</f>
        <v>679.03949142943043</v>
      </c>
      <c r="H34" s="29">
        <f>'[2]MAN(N)'!$C137</f>
        <v>260.16551899342369</v>
      </c>
      <c r="I34" s="29">
        <f>'[2]NMA(N)'!$C137</f>
        <v>319.31407731991055</v>
      </c>
      <c r="J34" s="29">
        <f>'[2]TSH(N)'!$C137</f>
        <v>611.01282199471734</v>
      </c>
    </row>
    <row r="35" spans="1:10" x14ac:dyDescent="0.35">
      <c r="A35" s="29">
        <v>33</v>
      </c>
      <c r="B35" s="4">
        <v>44052</v>
      </c>
      <c r="C35" s="29">
        <f>'[2]BUF(N)'!$C138</f>
        <v>174.03575537930737</v>
      </c>
      <c r="D35" s="29">
        <f>'[2]CPT(N)'!$C138</f>
        <v>573.51938729599669</v>
      </c>
      <c r="E35" s="29">
        <f>'[2]EKU(N)'!$C138</f>
        <v>603.16624161122877</v>
      </c>
      <c r="F35" s="29">
        <f>'[2]ETH(N)'!$C138</f>
        <v>557.88140346847922</v>
      </c>
      <c r="G35" s="29">
        <f>'[2]JHN(N)'!$C138</f>
        <v>626.04161375680064</v>
      </c>
      <c r="H35" s="29">
        <f>'[2]MAN(N)'!$C138</f>
        <v>263.50574715085753</v>
      </c>
      <c r="I35" s="29">
        <f>'[2]NMA(N)'!$C138</f>
        <v>274.59855029912569</v>
      </c>
      <c r="J35" s="29">
        <f>'[2]TSH(N)'!$C138</f>
        <v>489.05669025149399</v>
      </c>
    </row>
    <row r="36" spans="1:10" x14ac:dyDescent="0.35">
      <c r="A36" s="29">
        <v>34</v>
      </c>
      <c r="B36" s="4">
        <v>44059</v>
      </c>
      <c r="C36" s="29">
        <f>'[2]BUF(N)'!$C139</f>
        <v>150.36322485307775</v>
      </c>
      <c r="D36" s="29">
        <f>'[2]CPT(N)'!$C139</f>
        <v>634.60259695768741</v>
      </c>
      <c r="E36" s="29">
        <f>'[2]EKU(N)'!$C139</f>
        <v>535.1092514119855</v>
      </c>
      <c r="F36" s="29">
        <f>'[2]ETH(N)'!$C139</f>
        <v>536.80099288312022</v>
      </c>
      <c r="G36" s="29">
        <f>'[2]JHN(N)'!$C139</f>
        <v>576.54022419445278</v>
      </c>
      <c r="H36" s="29">
        <f>'[2]MAN(N)'!$C139</f>
        <v>254.25954378761844</v>
      </c>
      <c r="I36" s="29">
        <f>'[2]NMA(N)'!$C139</f>
        <v>274.17074209959367</v>
      </c>
      <c r="J36" s="29">
        <f>'[2]TSH(N)'!$C139</f>
        <v>465.47241988188927</v>
      </c>
    </row>
    <row r="37" spans="1:10" x14ac:dyDescent="0.35">
      <c r="A37" s="29">
        <v>35</v>
      </c>
      <c r="B37" s="4">
        <v>44066</v>
      </c>
      <c r="C37" s="29">
        <f>'[2]BUF(N)'!$C140</f>
        <v>118.11363402603943</v>
      </c>
      <c r="D37" s="29">
        <f>'[2]CPT(N)'!$C140</f>
        <v>586.34887226757405</v>
      </c>
      <c r="E37" s="29">
        <f>'[2]EKU(N)'!$C140</f>
        <v>534.31768523813651</v>
      </c>
      <c r="F37" s="29">
        <f>'[2]ETH(N)'!$C140</f>
        <v>533.45522419689348</v>
      </c>
      <c r="G37" s="29">
        <f>'[2]JHN(N)'!$C140</f>
        <v>469.99327628989465</v>
      </c>
      <c r="H37" s="29">
        <f>'[2]MAN(N)'!$C140</f>
        <v>196.44374099648752</v>
      </c>
      <c r="I37" s="29">
        <f>'[2]NMA(N)'!$C140</f>
        <v>236.26505438728375</v>
      </c>
      <c r="J37" s="29">
        <f>'[2]TSH(N)'!$C140</f>
        <v>455.1358635010285</v>
      </c>
    </row>
    <row r="38" spans="1:10" x14ac:dyDescent="0.35">
      <c r="A38" s="29">
        <v>36</v>
      </c>
      <c r="B38" s="4">
        <v>44073</v>
      </c>
      <c r="C38" s="29">
        <f>'[2]BUF(N)'!$C141</f>
        <v>151.73524964672401</v>
      </c>
      <c r="D38" s="29">
        <f>'[2]CPT(N)'!$C141</f>
        <v>609.06571604803526</v>
      </c>
      <c r="E38" s="29">
        <f>'[2]EKU(N)'!$C141</f>
        <v>510.27880033484428</v>
      </c>
      <c r="F38" s="29">
        <f>'[2]ETH(N)'!$C141</f>
        <v>459.58389070422061</v>
      </c>
      <c r="G38" s="29">
        <f>'[2]JHN(N)'!$C141</f>
        <v>495.52855781041723</v>
      </c>
      <c r="H38" s="29">
        <f>'[2]MAN(N)'!$C141</f>
        <v>172.51467479774229</v>
      </c>
      <c r="I38" s="29">
        <f>'[2]NMA(N)'!$C141</f>
        <v>217.65797367563135</v>
      </c>
      <c r="J38" s="29">
        <f>'[2]TSH(N)'!$C141</f>
        <v>393.75942915425708</v>
      </c>
    </row>
    <row r="39" spans="1:10" x14ac:dyDescent="0.35">
      <c r="A39" s="29">
        <v>37</v>
      </c>
      <c r="B39" s="4">
        <v>44080</v>
      </c>
      <c r="C39" s="29">
        <f>'[2]BUF(N)'!$C142</f>
        <v>148.77257230476658</v>
      </c>
      <c r="D39" s="29">
        <f>'[2]CPT(N)'!$C142</f>
        <v>615.2095101928046</v>
      </c>
      <c r="E39" s="29">
        <f>'[2]EKU(N)'!$C142</f>
        <v>416.87547615141636</v>
      </c>
      <c r="F39" s="29">
        <f>'[2]ETH(N)'!$C142</f>
        <v>385.50716950289751</v>
      </c>
      <c r="G39" s="29">
        <f>'[2]JHN(N)'!$C142</f>
        <v>438.20874085876113</v>
      </c>
      <c r="H39" s="29">
        <f>'[2]MAN(N)'!$C142</f>
        <v>165.28330696795516</v>
      </c>
      <c r="I39" s="29">
        <f>'[2]NMA(N)'!$C142</f>
        <v>216.99570545881133</v>
      </c>
      <c r="J39" s="29">
        <f>'[2]TSH(N)'!$C142</f>
        <v>417.68841137794277</v>
      </c>
    </row>
    <row r="40" spans="1:10" x14ac:dyDescent="0.35">
      <c r="A40" s="29">
        <v>38</v>
      </c>
      <c r="B40" s="4">
        <v>44087</v>
      </c>
      <c r="C40" s="29">
        <f>'[2]BUF(N)'!$C143</f>
        <v>137.6875671219658</v>
      </c>
      <c r="D40" s="29">
        <f>'[2]CPT(N)'!$C143</f>
        <v>465.92992640557071</v>
      </c>
      <c r="E40" s="29">
        <f>'[2]EKU(N)'!$C143</f>
        <v>440.74181853960164</v>
      </c>
      <c r="F40" s="29">
        <f>'[2]ETH(N)'!$C143</f>
        <v>382.03330996134042</v>
      </c>
      <c r="G40" s="29">
        <f>'[2]JHN(N)'!$C143</f>
        <v>390.40025154014393</v>
      </c>
      <c r="H40" s="29">
        <f>'[2]MAN(N)'!$C143</f>
        <v>153.83131692907619</v>
      </c>
      <c r="I40" s="29">
        <f>'[2]NMA(N)'!$C143</f>
        <v>210.34274933432278</v>
      </c>
      <c r="J40" s="29">
        <f>'[2]TSH(N)'!$C143</f>
        <v>362.51616106761935</v>
      </c>
    </row>
    <row r="41" spans="1:10" x14ac:dyDescent="0.35">
      <c r="A41" s="29">
        <v>39</v>
      </c>
      <c r="B41" s="4">
        <v>44094</v>
      </c>
      <c r="C41" s="29">
        <f>'[2]BUF(N)'!$C144</f>
        <v>126.75633849363949</v>
      </c>
      <c r="D41" s="29">
        <f>'[2]CPT(N)'!$C144</f>
        <v>509.64027145813327</v>
      </c>
      <c r="E41" s="29">
        <f>'[2]EKU(N)'!$C144</f>
        <v>398.07638836788146</v>
      </c>
      <c r="F41" s="29">
        <f>'[2]ETH(N)'!$C144</f>
        <v>410.28801270092418</v>
      </c>
      <c r="G41" s="29">
        <f>'[2]JHN(N)'!$C144</f>
        <v>431.04779447373562</v>
      </c>
      <c r="H41" s="29">
        <f>'[2]MAN(N)'!$C144</f>
        <v>174.550709775944</v>
      </c>
      <c r="I41" s="29">
        <f>'[2]NMA(N)'!$C144</f>
        <v>199.68713894640575</v>
      </c>
      <c r="J41" s="29">
        <f>'[2]TSH(N)'!$C144</f>
        <v>359.16128440632849</v>
      </c>
    </row>
    <row r="42" spans="1:10" x14ac:dyDescent="0.35">
      <c r="A42" s="29">
        <v>40</v>
      </c>
      <c r="B42" s="4">
        <v>44101</v>
      </c>
      <c r="C42" s="29">
        <f>'[2]BUF(N)'!$C145</f>
        <v>138.11063619458935</v>
      </c>
      <c r="D42" s="29">
        <f>'[2]CPT(N)'!$C145</f>
        <v>596.77162107752838</v>
      </c>
      <c r="E42" s="29">
        <f>'[2]EKU(N)'!$C145</f>
        <v>435.77718126919933</v>
      </c>
      <c r="F42" s="29">
        <f>'[2]ETH(N)'!$C145</f>
        <v>374.59431934723978</v>
      </c>
      <c r="G42" s="29">
        <f>'[2]JHN(N)'!$C145</f>
        <v>386.35689623476469</v>
      </c>
      <c r="H42" s="29">
        <f>'[2]MAN(N)'!$C145</f>
        <v>170.64857181375044</v>
      </c>
      <c r="I42" s="29">
        <f>'[2]NMA(N)'!$C145</f>
        <v>194.59669827959084</v>
      </c>
      <c r="J42" s="29">
        <f>'[2]TSH(N)'!$C145</f>
        <v>308.30578501805871</v>
      </c>
    </row>
    <row r="43" spans="1:10" x14ac:dyDescent="0.35">
      <c r="A43" s="29">
        <v>41</v>
      </c>
      <c r="B43" s="4">
        <v>44108</v>
      </c>
      <c r="C43" s="29">
        <f>'[2]BUF(N)'!$C146</f>
        <v>169.45908467268004</v>
      </c>
      <c r="D43" s="29">
        <f>'[2]CPT(N)'!$C146</f>
        <v>561.87843006041339</v>
      </c>
      <c r="E43" s="29">
        <f>'[2]EKU(N)'!$C146</f>
        <v>413.62754921420208</v>
      </c>
      <c r="F43" s="29">
        <f>'[2]ETH(N)'!$C146</f>
        <v>398.88370320847093</v>
      </c>
      <c r="G43" s="29">
        <f>'[2]JHN(N)'!$C146</f>
        <v>421.09371689661054</v>
      </c>
      <c r="H43" s="29">
        <f>'[2]MAN(N)'!$C146</f>
        <v>172.26547533983506</v>
      </c>
      <c r="I43" s="29">
        <f>'[2]NMA(N)'!$C146</f>
        <v>218.45601021871562</v>
      </c>
      <c r="J43" s="29">
        <f>'[2]TSH(N)'!$C146</f>
        <v>368.18611185932116</v>
      </c>
    </row>
    <row r="44" spans="1:10" x14ac:dyDescent="0.35">
      <c r="A44" s="29">
        <v>42</v>
      </c>
      <c r="B44" s="4">
        <v>44115</v>
      </c>
      <c r="C44" s="29">
        <f>'[2]BUF(N)'!$C147</f>
        <v>154.13277103746015</v>
      </c>
      <c r="D44" s="29">
        <f>'[2]CPT(N)'!$C147</f>
        <v>541.49079687026074</v>
      </c>
      <c r="E44" s="29">
        <f>'[2]EKU(N)'!$C147</f>
        <v>378.22144567745738</v>
      </c>
      <c r="F44" s="29">
        <f>'[2]ETH(N)'!$C147</f>
        <v>419.05346614733719</v>
      </c>
      <c r="G44" s="29">
        <f>'[2]JHN(N)'!$C147</f>
        <v>437.87906281935818</v>
      </c>
      <c r="H44" s="29">
        <f>'[2]MAN(N)'!$C147</f>
        <v>167.38866376642216</v>
      </c>
      <c r="I44" s="29">
        <f>'[2]NMA(N)'!$C147</f>
        <v>233.58470629696706</v>
      </c>
      <c r="J44" s="29">
        <f>'[2]TSH(N)'!$C147</f>
        <v>398.01579486587588</v>
      </c>
    </row>
    <row r="45" spans="1:10" x14ac:dyDescent="0.35">
      <c r="A45" s="29">
        <v>43</v>
      </c>
      <c r="B45" s="4">
        <v>44122</v>
      </c>
      <c r="C45" s="29">
        <f>'[2]BUF(N)'!$C148</f>
        <v>150.69714329910789</v>
      </c>
      <c r="D45" s="29">
        <f>'[2]CPT(N)'!$C148</f>
        <v>487.28750194811505</v>
      </c>
      <c r="E45" s="29">
        <f>'[2]EKU(N)'!$C148</f>
        <v>400.66476275769327</v>
      </c>
      <c r="F45" s="29">
        <f>'[2]ETH(N)'!$C148</f>
        <v>366.99488297278094</v>
      </c>
      <c r="G45" s="29">
        <f>'[2]JHN(N)'!$C148</f>
        <v>449.78095999097468</v>
      </c>
      <c r="H45" s="29">
        <f>'[2]MAN(N)'!$C148</f>
        <v>163.04399165936348</v>
      </c>
      <c r="I45" s="29">
        <f>'[2]NMA(N)'!$C148</f>
        <v>253.48769965746573</v>
      </c>
      <c r="J45" s="29">
        <f>'[2]TSH(N)'!$C148</f>
        <v>372.63059253976678</v>
      </c>
    </row>
    <row r="46" spans="1:10" x14ac:dyDescent="0.35">
      <c r="A46" s="29">
        <v>44</v>
      </c>
      <c r="B46" s="4">
        <v>44129</v>
      </c>
      <c r="C46" s="29">
        <f>'[2]BUF(N)'!$C149</f>
        <v>135.8654999083048</v>
      </c>
      <c r="D46" s="29">
        <f>'[2]CPT(N)'!$C149</f>
        <v>480.48775920523974</v>
      </c>
      <c r="E46" s="29">
        <f>'[2]EKU(N)'!$C149</f>
        <v>376.04715649685443</v>
      </c>
      <c r="F46" s="29">
        <f>'[2]ETH(N)'!$C149</f>
        <v>381.23372046696215</v>
      </c>
      <c r="G46" s="29">
        <f>'[2]JHN(N)'!$C149</f>
        <v>406.83223188235792</v>
      </c>
      <c r="H46" s="29">
        <f>'[2]MAN(N)'!$C149</f>
        <v>183.95187758973992</v>
      </c>
      <c r="I46" s="29">
        <f>'[2]NMA(N)'!$C149</f>
        <v>344.23793172979254</v>
      </c>
      <c r="J46" s="29">
        <f>'[2]TSH(N)'!$C149</f>
        <v>374.95737766246083</v>
      </c>
    </row>
    <row r="47" spans="1:10" x14ac:dyDescent="0.35">
      <c r="A47" s="29">
        <v>45</v>
      </c>
      <c r="B47" s="4">
        <v>44136</v>
      </c>
      <c r="C47" s="29">
        <f>'[2]BUF(N)'!$C150</f>
        <v>157.3221569779607</v>
      </c>
      <c r="D47" s="29">
        <f>'[2]CPT(N)'!$C150</f>
        <v>483.11574758090705</v>
      </c>
      <c r="E47" s="29">
        <f>'[2]EKU(N)'!$C150</f>
        <v>392.85104673532692</v>
      </c>
      <c r="F47" s="29">
        <f>'[2]ETH(N)'!$C150</f>
        <v>354.6726270276115</v>
      </c>
      <c r="G47" s="29">
        <f>'[2]JHN(N)'!$C150</f>
        <v>410.10334032378478</v>
      </c>
      <c r="H47" s="29">
        <f>'[2]MAN(N)'!$C150</f>
        <v>154.59876136144803</v>
      </c>
      <c r="I47" s="29">
        <f>'[2]NMA(N)'!$C150</f>
        <v>425.12812947909447</v>
      </c>
      <c r="J47" s="29">
        <f>'[2]TSH(N)'!$C150</f>
        <v>355.21651738089054</v>
      </c>
    </row>
    <row r="48" spans="1:10" x14ac:dyDescent="0.35">
      <c r="A48" s="29">
        <v>46</v>
      </c>
      <c r="B48" s="4">
        <v>44143</v>
      </c>
      <c r="C48" s="29">
        <f>'[2]BUF(N)'!$C151</f>
        <v>161.21923164186123</v>
      </c>
      <c r="D48" s="29">
        <f>'[2]CPT(N)'!$C151</f>
        <v>565.30075740029667</v>
      </c>
      <c r="E48" s="29">
        <f>'[2]EKU(N)'!$C151</f>
        <v>425.55395560609998</v>
      </c>
      <c r="F48" s="29">
        <f>'[2]ETH(N)'!$C151</f>
        <v>386.69972861748016</v>
      </c>
      <c r="G48" s="29">
        <f>'[2]JHN(N)'!$C151</f>
        <v>453.84785576208833</v>
      </c>
      <c r="H48" s="29">
        <f>'[2]MAN(N)'!$C151</f>
        <v>149.18275761784216</v>
      </c>
      <c r="I48" s="29">
        <f>'[2]NMA(N)'!$C151</f>
        <v>523.70646840226982</v>
      </c>
      <c r="J48" s="29">
        <f>'[2]TSH(N)'!$C151</f>
        <v>374.58441184639156</v>
      </c>
    </row>
    <row r="49" spans="1:10" x14ac:dyDescent="0.35">
      <c r="A49" s="29">
        <v>47</v>
      </c>
      <c r="B49" s="4">
        <v>44150</v>
      </c>
      <c r="C49" s="29">
        <f>'[2]BUF(N)'!$C152</f>
        <v>194.66588069042891</v>
      </c>
      <c r="D49" s="29">
        <f>'[2]CPT(N)'!$C152</f>
        <v>542.87207129313504</v>
      </c>
      <c r="E49" s="29">
        <f>'[2]EKU(N)'!$C152</f>
        <v>385.88194930741031</v>
      </c>
      <c r="F49" s="29">
        <f>'[2]ETH(N)'!$C152</f>
        <v>373.44006860087967</v>
      </c>
      <c r="G49" s="29">
        <f>'[2]JHN(N)'!$C152</f>
        <v>446.36980217940413</v>
      </c>
      <c r="H49" s="29">
        <f>'[2]MAN(N)'!$C152</f>
        <v>144.68504559325368</v>
      </c>
      <c r="I49" s="29">
        <f>'[2]NMA(N)'!$C152</f>
        <v>628.54121822217189</v>
      </c>
      <c r="J49" s="29">
        <f>'[2]TSH(N)'!$C152</f>
        <v>372.39950056751337</v>
      </c>
    </row>
    <row r="50" spans="1:10" x14ac:dyDescent="0.35">
      <c r="A50" s="29">
        <v>48</v>
      </c>
      <c r="B50" s="4">
        <v>44157</v>
      </c>
      <c r="C50" s="29">
        <f>'[2]BUF(N)'!$C153</f>
        <v>266.44306668025519</v>
      </c>
      <c r="D50" s="29">
        <f>'[2]CPT(N)'!$C153</f>
        <v>499.90354878347785</v>
      </c>
      <c r="E50" s="29">
        <f>'[2]EKU(N)'!$C153</f>
        <v>350.99040303630511</v>
      </c>
      <c r="F50" s="29">
        <f>'[2]ETH(N)'!$C153</f>
        <v>379.34657629237262</v>
      </c>
      <c r="G50" s="29">
        <f>'[2]JHN(N)'!$C153</f>
        <v>384.0847264844686</v>
      </c>
      <c r="H50" s="29">
        <f>'[2]MAN(N)'!$C153</f>
        <v>121.60055074336177</v>
      </c>
      <c r="I50" s="29">
        <f>'[2]NMA(N)'!$C153</f>
        <v>581.99679455761657</v>
      </c>
      <c r="J50" s="29">
        <f>'[2]TSH(N)'!$C153</f>
        <v>323.2258780465055</v>
      </c>
    </row>
    <row r="51" spans="1:10" x14ac:dyDescent="0.35">
      <c r="A51" s="29">
        <v>49</v>
      </c>
      <c r="B51" s="4">
        <v>44164</v>
      </c>
      <c r="C51" s="29">
        <f>'[2]BUF(N)'!$C154</f>
        <v>315.59713179487471</v>
      </c>
      <c r="D51" s="29">
        <f>'[2]CPT(N)'!$C154</f>
        <v>607.89609882854518</v>
      </c>
      <c r="E51" s="29">
        <f>'[2]EKU(N)'!$C154</f>
        <v>434.17725295766252</v>
      </c>
      <c r="F51" s="29">
        <f>'[2]ETH(N)'!$C154</f>
        <v>438.61529360768463</v>
      </c>
      <c r="G51" s="29">
        <f>'[2]JHN(N)'!$C154</f>
        <v>427.03855636369985</v>
      </c>
      <c r="H51" s="29">
        <f>'[2]MAN(N)'!$C154</f>
        <v>134.7661662843658</v>
      </c>
      <c r="I51" s="29">
        <f>'[2]NMA(N)'!$C154</f>
        <v>522.19767421908421</v>
      </c>
      <c r="J51" s="29">
        <f>'[2]TSH(N)'!$C154</f>
        <v>315.54860930372377</v>
      </c>
    </row>
    <row r="52" spans="1:10" x14ac:dyDescent="0.35">
      <c r="A52" s="29">
        <v>50</v>
      </c>
      <c r="B52" s="4">
        <v>44171</v>
      </c>
      <c r="C52" s="29">
        <f>'[2]BUF(N)'!$C155</f>
        <v>359.46891656049161</v>
      </c>
      <c r="D52" s="29">
        <f>'[2]CPT(N)'!$C155</f>
        <v>697.15179745896717</v>
      </c>
      <c r="E52" s="29">
        <f>'[2]EKU(N)'!$C155</f>
        <v>424.39193632882854</v>
      </c>
      <c r="F52" s="29">
        <f>'[2]ETH(N)'!$C155</f>
        <v>568.61624213866014</v>
      </c>
      <c r="G52" s="29">
        <f>'[2]JHN(N)'!$C155</f>
        <v>444.89629008150041</v>
      </c>
      <c r="H52" s="29">
        <f>'[2]MAN(N)'!$C155</f>
        <v>117.85289195839772</v>
      </c>
      <c r="I52" s="29">
        <f>'[2]NMA(N)'!$C155</f>
        <v>419.20996282494048</v>
      </c>
      <c r="J52" s="29">
        <f>'[2]TSH(N)'!$C155</f>
        <v>377.53569581009583</v>
      </c>
    </row>
    <row r="53" spans="1:10" x14ac:dyDescent="0.35">
      <c r="A53" s="29">
        <v>51</v>
      </c>
      <c r="B53" s="4">
        <v>44178</v>
      </c>
      <c r="C53" s="29">
        <f>'[2]BUF(N)'!$C156</f>
        <v>389.48888410134583</v>
      </c>
      <c r="D53" s="29">
        <f>'[2]CPT(N)'!$C156</f>
        <v>939.89550236799437</v>
      </c>
      <c r="E53" s="29">
        <f>'[2]EKU(N)'!$C156</f>
        <v>432.31079218385287</v>
      </c>
      <c r="F53" s="29">
        <f>'[2]ETH(N)'!$C156</f>
        <v>801.99938584039114</v>
      </c>
      <c r="G53" s="29">
        <f>'[2]JHN(N)'!$C156</f>
        <v>442.95620447164379</v>
      </c>
      <c r="H53" s="29">
        <f>'[2]MAN(N)'!$C156</f>
        <v>124.1188285665074</v>
      </c>
      <c r="I53" s="29">
        <f>'[2]NMA(N)'!$C156</f>
        <v>397.72329903619163</v>
      </c>
      <c r="J53" s="29">
        <f>'[2]TSH(N)'!$C156</f>
        <v>375.65178033867392</v>
      </c>
    </row>
    <row r="54" spans="1:10" x14ac:dyDescent="0.35">
      <c r="A54" s="29">
        <v>52</v>
      </c>
      <c r="B54" s="4">
        <v>44185</v>
      </c>
      <c r="C54" s="29">
        <f>'[2]BUF(N)'!$C157</f>
        <v>411.65579392517236</v>
      </c>
      <c r="D54" s="29">
        <f>'[2]CPT(N)'!$C157</f>
        <v>1196.3484769241434</v>
      </c>
      <c r="E54" s="29">
        <f>'[2]EKU(N)'!$C157</f>
        <v>583.65800858781142</v>
      </c>
      <c r="F54" s="29">
        <f>'[2]ETH(N)'!$C157</f>
        <v>1306.8282835992134</v>
      </c>
      <c r="G54" s="29">
        <f>'[2]JHN(N)'!$C157</f>
        <v>634.84787835501811</v>
      </c>
      <c r="H54" s="29">
        <f>'[2]MAN(N)'!$C157</f>
        <v>166.53390702767055</v>
      </c>
      <c r="I54" s="29">
        <f>'[2]NMA(N)'!$C157</f>
        <v>325.23160263046714</v>
      </c>
      <c r="J54" s="29">
        <f>'[2]TSH(N)'!$C157</f>
        <v>540.97220190961639</v>
      </c>
    </row>
    <row r="55" spans="1:10" x14ac:dyDescent="0.35">
      <c r="A55" s="29">
        <v>53</v>
      </c>
      <c r="B55" s="4">
        <v>44192</v>
      </c>
      <c r="C55" s="29">
        <f>'[2]BUF(N)'!$C158</f>
        <v>361.39622079549474</v>
      </c>
      <c r="D55" s="29">
        <f>'[2]CPT(N)'!$C158</f>
        <v>1440.0573377508474</v>
      </c>
      <c r="E55" s="29">
        <f>'[2]EKU(N)'!$C158</f>
        <v>762.85273140693107</v>
      </c>
      <c r="F55" s="29">
        <f>'[2]ETH(N)'!$C158</f>
        <v>1653.5065294640945</v>
      </c>
      <c r="G55" s="29">
        <f>'[2]JHN(N)'!$C158</f>
        <v>759.9575034288265</v>
      </c>
      <c r="H55" s="29">
        <f>'[2]MAN(N)'!$C158</f>
        <v>175.39525067231705</v>
      </c>
      <c r="I55" s="29">
        <f>'[2]NMA(N)'!$C158</f>
        <v>287.97752896838148</v>
      </c>
      <c r="J55" s="29">
        <f>'[2]TSH(N)'!$C158</f>
        <v>752.8042670456274</v>
      </c>
    </row>
    <row r="56" spans="1:10" x14ac:dyDescent="0.35">
      <c r="A56" s="29">
        <v>1</v>
      </c>
      <c r="B56" s="4">
        <v>44199</v>
      </c>
      <c r="C56" s="29">
        <f>'[2]BUF(N)'!$C159</f>
        <v>325.15635735009579</v>
      </c>
      <c r="D56" s="29">
        <f>'[2]CPT(N)'!$C159</f>
        <v>1460.9600450573821</v>
      </c>
      <c r="E56" s="29">
        <f>'[2]EKU(N)'!$C159</f>
        <v>951.75211041360353</v>
      </c>
      <c r="F56" s="29">
        <f>'[2]ETH(N)'!$C159</f>
        <v>1748.7772022949189</v>
      </c>
      <c r="G56" s="29">
        <f>'[2]JHN(N)'!$C159</f>
        <v>960.74132778167746</v>
      </c>
      <c r="H56" s="29">
        <f>'[2]MAN(N)'!$C159</f>
        <v>205.50414882661372</v>
      </c>
      <c r="I56" s="29">
        <f>'[2]NMA(N)'!$C159</f>
        <v>277.3435476900064</v>
      </c>
      <c r="J56" s="29">
        <f>'[2]TSH(N)'!$C159</f>
        <v>978.88207439741916</v>
      </c>
    </row>
    <row r="57" spans="1:10" x14ac:dyDescent="0.35">
      <c r="A57" s="29">
        <v>2</v>
      </c>
      <c r="B57" s="4">
        <v>44206</v>
      </c>
      <c r="C57" s="29">
        <f>'[2]BUF(N)'!$C160</f>
        <v>244.28946395567857</v>
      </c>
      <c r="D57" s="29">
        <f>'[2]CPT(N)'!$C160</f>
        <v>1333.5035540831655</v>
      </c>
      <c r="E57" s="29">
        <f>'[2]EKU(N)'!$C160</f>
        <v>994.93432508142564</v>
      </c>
      <c r="F57" s="29">
        <f>'[2]ETH(N)'!$C160</f>
        <v>1441.9826792108515</v>
      </c>
      <c r="G57" s="29">
        <f>'[2]JHN(N)'!$C160</f>
        <v>997.32750588262786</v>
      </c>
      <c r="H57" s="29">
        <f>'[2]MAN(N)'!$C160</f>
        <v>212.18875641300531</v>
      </c>
      <c r="I57" s="29">
        <f>'[2]NMA(N)'!$C160</f>
        <v>245.55234727078971</v>
      </c>
      <c r="J57" s="29">
        <f>'[2]TSH(N)'!$C160</f>
        <v>957.82533209285111</v>
      </c>
    </row>
    <row r="58" spans="1:10" x14ac:dyDescent="0.35">
      <c r="A58" s="29">
        <v>3</v>
      </c>
      <c r="B58" s="4">
        <v>44213</v>
      </c>
      <c r="C58" s="29">
        <f>'[2]BUF(N)'!$C161</f>
        <v>223.99859387627015</v>
      </c>
      <c r="D58" s="29">
        <f>'[2]CPT(N)'!$C161</f>
        <v>1092.6768537956968</v>
      </c>
      <c r="E58" s="29">
        <f>'[2]EKU(N)'!$C161</f>
        <v>866.76721288220006</v>
      </c>
      <c r="F58" s="29">
        <f>'[2]ETH(N)'!$C161</f>
        <v>1076.0316711710248</v>
      </c>
      <c r="G58" s="29">
        <f>'[2]JHN(N)'!$C161</f>
        <v>906.63196520411338</v>
      </c>
      <c r="H58" s="29">
        <f>'[2]MAN(N)'!$C161</f>
        <v>221.95570698426309</v>
      </c>
      <c r="I58" s="29">
        <f>'[2]NMA(N)'!$C161</f>
        <v>239.72088849920959</v>
      </c>
      <c r="J58" s="29">
        <f>'[2]TSH(N)'!$C161</f>
        <v>852.13923122104518</v>
      </c>
    </row>
    <row r="59" spans="1:10" x14ac:dyDescent="0.35">
      <c r="A59" s="29">
        <v>4</v>
      </c>
      <c r="B59" s="4">
        <v>44220</v>
      </c>
      <c r="C59" s="29">
        <f>'[2]BUF(N)'!$C162</f>
        <v>173.59740938249746</v>
      </c>
      <c r="D59" s="29">
        <f>'[2]CPT(N)'!$C162</f>
        <v>875.50091180170921</v>
      </c>
      <c r="E59" s="29">
        <f>'[2]EKU(N)'!$C162</f>
        <v>663.4836152555921</v>
      </c>
      <c r="F59" s="29">
        <f>'[2]ETH(N)'!$C162</f>
        <v>732.23834860939564</v>
      </c>
      <c r="G59" s="29">
        <f>'[2]JHN(N)'!$C162</f>
        <v>703.45905830204424</v>
      </c>
      <c r="H59" s="29">
        <f>'[2]MAN(N)'!$C162</f>
        <v>169.84162135942984</v>
      </c>
      <c r="I59" s="29">
        <f>'[2]NMA(N)'!$C162</f>
        <v>191.59934210277896</v>
      </c>
      <c r="J59" s="29">
        <f>'[2]TSH(N)'!$C162</f>
        <v>587.89736447985251</v>
      </c>
    </row>
    <row r="60" spans="1:10" x14ac:dyDescent="0.35">
      <c r="A60" s="29">
        <v>5</v>
      </c>
      <c r="B60" s="4">
        <v>44227</v>
      </c>
      <c r="C60" s="29">
        <f>'[2]BUF(N)'!$C163</f>
        <v>144.97728244383742</v>
      </c>
      <c r="D60" s="29">
        <f>'[2]CPT(N)'!$C163</f>
        <v>749.35136896827316</v>
      </c>
      <c r="E60" s="29">
        <f>'[2]EKU(N)'!$C163</f>
        <v>593.3232292560325</v>
      </c>
      <c r="F60" s="29">
        <f>'[2]ETH(N)'!$C163</f>
        <v>618.38146110337186</v>
      </c>
      <c r="G60" s="29">
        <f>'[2]JHN(N)'!$C163</f>
        <v>613.40005156966345</v>
      </c>
      <c r="H60" s="29">
        <f>'[2]MAN(N)'!$C163</f>
        <v>171.19690098690646</v>
      </c>
      <c r="I60" s="29">
        <f>'[2]NMA(N)'!$C163</f>
        <v>191.15439829421734</v>
      </c>
      <c r="J60" s="29">
        <f>'[2]TSH(N)'!$C163</f>
        <v>505.99294251477562</v>
      </c>
    </row>
    <row r="61" spans="1:10" x14ac:dyDescent="0.35">
      <c r="A61" s="29">
        <v>6</v>
      </c>
      <c r="B61" s="4">
        <v>44234</v>
      </c>
      <c r="C61" s="29">
        <f>'[2]BUF(N)'!$C164</f>
        <v>152.46450340207826</v>
      </c>
      <c r="D61" s="29">
        <f>'[2]CPT(N)'!$C164</f>
        <v>594.03655222627003</v>
      </c>
      <c r="E61" s="29">
        <f>'[2]EKU(N)'!$C164</f>
        <v>493.30186253739782</v>
      </c>
      <c r="F61" s="29">
        <f>'[2]ETH(N)'!$C164</f>
        <v>532.7280371106325</v>
      </c>
      <c r="G61" s="29">
        <f>'[2]JHN(N)'!$C164</f>
        <v>539.46101361439946</v>
      </c>
      <c r="H61" s="29">
        <f>'[2]MAN(N)'!$C164</f>
        <v>161.10942730566177</v>
      </c>
      <c r="I61" s="29">
        <f>'[2]NMA(N)'!$C164</f>
        <v>203.07126465871357</v>
      </c>
      <c r="J61" s="29">
        <f>'[2]TSH(N)'!$C164</f>
        <v>418.42618513827449</v>
      </c>
    </row>
    <row r="62" spans="1:10" x14ac:dyDescent="0.35">
      <c r="A62" s="29">
        <v>7</v>
      </c>
      <c r="B62" s="4">
        <v>44241</v>
      </c>
      <c r="C62" s="29">
        <f>'[2]BUF(N)'!$C165</f>
        <v>146.97021835099935</v>
      </c>
      <c r="D62" s="29">
        <f>'[2]CPT(N)'!$C165</f>
        <v>642.1552943342175</v>
      </c>
      <c r="E62" s="29">
        <f>'[2]EKU(N)'!$C165</f>
        <v>540.74970241041046</v>
      </c>
      <c r="F62" s="29">
        <f>'[2]ETH(N)'!$C165</f>
        <v>475.93953284066941</v>
      </c>
      <c r="G62" s="29">
        <f>'[2]JHN(N)'!$C165</f>
        <v>586.65130989937245</v>
      </c>
      <c r="H62" s="29">
        <f>'[2]MAN(N)'!$C165</f>
        <v>166.68185320550526</v>
      </c>
      <c r="I62" s="29">
        <f>'[2]NMA(N)'!$C165</f>
        <v>232.39771499218256</v>
      </c>
      <c r="J62" s="29">
        <f>'[2]TSH(N)'!$C165</f>
        <v>418.64363027227165</v>
      </c>
    </row>
    <row r="63" spans="1:10" x14ac:dyDescent="0.35">
      <c r="A63" s="102" t="s">
        <v>164</v>
      </c>
      <c r="B63" s="102"/>
      <c r="C63" s="27">
        <f>SUM(C3:C62)</f>
        <v>10798.429208737489</v>
      </c>
      <c r="D63" s="27">
        <f t="shared" ref="D63:J63" si="0">SUM(D3:D62)</f>
        <v>40483.641907336452</v>
      </c>
      <c r="E63" s="27">
        <f t="shared" si="0"/>
        <v>30735.19417104101</v>
      </c>
      <c r="F63" s="27">
        <f t="shared" si="0"/>
        <v>32272.507775606413</v>
      </c>
      <c r="G63" s="27">
        <f t="shared" si="0"/>
        <v>32496.025682226275</v>
      </c>
      <c r="H63" s="27">
        <f t="shared" si="0"/>
        <v>9407.8886841370058</v>
      </c>
      <c r="I63" s="27">
        <f t="shared" si="0"/>
        <v>16408.921680123189</v>
      </c>
      <c r="J63" s="27">
        <f t="shared" si="0"/>
        <v>26033.557784339569</v>
      </c>
    </row>
    <row r="64" spans="1:10" ht="18" customHeight="1" x14ac:dyDescent="0.35">
      <c r="A64" s="96" t="s">
        <v>8</v>
      </c>
      <c r="B64" s="97"/>
      <c r="C64" s="97"/>
      <c r="D64" s="97"/>
      <c r="E64" s="97"/>
      <c r="F64" s="97"/>
      <c r="G64" s="97"/>
      <c r="H64" s="97"/>
      <c r="I64" s="97"/>
      <c r="J64" s="98"/>
    </row>
    <row r="65" spans="1:10" x14ac:dyDescent="0.35">
      <c r="A65" s="29" t="s">
        <v>167</v>
      </c>
      <c r="B65" s="29"/>
      <c r="C65" s="33">
        <f>[2]Tables!$D$18</f>
        <v>3301.4499964526422</v>
      </c>
      <c r="D65" s="33">
        <f>[2]Tables!$D$19</f>
        <v>11583.580325001867</v>
      </c>
      <c r="E65" s="33">
        <f>[2]Tables!$D$20</f>
        <v>6560.6900346414886</v>
      </c>
      <c r="F65" s="33">
        <f>[2]Tables!$D$21</f>
        <v>8973.1895769807816</v>
      </c>
      <c r="G65" s="33">
        <f>[2]Tables!$D$22</f>
        <v>8138.4806410100155</v>
      </c>
      <c r="H65" s="33">
        <f>[2]Tables!$D$23</f>
        <v>1911.7350126041711</v>
      </c>
      <c r="I65" s="33">
        <f>[2]Tables!$D$24</f>
        <v>4928.7247444117947</v>
      </c>
      <c r="J65" s="33">
        <f>[2]Tables!$D$25</f>
        <v>5706.9794634175523</v>
      </c>
    </row>
  </sheetData>
  <mergeCells count="4">
    <mergeCell ref="A64:J64"/>
    <mergeCell ref="C1:J1"/>
    <mergeCell ref="A1:B2"/>
    <mergeCell ref="A63:B63"/>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5" x14ac:dyDescent="0.35"/>
  <cols>
    <col min="1" max="1" width="14.81640625" customWidth="1"/>
  </cols>
  <sheetData>
    <row r="1" spans="1:19" ht="15" thickBot="1" x14ac:dyDescent="0.4">
      <c r="B1" s="35" t="s">
        <v>47</v>
      </c>
      <c r="C1" s="34"/>
      <c r="D1" s="34"/>
      <c r="E1" s="34"/>
      <c r="F1" s="34"/>
      <c r="G1" s="34"/>
      <c r="H1" s="34"/>
      <c r="I1" s="34"/>
      <c r="J1" s="34"/>
      <c r="K1" s="34"/>
      <c r="L1" s="34"/>
      <c r="M1" s="34"/>
      <c r="N1" s="34"/>
      <c r="O1" s="34"/>
      <c r="P1" s="34"/>
      <c r="Q1" s="34"/>
      <c r="R1" s="34"/>
    </row>
    <row r="2" spans="1:19" ht="15" thickBot="1" x14ac:dyDescent="0.4">
      <c r="A2" s="42" t="s">
        <v>45</v>
      </c>
      <c r="B2" s="39">
        <f>SUMIF(B4:B91,"&gt;"&amp;0,B4:B91)</f>
        <v>32633.086369264907</v>
      </c>
      <c r="C2" s="39">
        <f t="shared" ref="C2:R2" si="0">SUMIF(C4:C91,"&gt;"&amp;0,C4:C91)</f>
        <v>6318.2316707816135</v>
      </c>
      <c r="D2" s="39">
        <f t="shared" si="0"/>
        <v>23488.573412292371</v>
      </c>
      <c r="E2" s="39">
        <f t="shared" si="0"/>
        <v>35252.497286861631</v>
      </c>
      <c r="F2" s="39">
        <f t="shared" si="0"/>
        <v>12753.855530431214</v>
      </c>
      <c r="G2" s="39">
        <f t="shared" si="0"/>
        <v>9535.8429890243988</v>
      </c>
      <c r="H2" s="39">
        <f t="shared" si="0"/>
        <v>2809.3859169015382</v>
      </c>
      <c r="I2" s="39">
        <f t="shared" si="0"/>
        <v>4981.4546684801016</v>
      </c>
      <c r="J2" s="39">
        <f t="shared" si="0"/>
        <v>15770.426543739464</v>
      </c>
      <c r="K2" s="60">
        <f t="shared" si="0"/>
        <v>3301.9660898410907</v>
      </c>
      <c r="L2" s="39">
        <f t="shared" si="0"/>
        <v>11583.580325001867</v>
      </c>
      <c r="M2" s="39">
        <f t="shared" si="0"/>
        <v>6560.6900346414886</v>
      </c>
      <c r="N2" s="39">
        <f t="shared" si="0"/>
        <v>8973.1895769807816</v>
      </c>
      <c r="O2" s="39">
        <f t="shared" si="0"/>
        <v>8138.4806410100155</v>
      </c>
      <c r="P2" s="39">
        <f t="shared" si="0"/>
        <v>1911.7350126041711</v>
      </c>
      <c r="Q2" s="39">
        <f t="shared" si="0"/>
        <v>4938.0176987561517</v>
      </c>
      <c r="R2" s="40">
        <f t="shared" si="0"/>
        <v>5711.1094317724364</v>
      </c>
      <c r="S2" s="40">
        <f>SUMIF(S4:S91,"&gt;"&amp;0,S4:S91)</f>
        <v>143543.35438777728</v>
      </c>
    </row>
    <row r="3" spans="1:19" ht="15" thickBot="1" x14ac:dyDescent="0.4">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5">
      <c r="A4" s="44" t="s">
        <v>46</v>
      </c>
      <c r="B4" s="50">
        <f>[2]EC!K128-[2]EC!J128</f>
        <v>88</v>
      </c>
      <c r="C4" s="51">
        <f>[2]FS!K131-[2]FS!J131</f>
        <v>8</v>
      </c>
      <c r="D4" s="51">
        <f>[2]GT!K129-[2]GT!J129</f>
        <v>56</v>
      </c>
      <c r="E4" s="51">
        <f>[2]KZN!K129-[2]KZN!J129</f>
        <v>62</v>
      </c>
      <c r="F4" s="51">
        <f>[2]LM!K131-[2]LM!J131</f>
        <v>5</v>
      </c>
      <c r="G4" s="51">
        <f>[2]MP!K131-[2]MP!J131</f>
        <v>2</v>
      </c>
      <c r="H4" s="51">
        <f>[2]NC!K132-[2]NC!J132</f>
        <v>1</v>
      </c>
      <c r="I4" s="51">
        <f>[2]NW!K132-[2]NW!J132</f>
        <v>7</v>
      </c>
      <c r="J4" s="51">
        <f>[2]WC!K124-[2]WC!J124</f>
        <v>71</v>
      </c>
      <c r="K4" s="50">
        <f>'[2]BUF(N)'!K128-'[2]BUF(N)'!J128</f>
        <v>12.13793103448276</v>
      </c>
      <c r="L4" s="51">
        <f>'[2]CPT(N)'!K124-'[2]CPT(N)'!J124</f>
        <v>60</v>
      </c>
      <c r="M4" s="51">
        <f>'[2]EKU(N)'!K129-'[2]EKU(N)'!J129</f>
        <v>16</v>
      </c>
      <c r="N4" s="51">
        <f>'[2]ETH(N)'!K130-'[2]ETH(N)'!J130</f>
        <v>59.639999999999993</v>
      </c>
      <c r="O4" s="51">
        <f>'[2]JHN(N)'!K129-'[2]JHN(N)'!J129</f>
        <v>27</v>
      </c>
      <c r="P4" s="51">
        <f>'[2]MAN(N)'!K131-'[2]MAN(N)'!J131</f>
        <v>8</v>
      </c>
      <c r="Q4" s="51">
        <f>'[2]NMA(N)'!K128-'[2]NMA(N)'!J128</f>
        <v>31.862068965517242</v>
      </c>
      <c r="R4" s="52">
        <f>'[2]TSH(N)'!K129-'[2]TSH(N)'!J129</f>
        <v>7</v>
      </c>
      <c r="S4" s="52">
        <f>'[2]RSA Natural'!K124-'[2]RSA Natural'!J124</f>
        <v>71</v>
      </c>
    </row>
    <row r="5" spans="1:19" x14ac:dyDescent="0.35">
      <c r="A5" s="45">
        <v>43954</v>
      </c>
      <c r="B5" s="53"/>
      <c r="C5" s="54"/>
      <c r="D5" s="54"/>
      <c r="E5" s="54"/>
      <c r="F5" s="54"/>
      <c r="G5" s="54"/>
      <c r="H5" s="54"/>
      <c r="I5" s="54"/>
      <c r="J5" s="54">
        <f>[2]WC!$J124</f>
        <v>35</v>
      </c>
      <c r="K5" s="53"/>
      <c r="L5" s="54">
        <f>'[2]CPT(N)'!$J124</f>
        <v>30</v>
      </c>
      <c r="M5" s="54"/>
      <c r="N5" s="54"/>
      <c r="O5" s="54"/>
      <c r="P5" s="54"/>
      <c r="Q5" s="54"/>
      <c r="R5" s="55"/>
      <c r="S5" s="55">
        <f>'[2]RSA Natural'!$J124</f>
        <v>35</v>
      </c>
    </row>
    <row r="6" spans="1:19" x14ac:dyDescent="0.35">
      <c r="A6" s="45">
        <f t="shared" ref="A6:A69" si="1">A5+7</f>
        <v>43961</v>
      </c>
      <c r="B6" s="53"/>
      <c r="C6" s="54"/>
      <c r="D6" s="54"/>
      <c r="E6" s="54"/>
      <c r="F6" s="54"/>
      <c r="G6" s="54"/>
      <c r="H6" s="54"/>
      <c r="I6" s="54"/>
      <c r="J6" s="54">
        <f>[2]WC!$J125</f>
        <v>43.962287354410932</v>
      </c>
      <c r="K6" s="53"/>
      <c r="L6" s="54">
        <f>'[2]CPT(N)'!$J125</f>
        <v>34.865012310740894</v>
      </c>
      <c r="M6" s="54"/>
      <c r="N6" s="54"/>
      <c r="O6" s="54"/>
      <c r="P6" s="54"/>
      <c r="Q6" s="54"/>
      <c r="R6" s="55"/>
      <c r="S6" s="55">
        <f>'[2]RSA Natural'!$J125</f>
        <v>43.962287354411274</v>
      </c>
    </row>
    <row r="7" spans="1:19" x14ac:dyDescent="0.35">
      <c r="A7" s="45">
        <f t="shared" si="1"/>
        <v>43968</v>
      </c>
      <c r="B7" s="53"/>
      <c r="C7" s="54"/>
      <c r="D7" s="54"/>
      <c r="E7" s="54"/>
      <c r="F7" s="54"/>
      <c r="G7" s="54"/>
      <c r="H7" s="54"/>
      <c r="I7" s="54"/>
      <c r="J7" s="54">
        <f>[2]WC!$J126</f>
        <v>305.78087982875763</v>
      </c>
      <c r="K7" s="53"/>
      <c r="L7" s="54">
        <f>'[2]CPT(N)'!$J126</f>
        <v>258.69639811333491</v>
      </c>
      <c r="M7" s="54"/>
      <c r="N7" s="54"/>
      <c r="O7" s="54"/>
      <c r="P7" s="54"/>
      <c r="Q7" s="54"/>
      <c r="R7" s="55"/>
      <c r="S7" s="55">
        <f>'[2]RSA Natural'!$J126</f>
        <v>305.78087982875695</v>
      </c>
    </row>
    <row r="8" spans="1:19" x14ac:dyDescent="0.35">
      <c r="A8" s="45">
        <f t="shared" si="1"/>
        <v>43975</v>
      </c>
      <c r="B8" s="53"/>
      <c r="C8" s="54"/>
      <c r="D8" s="54"/>
      <c r="E8" s="54"/>
      <c r="F8" s="54"/>
      <c r="G8" s="54"/>
      <c r="H8" s="54"/>
      <c r="I8" s="54"/>
      <c r="J8" s="54">
        <f>[2]WC!$J127</f>
        <v>314.27292853935069</v>
      </c>
      <c r="K8" s="53"/>
      <c r="L8" s="54">
        <f>'[2]CPT(N)'!$J127</f>
        <v>305.01906216172756</v>
      </c>
      <c r="M8" s="54"/>
      <c r="N8" s="54"/>
      <c r="O8" s="54"/>
      <c r="P8" s="54"/>
      <c r="Q8" s="54"/>
      <c r="R8" s="55"/>
      <c r="S8" s="55">
        <f>'[2]RSA Natural'!$J127</f>
        <v>314.27292853935069</v>
      </c>
    </row>
    <row r="9" spans="1:19" x14ac:dyDescent="0.35">
      <c r="A9" s="45">
        <f t="shared" si="1"/>
        <v>43982</v>
      </c>
      <c r="B9" s="53">
        <f>[2]EC!$J128</f>
        <v>50</v>
      </c>
      <c r="C9" s="54"/>
      <c r="D9" s="54"/>
      <c r="E9" s="54"/>
      <c r="F9" s="54"/>
      <c r="G9" s="54"/>
      <c r="H9" s="54"/>
      <c r="I9" s="54"/>
      <c r="J9" s="54">
        <f>[2]WC!$J128</f>
        <v>331.20580295100126</v>
      </c>
      <c r="K9" s="53">
        <f>'[2]BUF(N)'!$J128</f>
        <v>6.8965517241379306</v>
      </c>
      <c r="L9" s="54">
        <f>'[2]CPT(N)'!$J128</f>
        <v>361.40990418243302</v>
      </c>
      <c r="M9" s="54"/>
      <c r="N9" s="54"/>
      <c r="O9" s="54"/>
      <c r="P9" s="54"/>
      <c r="Q9" s="54">
        <f>'[2]NMA(N)'!$J128</f>
        <v>18.103448275862068</v>
      </c>
      <c r="R9" s="55"/>
      <c r="S9" s="55">
        <f>'[2]RSA Natural'!$J128</f>
        <v>469.20580295100081</v>
      </c>
    </row>
    <row r="10" spans="1:19" x14ac:dyDescent="0.35">
      <c r="A10" s="45">
        <f t="shared" si="1"/>
        <v>43989</v>
      </c>
      <c r="B10" s="53">
        <f>[2]EC!$J129</f>
        <v>173.04709111497823</v>
      </c>
      <c r="C10" s="54"/>
      <c r="D10" s="54">
        <f>[2]GT!$J129</f>
        <v>30</v>
      </c>
      <c r="E10" s="54">
        <f>[2]KZN!$J129</f>
        <v>11</v>
      </c>
      <c r="F10" s="54"/>
      <c r="G10" s="54"/>
      <c r="H10" s="54"/>
      <c r="I10" s="54"/>
      <c r="J10" s="54">
        <f>[2]WC!$J129</f>
        <v>464.29364069617975</v>
      </c>
      <c r="K10" s="53">
        <f>'[2]BUF(N)'!$J129</f>
        <v>11.453124423733342</v>
      </c>
      <c r="L10" s="54">
        <f>'[2]CPT(N)'!$J129</f>
        <v>462.47116791261294</v>
      </c>
      <c r="M10" s="54">
        <f>'[2]EKU(N)'!$J129</f>
        <v>9</v>
      </c>
      <c r="N10" s="54"/>
      <c r="O10" s="54">
        <f>'[2]JHN(N)'!$J129</f>
        <v>14</v>
      </c>
      <c r="P10" s="54"/>
      <c r="Q10" s="54">
        <f>'[2]NMA(N)'!$J129</f>
        <v>26.802587168521882</v>
      </c>
      <c r="R10" s="55">
        <f>'[2]TSH(N)'!$J129</f>
        <v>3</v>
      </c>
      <c r="S10" s="55">
        <f>'[2]RSA Natural'!$J129</f>
        <v>796.34073181115855</v>
      </c>
    </row>
    <row r="11" spans="1:19" x14ac:dyDescent="0.35">
      <c r="A11" s="45">
        <f t="shared" si="1"/>
        <v>43996</v>
      </c>
      <c r="B11" s="53">
        <f>[2]EC!$J130</f>
        <v>463.34242874381857</v>
      </c>
      <c r="C11" s="54"/>
      <c r="D11" s="54">
        <f>[2]GT!$J130</f>
        <v>527.45382305623525</v>
      </c>
      <c r="E11" s="54">
        <f>[2]KZN!$J130</f>
        <v>146.26702801317742</v>
      </c>
      <c r="F11" s="54"/>
      <c r="G11" s="54"/>
      <c r="H11" s="54"/>
      <c r="I11" s="54"/>
      <c r="J11" s="54">
        <f>[2]WC!$J130</f>
        <v>580.36916494541333</v>
      </c>
      <c r="K11" s="53">
        <f>'[2]BUF(N)'!$J130</f>
        <v>47.442213954575664</v>
      </c>
      <c r="L11" s="54">
        <f>'[2]CPT(N)'!$J130</f>
        <v>476.86549646065839</v>
      </c>
      <c r="M11" s="54">
        <f>'[2]EKU(N)'!$J130</f>
        <v>117.19067154411675</v>
      </c>
      <c r="N11" s="54">
        <f>'[2]ETH(N)'!$J130</f>
        <v>15.12</v>
      </c>
      <c r="O11" s="54">
        <f>'[2]JHN(N)'!$J130</f>
        <v>136.98695424515972</v>
      </c>
      <c r="P11" s="54"/>
      <c r="Q11" s="54">
        <f>'[2]NMA(N)'!$J130</f>
        <v>127.9652351275862</v>
      </c>
      <c r="R11" s="55">
        <f>'[2]TSH(N)'!$J130</f>
        <v>-4.1299683548841131</v>
      </c>
      <c r="S11" s="55">
        <f>'[2]RSA Natural'!$J130</f>
        <v>1717.4324447586441</v>
      </c>
    </row>
    <row r="12" spans="1:19" x14ac:dyDescent="0.35">
      <c r="A12" s="45">
        <f t="shared" si="1"/>
        <v>44003</v>
      </c>
      <c r="B12" s="53">
        <f>[2]EC!$J131</f>
        <v>716.09610995727121</v>
      </c>
      <c r="C12" s="54"/>
      <c r="D12" s="54">
        <f>[2]GT!$J131</f>
        <v>974.53199561589895</v>
      </c>
      <c r="E12" s="54">
        <f>[2]KZN!$J131</f>
        <v>280.26245071891162</v>
      </c>
      <c r="F12" s="54">
        <f>[2]LM!$J131</f>
        <v>5</v>
      </c>
      <c r="G12" s="54">
        <f>[2]MP!$J131</f>
        <v>5</v>
      </c>
      <c r="H12" s="54"/>
      <c r="I12" s="54"/>
      <c r="J12" s="54">
        <f>[2]WC!$J131</f>
        <v>478.0353609048384</v>
      </c>
      <c r="K12" s="53">
        <f>'[2]BUF(N)'!$J131</f>
        <v>135.29718208934878</v>
      </c>
      <c r="L12" s="54">
        <f>'[2]CPT(N)'!$J131</f>
        <v>420.45507951942807</v>
      </c>
      <c r="M12" s="54">
        <f>'[2]EKU(N)'!$J131</f>
        <v>240.33756205736228</v>
      </c>
      <c r="N12" s="54">
        <f>'[2]ETH(N)'!$J131</f>
        <v>24.360743582227656</v>
      </c>
      <c r="O12" s="54">
        <f>'[2]JHN(N)'!$J131</f>
        <v>371.6663660936897</v>
      </c>
      <c r="P12" s="54"/>
      <c r="Q12" s="54">
        <f>'[2]NMA(N)'!$J131</f>
        <v>214.19840791192655</v>
      </c>
      <c r="R12" s="55">
        <f>'[2]TSH(N)'!$J131</f>
        <v>77.584428305832944</v>
      </c>
      <c r="S12" s="55">
        <f>'[2]RSA Natural'!$J131</f>
        <v>2473.9259171969206</v>
      </c>
    </row>
    <row r="13" spans="1:19" x14ac:dyDescent="0.35">
      <c r="A13" s="45">
        <f t="shared" si="1"/>
        <v>44010</v>
      </c>
      <c r="B13" s="53">
        <f>[2]EC!$J132</f>
        <v>1101.1553911185358</v>
      </c>
      <c r="C13" s="54">
        <f>[2]FS!$J132</f>
        <v>45.505942540275555</v>
      </c>
      <c r="D13" s="54">
        <f>[2]GT!$J132</f>
        <v>1328.1368994755949</v>
      </c>
      <c r="E13" s="54">
        <f>[2]KZN!$J132</f>
        <v>392.60899912085324</v>
      </c>
      <c r="F13" s="54">
        <f>[2]LM!$J132</f>
        <v>7.9977990848715308</v>
      </c>
      <c r="G13" s="54">
        <f>[2]MP!$J132</f>
        <v>1.2825057780003135</v>
      </c>
      <c r="H13" s="54">
        <f>[2]NC!$J132</f>
        <v>5</v>
      </c>
      <c r="I13" s="54">
        <f>[2]NW!$J132</f>
        <v>29</v>
      </c>
      <c r="J13" s="54">
        <f>[2]WC!$J132</f>
        <v>476.49758929466475</v>
      </c>
      <c r="K13" s="53">
        <f>'[2]BUF(N)'!$J132</f>
        <v>154.9099958118471</v>
      </c>
      <c r="L13" s="54">
        <f>'[2]CPT(N)'!$J132</f>
        <v>414.08855977499559</v>
      </c>
      <c r="M13" s="54">
        <f>'[2]EKU(N)'!$J132</f>
        <v>386.23347048690556</v>
      </c>
      <c r="N13" s="54">
        <f>'[2]ETH(N)'!$J132</f>
        <v>68.934920874211571</v>
      </c>
      <c r="O13" s="54">
        <f>'[2]JHN(N)'!$J132</f>
        <v>485.20527986803643</v>
      </c>
      <c r="P13" s="54">
        <f>'[2]MAN(N)'!$J132</f>
        <v>3.1710378827772558</v>
      </c>
      <c r="Q13" s="54">
        <f>'[2]NMA(N)'!$J132</f>
        <v>242.44119813448191</v>
      </c>
      <c r="R13" s="55">
        <f>'[2]TSH(N)'!$J132</f>
        <v>137.89981971499998</v>
      </c>
      <c r="S13" s="55">
        <f>'[2]RSA Natural'!$J132</f>
        <v>3395.1851264127963</v>
      </c>
    </row>
    <row r="14" spans="1:19" x14ac:dyDescent="0.35">
      <c r="A14" s="45">
        <f t="shared" si="1"/>
        <v>44017</v>
      </c>
      <c r="B14" s="53">
        <f>[2]EC!$J133</f>
        <v>1400.5401597380323</v>
      </c>
      <c r="C14" s="54">
        <f>[2]FS!$J133</f>
        <v>153.89772721223358</v>
      </c>
      <c r="D14" s="54">
        <f>[2]GT!$J133</f>
        <v>1720.3174001675895</v>
      </c>
      <c r="E14" s="54">
        <f>[2]KZN!$J133</f>
        <v>622.61279175869686</v>
      </c>
      <c r="F14" s="54">
        <f>[2]LM!$J133</f>
        <v>58.397545244269395</v>
      </c>
      <c r="G14" s="54">
        <f>[2]MP!$J133</f>
        <v>143.40745445104778</v>
      </c>
      <c r="H14" s="54">
        <f>[2]NC!$J133</f>
        <v>1.0621533401691181</v>
      </c>
      <c r="I14" s="54">
        <f>[2]NW!$J133</f>
        <v>128.93843782041222</v>
      </c>
      <c r="J14" s="54">
        <f>[2]WC!$J133</f>
        <v>487.15897526627532</v>
      </c>
      <c r="K14" s="53">
        <f>'[2]BUF(N)'!$J133</f>
        <v>76.54928123232888</v>
      </c>
      <c r="L14" s="54">
        <f>'[2]CPT(N)'!$J133</f>
        <v>398.48060747280692</v>
      </c>
      <c r="M14" s="54">
        <f>'[2]EKU(N)'!$J133</f>
        <v>509.64963925034152</v>
      </c>
      <c r="N14" s="54">
        <f>'[2]ETH(N)'!$J133</f>
        <v>125.32984594962255</v>
      </c>
      <c r="O14" s="54">
        <f>'[2]JHN(N)'!$J133</f>
        <v>666.3602212520924</v>
      </c>
      <c r="P14" s="54">
        <f>'[2]MAN(N)'!$J133</f>
        <v>45.688065680890077</v>
      </c>
      <c r="Q14" s="54">
        <f>'[2]NMA(N)'!$J133</f>
        <v>268.93187905937191</v>
      </c>
      <c r="R14" s="55">
        <f>'[2]TSH(N)'!$J133</f>
        <v>238.6724391907216</v>
      </c>
      <c r="S14" s="55">
        <f>'[2]RSA Natural'!$J133</f>
        <v>4716.3326449987271</v>
      </c>
    </row>
    <row r="15" spans="1:19" x14ac:dyDescent="0.35">
      <c r="A15" s="45">
        <f t="shared" si="1"/>
        <v>44024</v>
      </c>
      <c r="B15" s="53">
        <f>[2]EC!$J134</f>
        <v>1435.4949955618215</v>
      </c>
      <c r="C15" s="54">
        <f>[2]FS!$J134</f>
        <v>334.80316681881402</v>
      </c>
      <c r="D15" s="54">
        <f>[2]GT!$J134</f>
        <v>2171.1709981176637</v>
      </c>
      <c r="E15" s="54">
        <f>[2]KZN!$J134</f>
        <v>1191.8338102075188</v>
      </c>
      <c r="F15" s="54">
        <f>[2]LM!$J134</f>
        <v>230.41238647415594</v>
      </c>
      <c r="G15" s="54">
        <f>[2]MP!$J134</f>
        <v>287.78346708160711</v>
      </c>
      <c r="H15" s="54">
        <f>[2]NC!$J134</f>
        <v>68.066665569097438</v>
      </c>
      <c r="I15" s="54">
        <f>[2]NW!$J134</f>
        <v>269.97192054647815</v>
      </c>
      <c r="J15" s="54">
        <f>[2]WC!$J134</f>
        <v>463.48620876779137</v>
      </c>
      <c r="K15" s="53">
        <f>'[2]BUF(N)'!$J134</f>
        <v>202.13465752730752</v>
      </c>
      <c r="L15" s="54">
        <f>'[2]CPT(N)'!$J134</f>
        <v>348.95739805155438</v>
      </c>
      <c r="M15" s="54">
        <f>'[2]EKU(N)'!$J134</f>
        <v>693.53563564906631</v>
      </c>
      <c r="N15" s="54">
        <f>'[2]ETH(N)'!$J134</f>
        <v>378.04935650804435</v>
      </c>
      <c r="O15" s="54">
        <f>'[2]JHN(N)'!$J134</f>
        <v>758.54456640268268</v>
      </c>
      <c r="P15" s="54">
        <f>'[2]MAN(N)'!$J134</f>
        <v>24.932474572828227</v>
      </c>
      <c r="Q15" s="54">
        <f>'[2]NMA(N)'!$J134</f>
        <v>286.61584329210814</v>
      </c>
      <c r="R15" s="55">
        <f>'[2]TSH(N)'!$J134</f>
        <v>321.66153150010894</v>
      </c>
      <c r="S15" s="55">
        <f>'[2]RSA Natural'!$J134</f>
        <v>6453.0236191449421</v>
      </c>
    </row>
    <row r="16" spans="1:19" x14ac:dyDescent="0.35">
      <c r="A16" s="45">
        <f t="shared" si="1"/>
        <v>44031</v>
      </c>
      <c r="B16" s="53">
        <f>[2]EC!$J135</f>
        <v>1373.4410242480387</v>
      </c>
      <c r="C16" s="54">
        <f>[2]FS!$J135</f>
        <v>489.22064938617791</v>
      </c>
      <c r="D16" s="54">
        <f>[2]GT!$J135</f>
        <v>1860.0972262499952</v>
      </c>
      <c r="E16" s="54">
        <f>[2]KZN!$J135</f>
        <v>1544.3870468528701</v>
      </c>
      <c r="F16" s="54">
        <f>[2]LM!$J135</f>
        <v>220.67492198272862</v>
      </c>
      <c r="G16" s="54">
        <f>[2]MP!$J135</f>
        <v>469.78598631993373</v>
      </c>
      <c r="H16" s="54">
        <f>[2]NC!$J135</f>
        <v>106.41655795433863</v>
      </c>
      <c r="I16" s="54">
        <f>[2]NW!$J135</f>
        <v>268.77969202320116</v>
      </c>
      <c r="J16" s="54">
        <f>[2]WC!$J135</f>
        <v>343.38122641524365</v>
      </c>
      <c r="K16" s="53">
        <f>'[2]BUF(N)'!$J135</f>
        <v>184.01635835498763</v>
      </c>
      <c r="L16" s="54">
        <f>'[2]CPT(N)'!$J135</f>
        <v>271.60883281495512</v>
      </c>
      <c r="M16" s="54">
        <f>'[2]EKU(N)'!$J135</f>
        <v>555.09258901076782</v>
      </c>
      <c r="N16" s="54">
        <f>'[2]ETH(N)'!$J135</f>
        <v>523.41899242382397</v>
      </c>
      <c r="O16" s="54">
        <f>'[2]JHN(N)'!$J135</f>
        <v>554.47848467269216</v>
      </c>
      <c r="P16" s="54">
        <f>'[2]MAN(N)'!$J135</f>
        <v>77.287893462304623</v>
      </c>
      <c r="Q16" s="54">
        <f>'[2]NMA(N)'!$J135</f>
        <v>212.0371405361679</v>
      </c>
      <c r="R16" s="55">
        <f>'[2]TSH(N)'!$J135</f>
        <v>319.76169150935533</v>
      </c>
      <c r="S16" s="55">
        <f>'[2]RSA Natural'!$J135</f>
        <v>6676.1843314325306</v>
      </c>
    </row>
    <row r="17" spans="1:19" x14ac:dyDescent="0.35">
      <c r="A17" s="45">
        <f t="shared" si="1"/>
        <v>44038</v>
      </c>
      <c r="B17" s="53">
        <f>[2]EC!$J136</f>
        <v>950.29567759081624</v>
      </c>
      <c r="C17" s="54">
        <f>[2]FS!$J136</f>
        <v>549.84251174227347</v>
      </c>
      <c r="D17" s="54">
        <f>[2]GT!$J136</f>
        <v>1436.4766145782478</v>
      </c>
      <c r="E17" s="54">
        <f>[2]KZN!$J136</f>
        <v>1370.3230458399385</v>
      </c>
      <c r="F17" s="54">
        <f>[2]LM!$J136</f>
        <v>283.03052641791601</v>
      </c>
      <c r="G17" s="54">
        <f>[2]MP!$J136</f>
        <v>403.02126818672411</v>
      </c>
      <c r="H17" s="54">
        <f>[2]NC!$J136</f>
        <v>101.00275382615501</v>
      </c>
      <c r="I17" s="54">
        <f>[2]NW!$J136</f>
        <v>233.52535244506385</v>
      </c>
      <c r="J17" s="54">
        <f>[2]WC!$J136</f>
        <v>264.42930641349869</v>
      </c>
      <c r="K17" s="53">
        <f>'[2]BUF(N)'!$J136</f>
        <v>70.584606250983683</v>
      </c>
      <c r="L17" s="54">
        <f>'[2]CPT(N)'!$J136</f>
        <v>201.70638024747035</v>
      </c>
      <c r="M17" s="54">
        <f>'[2]EKU(N)'!$J136</f>
        <v>403.38681883569035</v>
      </c>
      <c r="N17" s="54">
        <f>'[2]ETH(N)'!$J136</f>
        <v>340.98145594146149</v>
      </c>
      <c r="O17" s="54">
        <f>'[2]JHN(N)'!$J136</f>
        <v>418.46693357815076</v>
      </c>
      <c r="P17" s="54">
        <f>'[2]MAN(N)'!$J136</f>
        <v>112.02678147795294</v>
      </c>
      <c r="Q17" s="54">
        <f>'[2]NMA(N)'!$J136</f>
        <v>147.70366245572217</v>
      </c>
      <c r="R17" s="55">
        <f>'[2]TSH(N)'!$J136</f>
        <v>317.93492721828062</v>
      </c>
      <c r="S17" s="55">
        <f>'[2]RSA Natural'!$J136</f>
        <v>5591.9470570406356</v>
      </c>
    </row>
    <row r="18" spans="1:19" x14ac:dyDescent="0.35">
      <c r="A18" s="45">
        <f t="shared" si="1"/>
        <v>44045</v>
      </c>
      <c r="B18" s="53">
        <f>[2]EC!$J137</f>
        <v>597.64298120413036</v>
      </c>
      <c r="C18" s="54">
        <f>[2]FS!$J137</f>
        <v>438.99787037410795</v>
      </c>
      <c r="D18" s="54">
        <f>[2]GT!$J137</f>
        <v>896.36500451040524</v>
      </c>
      <c r="E18" s="54">
        <f>[2]KZN!$J137</f>
        <v>1102.0727906060386</v>
      </c>
      <c r="F18" s="54">
        <f>[2]LM!$J137</f>
        <v>142.72368403759629</v>
      </c>
      <c r="G18" s="54">
        <f>[2]MP!$J137</f>
        <v>278.36518254896134</v>
      </c>
      <c r="H18" s="54">
        <f>[2]NC!$J137</f>
        <v>119.56727167891432</v>
      </c>
      <c r="I18" s="54">
        <f>[2]NW!$J137</f>
        <v>173.42747445581188</v>
      </c>
      <c r="J18" s="54">
        <f>[2]WC!$J137</f>
        <v>258.04067399189637</v>
      </c>
      <c r="K18" s="53">
        <f>'[2]BUF(N)'!$J137</f>
        <v>78.599114496209069</v>
      </c>
      <c r="L18" s="54">
        <f>'[2]CPT(N)'!$J137</f>
        <v>228.38571475053146</v>
      </c>
      <c r="M18" s="54">
        <f>'[2]EKU(N)'!$J137</f>
        <v>230.88315362798267</v>
      </c>
      <c r="N18" s="54">
        <f>'[2]ETH(N)'!$J137</f>
        <v>280.02442725822766</v>
      </c>
      <c r="O18" s="54">
        <f>'[2]JHN(N)'!$J137</f>
        <v>200.24903895044821</v>
      </c>
      <c r="P18" s="54">
        <f>'[2]MAN(N)'!$J137</f>
        <v>126.89232872859787</v>
      </c>
      <c r="Q18" s="54">
        <f>'[2]NMA(N)'!$J137</f>
        <v>101.8422589652499</v>
      </c>
      <c r="R18" s="55">
        <f>'[2]TSH(N)'!$J137</f>
        <v>243.79113744271746</v>
      </c>
      <c r="S18" s="55">
        <f>'[2]RSA Natural'!$J137</f>
        <v>4007.2029334078688</v>
      </c>
    </row>
    <row r="19" spans="1:19" x14ac:dyDescent="0.35">
      <c r="A19" s="45">
        <f t="shared" si="1"/>
        <v>44052</v>
      </c>
      <c r="B19" s="53">
        <f>[2]EC!$J138</f>
        <v>382.11826783114338</v>
      </c>
      <c r="C19" s="54">
        <f>[2]FS!$J138</f>
        <v>325.10222508681329</v>
      </c>
      <c r="D19" s="54">
        <f>[2]GT!$J138</f>
        <v>588.6444401615322</v>
      </c>
      <c r="E19" s="54">
        <f>[2]KZN!$J138</f>
        <v>666.74905516317995</v>
      </c>
      <c r="F19" s="54">
        <f>[2]LM!$J138</f>
        <v>212.67608512087554</v>
      </c>
      <c r="G19" s="54">
        <f>[2]MP!$J138</f>
        <v>252.1317696206246</v>
      </c>
      <c r="H19" s="54">
        <f>[2]NC!$J138</f>
        <v>104.38671959439534</v>
      </c>
      <c r="I19" s="54">
        <f>[2]NW!$J138</f>
        <v>132.91725749180512</v>
      </c>
      <c r="J19" s="54">
        <f>[2]WC!$J138</f>
        <v>101.35446820487846</v>
      </c>
      <c r="K19" s="53">
        <f>'[2]BUF(N)'!$J138</f>
        <v>48.037962641000448</v>
      </c>
      <c r="L19" s="54">
        <f>'[2]CPT(N)'!$J138</f>
        <v>76.896316128579599</v>
      </c>
      <c r="M19" s="54">
        <f>'[2]EKU(N)'!$J138</f>
        <v>135.25331859593086</v>
      </c>
      <c r="N19" s="54">
        <f>'[2]ETH(N)'!$J138</f>
        <v>100.3758209437047</v>
      </c>
      <c r="O19" s="54">
        <f>'[2]JHN(N)'!$J138</f>
        <v>193.44560708417606</v>
      </c>
      <c r="P19" s="54">
        <f>'[2]MAN(N)'!$J138</f>
        <v>128.55637391004902</v>
      </c>
      <c r="Q19" s="54">
        <f>'[2]NMA(N)'!$J138</f>
        <v>55.696489583654738</v>
      </c>
      <c r="R19" s="55">
        <f>'[2]TSH(N)'!$J138</f>
        <v>139.88133292319105</v>
      </c>
      <c r="S19" s="55">
        <f>'[2]RSA Natural'!$J138</f>
        <v>2766.0802882752487</v>
      </c>
    </row>
    <row r="20" spans="1:19" x14ac:dyDescent="0.35">
      <c r="A20" s="45">
        <f t="shared" si="1"/>
        <v>44059</v>
      </c>
      <c r="B20" s="53">
        <f>[2]EC!$J139</f>
        <v>441.17374468675075</v>
      </c>
      <c r="C20" s="54">
        <f>[2]FS!$J139</f>
        <v>304.17278848553497</v>
      </c>
      <c r="D20" s="54">
        <f>[2]GT!$J139</f>
        <v>404.81187154277472</v>
      </c>
      <c r="E20" s="54">
        <f>[2]KZN!$J139</f>
        <v>425.48458063503904</v>
      </c>
      <c r="F20" s="54">
        <f>[2]LM!$J139</f>
        <v>97.612343302268073</v>
      </c>
      <c r="G20" s="54">
        <f>[2]MP!$J139</f>
        <v>119.55670662277964</v>
      </c>
      <c r="H20" s="54">
        <f>[2]NC!$J139</f>
        <v>129.3645145567553</v>
      </c>
      <c r="I20" s="54">
        <f>[2]NW!$J139</f>
        <v>150.33447014903209</v>
      </c>
      <c r="J20" s="54">
        <f>[2]WC!$J139</f>
        <v>236.18480189723971</v>
      </c>
      <c r="K20" s="53">
        <f>'[2]BUF(N)'!$J139</f>
        <v>22.532152638837715</v>
      </c>
      <c r="L20" s="54">
        <f>'[2]CPT(N)'!$J139</f>
        <v>154.44626650853525</v>
      </c>
      <c r="M20" s="54">
        <f>'[2]EKU(N)'!$J139</f>
        <v>98.529951554967226</v>
      </c>
      <c r="N20" s="54">
        <f>'[2]ETH(N)'!$J139</f>
        <v>105.00510774030516</v>
      </c>
      <c r="O20" s="54">
        <f>'[2]JHN(N)'!$J139</f>
        <v>163.95319600848887</v>
      </c>
      <c r="P20" s="54">
        <f>'[2]MAN(N)'!$J139</f>
        <v>133.46872363493725</v>
      </c>
      <c r="Q20" s="54">
        <f>'[2]NMA(N)'!$J139</f>
        <v>58.900809191475076</v>
      </c>
      <c r="R20" s="55">
        <f>'[2]TSH(N)'!$J139</f>
        <v>152.74878387424167</v>
      </c>
      <c r="S20" s="55">
        <f>'[2]RSA Natural'!$J139</f>
        <v>2308.6958218781583</v>
      </c>
    </row>
    <row r="21" spans="1:19" x14ac:dyDescent="0.35">
      <c r="A21" s="45">
        <f t="shared" si="1"/>
        <v>44066</v>
      </c>
      <c r="B21" s="53">
        <f>[2]EC!$J140</f>
        <v>196.52529654823616</v>
      </c>
      <c r="C21" s="54">
        <f>[2]FS!$J140</f>
        <v>244.64017110401221</v>
      </c>
      <c r="D21" s="54">
        <f>[2]GT!$J140</f>
        <v>314.96164479341019</v>
      </c>
      <c r="E21" s="54">
        <f>[2]KZN!$J140</f>
        <v>328.42862945371257</v>
      </c>
      <c r="F21" s="54">
        <f>[2]LM!$J140</f>
        <v>102.78525962731874</v>
      </c>
      <c r="G21" s="54">
        <f>[2]MP!$J140</f>
        <v>69.729221269989239</v>
      </c>
      <c r="H21" s="54">
        <f>[2]NC!$J140</f>
        <v>115.72121928643824</v>
      </c>
      <c r="I21" s="54">
        <f>[2]NW!$J140</f>
        <v>30.316118475377039</v>
      </c>
      <c r="J21" s="54">
        <f>[2]WC!$J140</f>
        <v>171.48369518697461</v>
      </c>
      <c r="K21" s="53">
        <f>'[2]BUF(N)'!$J140</f>
        <v>-0.5160933884487946</v>
      </c>
      <c r="L21" s="54">
        <f>'[2]CPT(N)'!$J140</f>
        <v>103.85659662686118</v>
      </c>
      <c r="M21" s="54">
        <f>'[2]EKU(N)'!$J140</f>
        <v>99.135391262333144</v>
      </c>
      <c r="N21" s="54">
        <f>'[2]ETH(N)'!$J140</f>
        <v>129.52616124544915</v>
      </c>
      <c r="O21" s="54">
        <f>'[2]JHN(N)'!$J140</f>
        <v>65.762808600600181</v>
      </c>
      <c r="P21" s="54">
        <f>'[2]MAN(N)'!$J140</f>
        <v>73.60215201868445</v>
      </c>
      <c r="Q21" s="54">
        <f>'[2]NMA(N)'!$J140</f>
        <v>24.706062960632295</v>
      </c>
      <c r="R21" s="55">
        <f>'[2]TSH(N)'!$J140</f>
        <v>94.065364569747601</v>
      </c>
      <c r="S21" s="55">
        <f>'[2]RSA Natural'!$J140</f>
        <v>1574.5912557454794</v>
      </c>
    </row>
    <row r="22" spans="1:19" x14ac:dyDescent="0.35">
      <c r="A22" s="45">
        <f t="shared" si="1"/>
        <v>44073</v>
      </c>
      <c r="B22" s="53">
        <f>[2]EC!$J141</f>
        <v>207.89019679056651</v>
      </c>
      <c r="C22" s="54">
        <f>[2]FS!$J141</f>
        <v>123.60661774744051</v>
      </c>
      <c r="D22" s="54">
        <f>[2]GT!$J141</f>
        <v>158.83847263871348</v>
      </c>
      <c r="E22" s="54">
        <f>[2]KZN!$J141</f>
        <v>277.12910050669666</v>
      </c>
      <c r="F22" s="54">
        <f>[2]LM!$J141</f>
        <v>74.664749873792061</v>
      </c>
      <c r="G22" s="54">
        <f>[2]MP!$J141</f>
        <v>36.596474203686284</v>
      </c>
      <c r="H22" s="54">
        <f>[2]NC!$J141</f>
        <v>67.379697056671148</v>
      </c>
      <c r="I22" s="54">
        <f>[2]NW!$J141</f>
        <v>11.589136491797717</v>
      </c>
      <c r="J22" s="54">
        <f>[2]WC!$J141</f>
        <v>141.30759938466667</v>
      </c>
      <c r="K22" s="53">
        <f>'[2]BUF(N)'!$J141</f>
        <v>8.9985469091928394</v>
      </c>
      <c r="L22" s="54">
        <f>'[2]CPT(N)'!$J141</f>
        <v>70.123654653594599</v>
      </c>
      <c r="M22" s="54">
        <f>'[2]EKU(N)'!$J141</f>
        <v>37.417275604989754</v>
      </c>
      <c r="N22" s="54">
        <f>'[2]ETH(N)'!$J141</f>
        <v>34.940257644951487</v>
      </c>
      <c r="O22" s="54">
        <f>'[2]JHN(N)'!$J141</f>
        <v>21.999376448439307</v>
      </c>
      <c r="P22" s="54">
        <f>'[2]MAN(N)'!$J141</f>
        <v>54.706625433155295</v>
      </c>
      <c r="Q22" s="54">
        <f>'[2]NMA(N)'!$J141</f>
        <v>26.121423628173147</v>
      </c>
      <c r="R22" s="55">
        <f>'[2]TSH(N)'!$J141</f>
        <v>58.273895596751288</v>
      </c>
      <c r="S22" s="55">
        <f>'[2]RSA Natural'!$J141</f>
        <v>1099.0020446940325</v>
      </c>
    </row>
    <row r="23" spans="1:19" x14ac:dyDescent="0.35">
      <c r="A23" s="45">
        <f t="shared" si="1"/>
        <v>44080</v>
      </c>
      <c r="B23" s="53">
        <f>[2]EC!$J142</f>
        <v>103.40798938824855</v>
      </c>
      <c r="C23" s="54">
        <f>[2]FS!$J142</f>
        <v>74.352101748213897</v>
      </c>
      <c r="D23" s="54">
        <f>[2]GT!$J142</f>
        <v>38.493143644137263</v>
      </c>
      <c r="E23" s="54">
        <f>[2]KZN!$J142</f>
        <v>38.989127801642326</v>
      </c>
      <c r="F23" s="54">
        <f>[2]LM!$J142</f>
        <v>-4.9338542531038456</v>
      </c>
      <c r="G23" s="54">
        <f>[2]MP!$J142</f>
        <v>28.692173273446201</v>
      </c>
      <c r="H23" s="54">
        <f>[2]NC!$J142</f>
        <v>87.970686024021973</v>
      </c>
      <c r="I23" s="54">
        <f>[2]NW!$J142</f>
        <v>-28.008047475283092</v>
      </c>
      <c r="J23" s="54">
        <f>[2]WC!$J142</f>
        <v>170.74074786650908</v>
      </c>
      <c r="K23" s="53">
        <f>'[2]BUF(N)'!$J142</f>
        <v>19.207189507921271</v>
      </c>
      <c r="L23" s="54">
        <f>'[2]CPT(N)'!$J142</f>
        <v>137.69613012818144</v>
      </c>
      <c r="M23" s="54">
        <f>'[2]EKU(N)'!$J142</f>
        <v>-43.397276282312362</v>
      </c>
      <c r="N23" s="54">
        <f>'[2]ETH(N)'!$J142</f>
        <v>-26.079215762205138</v>
      </c>
      <c r="O23" s="54">
        <f>'[2]JHN(N)'!$J142</f>
        <v>-5.476905366186827</v>
      </c>
      <c r="P23" s="54">
        <f>'[2]MAN(N)'!$J142</f>
        <v>64.312530095208885</v>
      </c>
      <c r="Q23" s="54">
        <f>'[2]NMA(N)'!$J142</f>
        <v>-9.2929543443576677</v>
      </c>
      <c r="R23" s="55">
        <f>'[2]TSH(N)'!$J142</f>
        <v>73.877933935886915</v>
      </c>
      <c r="S23" s="55">
        <f>'[2]RSA Natural'!$J142</f>
        <v>542.64596974621963</v>
      </c>
    </row>
    <row r="24" spans="1:19" x14ac:dyDescent="0.35">
      <c r="A24" s="45">
        <f t="shared" si="1"/>
        <v>44087</v>
      </c>
      <c r="B24" s="53">
        <f>[2]EC!$J143</f>
        <v>48.954732418123967</v>
      </c>
      <c r="C24" s="54">
        <f>[2]FS!$J143</f>
        <v>50.600342743601459</v>
      </c>
      <c r="D24" s="54">
        <f>[2]GT!$J143</f>
        <v>-51.956286530251646</v>
      </c>
      <c r="E24" s="54">
        <f>[2]KZN!$J143</f>
        <v>136.74127105317052</v>
      </c>
      <c r="F24" s="54">
        <f>[2]LM!$J143</f>
        <v>56.839369414967791</v>
      </c>
      <c r="G24" s="54">
        <f>[2]MP!$J143</f>
        <v>9.9408715117152724</v>
      </c>
      <c r="H24" s="54">
        <f>[2]NC!$J143</f>
        <v>46.136784729081256</v>
      </c>
      <c r="I24" s="54">
        <f>[2]NW!$J143</f>
        <v>-3.4759010932749561</v>
      </c>
      <c r="J24" s="54">
        <f>[2]WC!$J143</f>
        <v>-16.804177278413704</v>
      </c>
      <c r="K24" s="53">
        <f>'[2]BUF(N)'!$J143</f>
        <v>5.2531339158629748</v>
      </c>
      <c r="L24" s="54">
        <f>'[2]CPT(N)'!$J143</f>
        <v>-38.400454038667419</v>
      </c>
      <c r="M24" s="54">
        <f>'[2]EKU(N)'!$J143</f>
        <v>18.022465854692143</v>
      </c>
      <c r="N24" s="54">
        <f>'[2]ETH(N)'!$J143</f>
        <v>-34.702857903102256</v>
      </c>
      <c r="O24" s="54">
        <f>'[2]JHN(N)'!$J143</f>
        <v>-52.380137600166108</v>
      </c>
      <c r="P24" s="54">
        <f>'[2]MAN(N)'!$J143</f>
        <v>20.876426779218974</v>
      </c>
      <c r="Q24" s="54">
        <f>'[2]NMA(N)'!$J143</f>
        <v>2.5323542000369628</v>
      </c>
      <c r="R24" s="55">
        <f>'[2]TSH(N)'!$J143</f>
        <v>20.956089813398535</v>
      </c>
      <c r="S24" s="55">
        <f>'[2]RSA Natural'!$J143</f>
        <v>349.21337187066274</v>
      </c>
    </row>
    <row r="25" spans="1:19" x14ac:dyDescent="0.35">
      <c r="A25" s="45">
        <f t="shared" si="1"/>
        <v>44094</v>
      </c>
      <c r="B25" s="53">
        <f>[2]EC!$J144</f>
        <v>126.54724274307227</v>
      </c>
      <c r="C25" s="54">
        <f>[2]FS!$J144</f>
        <v>145.01778492731063</v>
      </c>
      <c r="D25" s="54">
        <f>[2]GT!$J144</f>
        <v>12.551552463057988</v>
      </c>
      <c r="E25" s="54">
        <f>[2]KZN!$J144</f>
        <v>84.410007076866805</v>
      </c>
      <c r="F25" s="54">
        <f>[2]LM!$J144</f>
        <v>46.070457129005035</v>
      </c>
      <c r="G25" s="54">
        <f>[2]MP!$J144</f>
        <v>45.450065334358214</v>
      </c>
      <c r="H25" s="54">
        <f>[2]NC!$J144</f>
        <v>62.743481224107484</v>
      </c>
      <c r="I25" s="54">
        <f>[2]NW!$J144</f>
        <v>25.121510628090505</v>
      </c>
      <c r="J25" s="54">
        <f>[2]WC!$J144</f>
        <v>-12.60523563198899</v>
      </c>
      <c r="K25" s="53">
        <f>'[2]BUF(N)'!$J144</f>
        <v>2.2893594252029885</v>
      </c>
      <c r="L25" s="54">
        <f>'[2]CPT(N)'!$J144</f>
        <v>-14.444819282347453</v>
      </c>
      <c r="M25" s="54">
        <f>'[2]EKU(N)'!$J144</f>
        <v>-4.1279277932404739</v>
      </c>
      <c r="N25" s="54">
        <f>'[2]ETH(N)'!$J144</f>
        <v>16.854817623169993</v>
      </c>
      <c r="O25" s="54">
        <f>'[2]JHN(N)'!$J144</f>
        <v>37.154626804134352</v>
      </c>
      <c r="P25" s="54">
        <f>'[2]MAN(N)'!$J144</f>
        <v>47.049612411670211</v>
      </c>
      <c r="Q25" s="54">
        <f>'[2]NMA(N)'!$J144</f>
        <v>4.7062033252478273</v>
      </c>
      <c r="R25" s="55">
        <f>'[2]TSH(N)'!$J144</f>
        <v>11.819172258388846</v>
      </c>
      <c r="S25" s="55">
        <f>'[2]RSA Natural'!$J144</f>
        <v>547.91210152586063</v>
      </c>
    </row>
    <row r="26" spans="1:19" x14ac:dyDescent="0.35">
      <c r="A26" s="45">
        <f t="shared" si="1"/>
        <v>44101</v>
      </c>
      <c r="B26" s="53">
        <f>[2]EC!$J145</f>
        <v>112.04018873899963</v>
      </c>
      <c r="C26" s="54">
        <f>[2]FS!$J145</f>
        <v>80.5862279641795</v>
      </c>
      <c r="D26" s="54">
        <f>[2]GT!$J145</f>
        <v>-100.29274152885364</v>
      </c>
      <c r="E26" s="54">
        <f>[2]KZN!$J145</f>
        <v>-22.88534455311833</v>
      </c>
      <c r="F26" s="54">
        <f>[2]LM!$J145</f>
        <v>-57.392636673444599</v>
      </c>
      <c r="G26" s="54">
        <f>[2]MP!$J145</f>
        <v>-76.040177926960155</v>
      </c>
      <c r="H26" s="54">
        <f>[2]NC!$J145</f>
        <v>62.369056378361165</v>
      </c>
      <c r="I26" s="54">
        <f>[2]NW!$J145</f>
        <v>-27.924305996581552</v>
      </c>
      <c r="J26" s="54">
        <f>[2]WC!$J145</f>
        <v>65.277480096918111</v>
      </c>
      <c r="K26" s="53">
        <f>'[2]BUF(N)'!$J145</f>
        <v>2.9930672593244196</v>
      </c>
      <c r="L26" s="54">
        <f>'[2]CPT(N)'!$J145</f>
        <v>83.086596240429913</v>
      </c>
      <c r="M26" s="54">
        <f>'[2]EKU(N)'!$J145</f>
        <v>-3.8161246596133651</v>
      </c>
      <c r="N26" s="54">
        <f>'[2]ETH(N)'!$J145</f>
        <v>-62.743924150805071</v>
      </c>
      <c r="O26" s="54">
        <f>'[2]JHN(N)'!$J145</f>
        <v>-46.64409491057387</v>
      </c>
      <c r="P26" s="54">
        <f>'[2]MAN(N)'!$J145</f>
        <v>43.410983364553687</v>
      </c>
      <c r="Q26" s="54">
        <f>'[2]NMA(N)'!$J145</f>
        <v>-10.473214856465489</v>
      </c>
      <c r="R26" s="55">
        <f>'[2]TSH(N)'!$J145</f>
        <v>-30.339725020649382</v>
      </c>
      <c r="S26" s="55">
        <f>'[2]RSA Natural'!$J145</f>
        <v>320.2729531784571</v>
      </c>
    </row>
    <row r="27" spans="1:19" x14ac:dyDescent="0.35">
      <c r="A27" s="45">
        <f t="shared" si="1"/>
        <v>44108</v>
      </c>
      <c r="B27" s="53">
        <f>[2]EC!$J146</f>
        <v>170.75495268444865</v>
      </c>
      <c r="C27" s="54">
        <f>[2]FS!$J146</f>
        <v>70.40700932740998</v>
      </c>
      <c r="D27" s="54">
        <f>[2]GT!$J146</f>
        <v>22.679072652789273</v>
      </c>
      <c r="E27" s="54">
        <f>[2]KZN!$J146</f>
        <v>133.57800208888784</v>
      </c>
      <c r="F27" s="54">
        <f>[2]LM!$J146</f>
        <v>104.35791225820503</v>
      </c>
      <c r="G27" s="54">
        <f>[2]MP!$J146</f>
        <v>25.302468936516561</v>
      </c>
      <c r="H27" s="54">
        <f>[2]NC!$J146</f>
        <v>63.851373594020913</v>
      </c>
      <c r="I27" s="54">
        <f>[2]NW!$J146</f>
        <v>5.1712761222976269</v>
      </c>
      <c r="J27" s="54">
        <f>[2]WC!$J146</f>
        <v>67.503028452847502</v>
      </c>
      <c r="K27" s="53">
        <f>'[2]BUF(N)'!$J146</f>
        <v>51.280138146820363</v>
      </c>
      <c r="L27" s="54">
        <f>'[2]CPT(N)'!$J146</f>
        <v>62.148161623331305</v>
      </c>
      <c r="M27" s="54">
        <f>'[2]EKU(N)'!$J146</f>
        <v>-22.574917984622857</v>
      </c>
      <c r="N27" s="54">
        <f>'[2]ETH(N)'!$J146</f>
        <v>-3.978944567285339</v>
      </c>
      <c r="O27" s="54">
        <f>'[2]JHN(N)'!$J146</f>
        <v>25.738933959654275</v>
      </c>
      <c r="P27" s="54">
        <f>'[2]MAN(N)'!$J146</f>
        <v>40.423970636371308</v>
      </c>
      <c r="Q27" s="54">
        <f>'[2]NMA(N)'!$J146</f>
        <v>29.953470977235725</v>
      </c>
      <c r="R27" s="55">
        <f>'[2]TSH(N)'!$J146</f>
        <v>24.10601646066965</v>
      </c>
      <c r="S27" s="55">
        <f>'[2]RSA Natural'!$J146</f>
        <v>663.60509611742964</v>
      </c>
    </row>
    <row r="28" spans="1:19" x14ac:dyDescent="0.35">
      <c r="A28" s="45">
        <f t="shared" si="1"/>
        <v>44115</v>
      </c>
      <c r="B28" s="53">
        <f>[2]EC!$J147</f>
        <v>238.40420387348536</v>
      </c>
      <c r="C28" s="54">
        <f>[2]FS!$J147</f>
        <v>115.9344922138099</v>
      </c>
      <c r="D28" s="54">
        <f>[2]GT!$J147</f>
        <v>98.614754953362535</v>
      </c>
      <c r="E28" s="54">
        <f>[2]KZN!$J147</f>
        <v>212.28733571056182</v>
      </c>
      <c r="F28" s="54">
        <f>[2]LM!$J147</f>
        <v>108.03410589895407</v>
      </c>
      <c r="G28" s="54">
        <f>[2]MP!$J147</f>
        <v>114.01628950629458</v>
      </c>
      <c r="H28" s="54">
        <f>[2]NC!$J147</f>
        <v>53.547360518584014</v>
      </c>
      <c r="I28" s="54">
        <f>[2]NW!$J147</f>
        <v>55.071453656749213</v>
      </c>
      <c r="J28" s="54">
        <f>[2]WC!$J147</f>
        <v>64.398153706509675</v>
      </c>
      <c r="K28" s="53">
        <f>'[2]BUF(N)'!$J147</f>
        <v>26.015587422202344</v>
      </c>
      <c r="L28" s="54">
        <f>'[2]CPT(N)'!$J147</f>
        <v>56.684864965438464</v>
      </c>
      <c r="M28" s="54">
        <f>'[2]EKU(N)'!$J147</f>
        <v>-46.319739171734341</v>
      </c>
      <c r="N28" s="54">
        <f>'[2]ETH(N)'!$J147</f>
        <v>24.674172607241644</v>
      </c>
      <c r="O28" s="54">
        <f>'[2]JHN(N)'!$J147</f>
        <v>50.577813415370713</v>
      </c>
      <c r="P28" s="54">
        <f>'[2]MAN(N)'!$J147</f>
        <v>55.801573505920246</v>
      </c>
      <c r="Q28" s="54">
        <f>'[2]NMA(N)'!$J147</f>
        <v>36.133780905656295</v>
      </c>
      <c r="R28" s="55">
        <f>'[2]TSH(N)'!$J147</f>
        <v>68.542894288136722</v>
      </c>
      <c r="S28" s="55">
        <f>'[2]RSA Natural'!$J147</f>
        <v>1060.308150038305</v>
      </c>
    </row>
    <row r="29" spans="1:19" x14ac:dyDescent="0.35">
      <c r="A29" s="45">
        <f t="shared" si="1"/>
        <v>44122</v>
      </c>
      <c r="B29" s="53">
        <f>[2]EC!$J148</f>
        <v>252.38656248176267</v>
      </c>
      <c r="C29" s="54">
        <f>[2]FS!$J148</f>
        <v>101.28706048386141</v>
      </c>
      <c r="D29" s="54">
        <f>[2]GT!$J148</f>
        <v>75.231800663475269</v>
      </c>
      <c r="E29" s="54">
        <f>[2]KZN!$J148</f>
        <v>101.04120688709918</v>
      </c>
      <c r="F29" s="54">
        <f>[2]LM!$J148</f>
        <v>122.67159457000025</v>
      </c>
      <c r="G29" s="54">
        <f>[2]MP!$J148</f>
        <v>92.500643522984319</v>
      </c>
      <c r="H29" s="54">
        <f>[2]NC!$J148</f>
        <v>67.949599606266617</v>
      </c>
      <c r="I29" s="54">
        <f>[2]NW!$J148</f>
        <v>105.23555778095272</v>
      </c>
      <c r="J29" s="54">
        <f>[2]WC!$J148</f>
        <v>-0.62635930145313523</v>
      </c>
      <c r="K29" s="53">
        <f>'[2]BUF(N)'!$J148</f>
        <v>28.932738030816424</v>
      </c>
      <c r="L29" s="54">
        <f>'[2]CPT(N)'!$J148</f>
        <v>5.4711857064311289</v>
      </c>
      <c r="M29" s="54">
        <f>'[2]EKU(N)'!$J148</f>
        <v>14.803771407846909</v>
      </c>
      <c r="N29" s="54">
        <f>'[2]ETH(N)'!$J148</f>
        <v>-21.734485944286746</v>
      </c>
      <c r="O29" s="54">
        <f>'[2]JHN(N)'!$J148</f>
        <v>60.372404208393164</v>
      </c>
      <c r="P29" s="54">
        <f>'[2]MAN(N)'!$J148</f>
        <v>47.913511337783348</v>
      </c>
      <c r="Q29" s="54">
        <f>'[2]NMA(N)'!$J148</f>
        <v>70.034668199023997</v>
      </c>
      <c r="R29" s="55">
        <f>'[2]TSH(N)'!$J148</f>
        <v>19.471169232043337</v>
      </c>
      <c r="S29" s="55">
        <f>'[2]RSA Natural'!$J148</f>
        <v>918.30402599640365</v>
      </c>
    </row>
    <row r="30" spans="1:19" x14ac:dyDescent="0.35">
      <c r="A30" s="45">
        <f t="shared" si="1"/>
        <v>44129</v>
      </c>
      <c r="B30" s="53">
        <f>[2]EC!$J149</f>
        <v>316.56452352735664</v>
      </c>
      <c r="C30" s="54">
        <f>[2]FS!$J149</f>
        <v>119.63023035190577</v>
      </c>
      <c r="D30" s="54">
        <f>[2]GT!$J149</f>
        <v>-0.68349435150707905</v>
      </c>
      <c r="E30" s="54">
        <f>[2]KZN!$J149</f>
        <v>72.927355195143036</v>
      </c>
      <c r="F30" s="54">
        <f>[2]LM!$J149</f>
        <v>65.44203663694168</v>
      </c>
      <c r="G30" s="54">
        <f>[2]MP!$J149</f>
        <v>100.68430264401832</v>
      </c>
      <c r="H30" s="54">
        <f>[2]NC!$J149</f>
        <v>39.290645172353578</v>
      </c>
      <c r="I30" s="54">
        <f>[2]NW!$J149</f>
        <v>18.235822308735692</v>
      </c>
      <c r="J30" s="54">
        <f>[2]WC!$J149</f>
        <v>-28.833003460495434</v>
      </c>
      <c r="K30" s="53">
        <f>'[2]BUF(N)'!$J149</f>
        <v>9.5660137315478551</v>
      </c>
      <c r="L30" s="54">
        <f>'[2]CPT(N)'!$J149</f>
        <v>-1.3355564327570164</v>
      </c>
      <c r="M30" s="54">
        <f>'[2]EKU(N)'!$J149</f>
        <v>-11.886794960174598</v>
      </c>
      <c r="N30" s="54">
        <f>'[2]ETH(N)'!$J149</f>
        <v>-11.608117691637631</v>
      </c>
      <c r="O30" s="54">
        <f>'[2]JHN(N)'!$J149</f>
        <v>3.5239799150069757</v>
      </c>
      <c r="P30" s="54">
        <f>'[2]MAN(N)'!$J149</f>
        <v>60.125159818935444</v>
      </c>
      <c r="Q30" s="54">
        <f>'[2]NMA(N)'!$J149</f>
        <v>172.17059041606856</v>
      </c>
      <c r="R30" s="55">
        <f>'[2]TSH(N)'!$J149</f>
        <v>44.227359832126126</v>
      </c>
      <c r="S30" s="55">
        <f>'[2]RSA Natural'!$J149</f>
        <v>732.7749158364586</v>
      </c>
    </row>
    <row r="31" spans="1:19" x14ac:dyDescent="0.35">
      <c r="A31" s="45">
        <f t="shared" si="1"/>
        <v>44136</v>
      </c>
      <c r="B31" s="53">
        <f>[2]EC!$J150</f>
        <v>424.55526353319374</v>
      </c>
      <c r="C31" s="54">
        <f>[2]FS!$J150</f>
        <v>79.373388894760922</v>
      </c>
      <c r="D31" s="54">
        <f>[2]GT!$J150</f>
        <v>-20.085776654545953</v>
      </c>
      <c r="E31" s="54">
        <f>[2]KZN!$J150</f>
        <v>193.15280231401834</v>
      </c>
      <c r="F31" s="54">
        <f>[2]LM!$J150</f>
        <v>47.164679226621729</v>
      </c>
      <c r="G31" s="54">
        <f>[2]MP!$J150</f>
        <v>65.193504020555679</v>
      </c>
      <c r="H31" s="54">
        <f>[2]NC!$J150</f>
        <v>70.322936960622542</v>
      </c>
      <c r="I31" s="54">
        <f>[2]NW!$J150</f>
        <v>-5.088671456561201</v>
      </c>
      <c r="J31" s="54">
        <f>[2]WC!$J150</f>
        <v>36.213784456190183</v>
      </c>
      <c r="K31" s="53">
        <f>'[2]BUF(N)'!$J150</f>
        <v>45.315946887222324</v>
      </c>
      <c r="L31" s="54">
        <f>'[2]CPT(N)'!$J150</f>
        <v>15.156968073044141</v>
      </c>
      <c r="M31" s="54">
        <f>'[2]EKU(N)'!$J150</f>
        <v>-31.814476888286663</v>
      </c>
      <c r="N31" s="54">
        <f>'[2]ETH(N)'!$J150</f>
        <v>-61.764456727829213</v>
      </c>
      <c r="O31" s="54">
        <f>'[2]JHN(N)'!$J150</f>
        <v>35.169293577902522</v>
      </c>
      <c r="P31" s="54">
        <f>'[2]MAN(N)'!$J150</f>
        <v>49.674323791704182</v>
      </c>
      <c r="Q31" s="54">
        <f>'[2]NMA(N)'!$J150</f>
        <v>238.46058041631949</v>
      </c>
      <c r="R31" s="55">
        <f>'[2]TSH(N)'!$J150</f>
        <v>17.625008467769135</v>
      </c>
      <c r="S31" s="55">
        <f>'[2]RSA Natural'!$J150</f>
        <v>915.97635940595137</v>
      </c>
    </row>
    <row r="32" spans="1:19" x14ac:dyDescent="0.35">
      <c r="A32" s="45">
        <f t="shared" si="1"/>
        <v>44143</v>
      </c>
      <c r="B32" s="53">
        <f>[2]EC!$J151</f>
        <v>698.9691628518126</v>
      </c>
      <c r="C32" s="54">
        <f>[2]FS!$J151</f>
        <v>51.047297197168973</v>
      </c>
      <c r="D32" s="54">
        <f>[2]GT!$J151</f>
        <v>108.40887329977136</v>
      </c>
      <c r="E32" s="54">
        <f>[2]KZN!$J151</f>
        <v>127.22897858827423</v>
      </c>
      <c r="F32" s="54">
        <f>[2]LM!$J151</f>
        <v>222.53620736499852</v>
      </c>
      <c r="G32" s="54">
        <f>[2]MP!$J151</f>
        <v>63.222777714076415</v>
      </c>
      <c r="H32" s="54">
        <f>[2]NC!$J151</f>
        <v>46.789226522854108</v>
      </c>
      <c r="I32" s="54">
        <f>[2]NW!$J151</f>
        <v>-28.991159921428675</v>
      </c>
      <c r="J32" s="54">
        <f>[2]WC!$J151</f>
        <v>140.42780735687541</v>
      </c>
      <c r="K32" s="53">
        <f>'[2]BUF(N)'!$J151</f>
        <v>48.380845497085033</v>
      </c>
      <c r="L32" s="54">
        <f>'[2]CPT(N)'!$J151</f>
        <v>125.94493747592543</v>
      </c>
      <c r="M32" s="54">
        <f>'[2]EKU(N)'!$J151</f>
        <v>31.605454029491341</v>
      </c>
      <c r="N32" s="54">
        <f>'[2]ETH(N)'!$J151</f>
        <v>-11.557547821551964</v>
      </c>
      <c r="O32" s="54">
        <f>'[2]JHN(N)'!$J151</f>
        <v>67.512007089589076</v>
      </c>
      <c r="P32" s="54">
        <f>'[2]MAN(N)'!$J151</f>
        <v>28.886740426943874</v>
      </c>
      <c r="Q32" s="54">
        <f>'[2]NMA(N)'!$J151</f>
        <v>326.00635690036984</v>
      </c>
      <c r="R32" s="55">
        <f>'[2]TSH(N)'!$J151</f>
        <v>35.85750255904361</v>
      </c>
      <c r="S32" s="55">
        <f>'[2]RSA Natural'!$J151</f>
        <v>1458.6303308958522</v>
      </c>
    </row>
    <row r="33" spans="1:19" x14ac:dyDescent="0.35">
      <c r="A33" s="45">
        <f t="shared" si="1"/>
        <v>44150</v>
      </c>
      <c r="B33" s="53">
        <f>[2]EC!$J152</f>
        <v>833.75091780479534</v>
      </c>
      <c r="C33" s="54">
        <f>[2]FS!$J152</f>
        <v>79.507243456001163</v>
      </c>
      <c r="D33" s="54">
        <f>[2]GT!$J152</f>
        <v>97.490574753176588</v>
      </c>
      <c r="E33" s="54">
        <f>[2]KZN!$J152</f>
        <v>61.058403818321494</v>
      </c>
      <c r="F33" s="54">
        <f>[2]LM!$J152</f>
        <v>152.71941417766186</v>
      </c>
      <c r="G33" s="54">
        <f>[2]MP!$J152</f>
        <v>56.618428451895397</v>
      </c>
      <c r="H33" s="54">
        <f>[2]NC!$J152</f>
        <v>46.106381951748233</v>
      </c>
      <c r="I33" s="54">
        <f>[2]NW!$J152</f>
        <v>47.804013549514821</v>
      </c>
      <c r="J33" s="54">
        <f>[2]WC!$J152</f>
        <v>105.13306456826365</v>
      </c>
      <c r="K33" s="53">
        <f>'[2]BUF(N)'!$J152</f>
        <v>70.687935947430034</v>
      </c>
      <c r="L33" s="54">
        <f>'[2]CPT(N)'!$J152</f>
        <v>77.015546665193256</v>
      </c>
      <c r="M33" s="54">
        <f>'[2]EKU(N)'!$J152</f>
        <v>-3.2858133975611281</v>
      </c>
      <c r="N33" s="54">
        <f>'[2]ETH(N)'!$J152</f>
        <v>-20.215215219671165</v>
      </c>
      <c r="O33" s="54">
        <f>'[2]JHN(N)'!$J152</f>
        <v>79.868642765539221</v>
      </c>
      <c r="P33" s="54">
        <f>'[2]MAN(N)'!$J152</f>
        <v>31.581708838219015</v>
      </c>
      <c r="Q33" s="54">
        <f>'[2]NMA(N)'!$J152</f>
        <v>452.79211151773586</v>
      </c>
      <c r="R33" s="55">
        <f>'[2]TSH(N)'!$J152</f>
        <v>33.360971150120918</v>
      </c>
      <c r="S33" s="55">
        <f>'[2]RSA Natural'!$J152</f>
        <v>1480.1884425313838</v>
      </c>
    </row>
    <row r="34" spans="1:19" x14ac:dyDescent="0.35">
      <c r="A34" s="45">
        <f t="shared" si="1"/>
        <v>44157</v>
      </c>
      <c r="B34" s="53">
        <f>[2]EC!$J153</f>
        <v>1125.842950904153</v>
      </c>
      <c r="C34" s="54">
        <f>[2]FS!$J153</f>
        <v>-44.954047119157337</v>
      </c>
      <c r="D34" s="54">
        <f>[2]GT!$J153</f>
        <v>-134.39763609600641</v>
      </c>
      <c r="E34" s="54">
        <f>[2]KZN!$J153</f>
        <v>91.313601704256371</v>
      </c>
      <c r="F34" s="54">
        <f>[2]LM!$J153</f>
        <v>23.176698512757184</v>
      </c>
      <c r="G34" s="54">
        <f>[2]MP!$J153</f>
        <v>-70.309240608953132</v>
      </c>
      <c r="H34" s="54">
        <f>[2]NC!$J153</f>
        <v>0.86059114499414591</v>
      </c>
      <c r="I34" s="54">
        <f>[2]NW!$J153</f>
        <v>-31.960828367045906</v>
      </c>
      <c r="J34" s="54">
        <f>[2]WC!$J153</f>
        <v>34.367755583247458</v>
      </c>
      <c r="K34" s="53">
        <f>'[2]BUF(N)'!$J153</f>
        <v>144.22318267376124</v>
      </c>
      <c r="L34" s="54">
        <f>'[2]CPT(N)'!$J153</f>
        <v>41.020554270787841</v>
      </c>
      <c r="M34" s="54">
        <f>'[2]EKU(N)'!$J153</f>
        <v>-61.131165980332071</v>
      </c>
      <c r="N34" s="54">
        <f>'[2]ETH(N)'!$J153</f>
        <v>-40.9805774611076</v>
      </c>
      <c r="O34" s="54">
        <f>'[2]JHN(N)'!$J153</f>
        <v>41.487484341004745</v>
      </c>
      <c r="P34" s="54">
        <f>'[2]MAN(N)'!$J153</f>
        <v>12.422430310032325</v>
      </c>
      <c r="Q34" s="54">
        <f>'[2]NMA(N)'!$J153</f>
        <v>389.46631165536996</v>
      </c>
      <c r="R34" s="55">
        <f>'[2]TSH(N)'!$J153</f>
        <v>-12.096083468413156</v>
      </c>
      <c r="S34" s="55">
        <f>'[2]RSA Natural'!$J153</f>
        <v>1275.5615978493934</v>
      </c>
    </row>
    <row r="35" spans="1:19" x14ac:dyDescent="0.35">
      <c r="A35" s="45">
        <f t="shared" si="1"/>
        <v>44164</v>
      </c>
      <c r="B35" s="53">
        <f>[2]EC!$J154</f>
        <v>1534.5963698126768</v>
      </c>
      <c r="C35" s="54">
        <f>[2]FS!$J154</f>
        <v>-35.630883614424306</v>
      </c>
      <c r="D35" s="54">
        <f>[2]GT!$J154</f>
        <v>-35.810834326115582</v>
      </c>
      <c r="E35" s="54">
        <f>[2]KZN!$J154</f>
        <v>196.7422590257529</v>
      </c>
      <c r="F35" s="54">
        <f>[2]LM!$J154</f>
        <v>29.29116077358276</v>
      </c>
      <c r="G35" s="54">
        <f>[2]MP!$J154</f>
        <v>9.003033418266682</v>
      </c>
      <c r="H35" s="54">
        <f>[2]NC!$J154</f>
        <v>44.608268915005169</v>
      </c>
      <c r="I35" s="54">
        <f>[2]NW!$J154</f>
        <v>-34.462813266989201</v>
      </c>
      <c r="J35" s="54">
        <f>[2]WC!$J154</f>
        <v>274.62879641194286</v>
      </c>
      <c r="K35" s="53">
        <f>'[2]BUF(N)'!$J154</f>
        <v>189.27340767671421</v>
      </c>
      <c r="L35" s="54">
        <f>'[2]CPT(N)'!$J154</f>
        <v>144.36115658748292</v>
      </c>
      <c r="M35" s="54">
        <f>'[2]EKU(N)'!$J154</f>
        <v>-0.22514960105274895</v>
      </c>
      <c r="N35" s="54">
        <f>'[2]ETH(N)'!$J154</f>
        <v>31.509896817524236</v>
      </c>
      <c r="O35" s="54">
        <f>'[2]JHN(N)'!$J154</f>
        <v>24.146917999109974</v>
      </c>
      <c r="P35" s="54">
        <f>'[2]MAN(N)'!$J154</f>
        <v>10.415323454753661</v>
      </c>
      <c r="Q35" s="54">
        <f>'[2]NMA(N)'!$J154</f>
        <v>326.61703627233203</v>
      </c>
      <c r="R35" s="55">
        <f>'[2]TSH(N)'!$J154</f>
        <v>-55.520850025591074</v>
      </c>
      <c r="S35" s="55">
        <f>'[2]RSA Natural'!$J154</f>
        <v>2088.8698883572324</v>
      </c>
    </row>
    <row r="36" spans="1:19" x14ac:dyDescent="0.35">
      <c r="A36" s="45">
        <f t="shared" si="1"/>
        <v>44171</v>
      </c>
      <c r="B36" s="53">
        <f>[2]EC!$J155</f>
        <v>1867.4995468369516</v>
      </c>
      <c r="C36" s="54">
        <f>[2]FS!$J155</f>
        <v>7.0141213011050922</v>
      </c>
      <c r="D36" s="54">
        <f>[2]GT!$J155</f>
        <v>119.35158474289824</v>
      </c>
      <c r="E36" s="54">
        <f>[2]KZN!$J155</f>
        <v>598.10367461981923</v>
      </c>
      <c r="F36" s="54">
        <f>[2]LM!$J155</f>
        <v>133.69457854986217</v>
      </c>
      <c r="G36" s="54">
        <f>[2]MP!$J155</f>
        <v>118.4571048723833</v>
      </c>
      <c r="H36" s="54">
        <f>[2]NC!$J155</f>
        <v>54.637085267085411</v>
      </c>
      <c r="I36" s="54">
        <f>[2]NW!$J155</f>
        <v>9.9956249330650735</v>
      </c>
      <c r="J36" s="54">
        <f>[2]WC!$J155</f>
        <v>406.42943353176418</v>
      </c>
      <c r="K36" s="53">
        <f>'[2]BUF(N)'!$J155</f>
        <v>244.09042678203357</v>
      </c>
      <c r="L36" s="54">
        <f>'[2]CPT(N)'!$J155</f>
        <v>241.33598304452096</v>
      </c>
      <c r="M36" s="54">
        <f>'[2]EKU(N)'!$J155</f>
        <v>-18.31547715457549</v>
      </c>
      <c r="N36" s="54">
        <f>'[2]ETH(N)'!$J155</f>
        <v>178.18037379286068</v>
      </c>
      <c r="O36" s="54">
        <f>'[2]JHN(N)'!$J155</f>
        <v>50.027716817494422</v>
      </c>
      <c r="P36" s="54">
        <f>'[2]MAN(N)'!$J155</f>
        <v>0.29139915275862904</v>
      </c>
      <c r="Q36" s="54">
        <f>'[2]NMA(N)'!$J155</f>
        <v>231.40521017329718</v>
      </c>
      <c r="R36" s="55">
        <f>'[2]TSH(N)'!$J155</f>
        <v>46.973159514048689</v>
      </c>
      <c r="S36" s="55">
        <f>'[2]RSA Natural'!$J155</f>
        <v>3315.1827546549157</v>
      </c>
    </row>
    <row r="37" spans="1:19" x14ac:dyDescent="0.35">
      <c r="A37" s="45">
        <f t="shared" si="1"/>
        <v>44178</v>
      </c>
      <c r="B37" s="53">
        <f>[2]EC!$J156</f>
        <v>2149.9669090684542</v>
      </c>
      <c r="C37" s="54">
        <f>[2]FS!$J156</f>
        <v>5.8555054385909671</v>
      </c>
      <c r="D37" s="54">
        <f>[2]GT!$J156</f>
        <v>76.743841672903272</v>
      </c>
      <c r="E37" s="54">
        <f>[2]KZN!$J156</f>
        <v>1065.1007928884974</v>
      </c>
      <c r="F37" s="54">
        <f>[2]LM!$J156</f>
        <v>104.17976314981945</v>
      </c>
      <c r="G37" s="54">
        <f>[2]MP!$J156</f>
        <v>73.028319008244694</v>
      </c>
      <c r="H37" s="54">
        <f>[2]NC!$J156</f>
        <v>59.287033441710435</v>
      </c>
      <c r="I37" s="54">
        <f>[2]NW!$J156</f>
        <v>-46.524010733417981</v>
      </c>
      <c r="J37" s="54">
        <f>[2]WC!$J156</f>
        <v>832.66160714190255</v>
      </c>
      <c r="K37" s="53">
        <f>'[2]BUF(N)'!$J156</f>
        <v>237.97996564730519</v>
      </c>
      <c r="L37" s="54">
        <f>'[2]CPT(N)'!$J156</f>
        <v>480.06825702433815</v>
      </c>
      <c r="M37" s="54">
        <f>'[2]EKU(N)'!$J156</f>
        <v>-14.68488212082076</v>
      </c>
      <c r="N37" s="54">
        <f>'[2]ETH(N)'!$J156</f>
        <v>406.47073555859754</v>
      </c>
      <c r="O37" s="54">
        <f>'[2]JHN(N)'!$J156</f>
        <v>54.521096090504614</v>
      </c>
      <c r="P37" s="54">
        <f>'[2]MAN(N)'!$J156</f>
        <v>-2.5352500447895636</v>
      </c>
      <c r="Q37" s="54">
        <f>'[2]NMA(N)'!$J156</f>
        <v>216.10884278928827</v>
      </c>
      <c r="R37" s="55">
        <f>'[2]TSH(N)'!$J156</f>
        <v>39.668249449077791</v>
      </c>
      <c r="S37" s="55">
        <f>'[2]RSA Natural'!$J156</f>
        <v>4366.82377181013</v>
      </c>
    </row>
    <row r="38" spans="1:19" x14ac:dyDescent="0.35">
      <c r="A38" s="45">
        <f t="shared" si="1"/>
        <v>44185</v>
      </c>
      <c r="B38" s="53">
        <f>[2]EC!$J157</f>
        <v>2344.2886074087064</v>
      </c>
      <c r="C38" s="54">
        <f>[2]FS!$J157</f>
        <v>106.41891539509862</v>
      </c>
      <c r="D38" s="54">
        <f>[2]GT!$J157</f>
        <v>631.12088188967664</v>
      </c>
      <c r="E38" s="54">
        <f>[2]KZN!$J157</f>
        <v>2180.6136381223992</v>
      </c>
      <c r="F38" s="54">
        <f>[2]LM!$J157</f>
        <v>316.92422971755855</v>
      </c>
      <c r="G38" s="54">
        <f>[2]MP!$J157</f>
        <v>259.18586441008608</v>
      </c>
      <c r="H38" s="54">
        <f>[2]NC!$J157</f>
        <v>105.78214307180968</v>
      </c>
      <c r="I38" s="54">
        <f>[2]NW!$J157</f>
        <v>101.16267366231125</v>
      </c>
      <c r="J38" s="54">
        <f>[2]WC!$J157</f>
        <v>1175.0802552078117</v>
      </c>
      <c r="K38" s="53">
        <f>'[2]BUF(N)'!$J157</f>
        <v>280.54031666311005</v>
      </c>
      <c r="L38" s="54">
        <f>'[2]CPT(N)'!$J157</f>
        <v>747.87211250300243</v>
      </c>
      <c r="M38" s="54">
        <f>'[2]EKU(N)'!$J157</f>
        <v>200.92254487082511</v>
      </c>
      <c r="N38" s="54">
        <f>'[2]ETH(N)'!$J157</f>
        <v>945.17772872205001</v>
      </c>
      <c r="O38" s="54">
        <f>'[2]JHN(N)'!$J157</f>
        <v>266.62031251744833</v>
      </c>
      <c r="P38" s="54">
        <f>'[2]MAN(N)'!$J157</f>
        <v>25.104713903303207</v>
      </c>
      <c r="Q38" s="54">
        <f>'[2]NMA(N)'!$J157</f>
        <v>128.98157526361476</v>
      </c>
      <c r="R38" s="55">
        <f>'[2]TSH(N)'!$J157</f>
        <v>187.39402445698892</v>
      </c>
      <c r="S38" s="55">
        <f>'[2]RSA Natural'!$J157</f>
        <v>7220.5772088854537</v>
      </c>
    </row>
    <row r="39" spans="1:19" x14ac:dyDescent="0.35">
      <c r="A39" s="45">
        <f t="shared" si="1"/>
        <v>44192</v>
      </c>
      <c r="B39" s="53">
        <f>[2]EC!$J158</f>
        <v>2718.8626623300961</v>
      </c>
      <c r="C39" s="54">
        <f>[2]FS!$J158</f>
        <v>179.95243890620276</v>
      </c>
      <c r="D39" s="54">
        <f>[2]GT!$J158</f>
        <v>1251.52092162229</v>
      </c>
      <c r="E39" s="54">
        <f>[2]KZN!$J158</f>
        <v>3304.9503823026289</v>
      </c>
      <c r="F39" s="54">
        <f>[2]LM!$J158</f>
        <v>919.45648165734644</v>
      </c>
      <c r="G39" s="54">
        <f>[2]MP!$J158</f>
        <v>644.76267708111595</v>
      </c>
      <c r="H39" s="54">
        <f>[2]NC!$J158</f>
        <v>128.46994538917579</v>
      </c>
      <c r="I39" s="54">
        <f>[2]NW!$J158</f>
        <v>308.50695236837362</v>
      </c>
      <c r="J39" s="54">
        <f>[2]WC!$J158</f>
        <v>1518.9035699596702</v>
      </c>
      <c r="K39" s="53">
        <f>'[2]BUF(N)'!$J158</f>
        <v>224.3523544676174</v>
      </c>
      <c r="L39" s="54">
        <f>'[2]CPT(N)'!$J158</f>
        <v>984.98581256700243</v>
      </c>
      <c r="M39" s="54">
        <f>'[2]EKU(N)'!$J158</f>
        <v>369.48246519187956</v>
      </c>
      <c r="N39" s="54">
        <f>'[2]ETH(N)'!$J158</f>
        <v>1246.9088605925594</v>
      </c>
      <c r="O39" s="54">
        <f>'[2]JHN(N)'!$J158</f>
        <v>451.5912925268874</v>
      </c>
      <c r="P39" s="54">
        <f>'[2]MAN(N)'!$J158</f>
        <v>69.464614724032543</v>
      </c>
      <c r="Q39" s="54">
        <f>'[2]NMA(N)'!$J158</f>
        <v>103.00883236032053</v>
      </c>
      <c r="R39" s="55">
        <f>'[2]TSH(N)'!$J158</f>
        <v>439.01499284430344</v>
      </c>
      <c r="S39" s="55">
        <f>'[2]RSA Natural'!$J158</f>
        <v>10975.386031616901</v>
      </c>
    </row>
    <row r="40" spans="1:19" x14ac:dyDescent="0.35">
      <c r="A40" s="45">
        <f t="shared" si="1"/>
        <v>44199</v>
      </c>
      <c r="B40" s="53">
        <f>[2]EC!$J159</f>
        <v>2379.4357868866191</v>
      </c>
      <c r="C40" s="54">
        <f>[2]FS!$J159</f>
        <v>358.06662015625568</v>
      </c>
      <c r="D40" s="54">
        <f>[2]GT!$J159</f>
        <v>1973.7754718222989</v>
      </c>
      <c r="E40" s="54">
        <f>[2]KZN!$J159</f>
        <v>4824.9482642124076</v>
      </c>
      <c r="F40" s="54">
        <f>[2]LM!$J159</f>
        <v>1740.1261049275186</v>
      </c>
      <c r="G40" s="54">
        <f>[2]MP!$J159</f>
        <v>951.84685309095858</v>
      </c>
      <c r="H40" s="54">
        <f>[2]NC!$J159</f>
        <v>120.47672316916052</v>
      </c>
      <c r="I40" s="54">
        <f>[2]NW!$J159</f>
        <v>481.89584541260217</v>
      </c>
      <c r="J40" s="54">
        <f>[2]WC!$J159</f>
        <v>1552.6236404877795</v>
      </c>
      <c r="K40" s="53">
        <f>'[2]BUF(N)'!$J159</f>
        <v>202.01389367099097</v>
      </c>
      <c r="L40" s="54">
        <f>'[2]CPT(N)'!$J159</f>
        <v>981.6370587683316</v>
      </c>
      <c r="M40" s="54">
        <f>'[2]EKU(N)'!$J159</f>
        <v>569.41904877354227</v>
      </c>
      <c r="N40" s="54">
        <f>'[2]ETH(N)'!$J159</f>
        <v>1366.0427430638065</v>
      </c>
      <c r="O40" s="54">
        <f>'[2]JHN(N)'!$J159</f>
        <v>616.85235486170393</v>
      </c>
      <c r="P40" s="54">
        <f>'[2]MAN(N)'!$J159</f>
        <v>77.135668413257605</v>
      </c>
      <c r="Q40" s="54">
        <f>'[2]NMA(N)'!$J159</f>
        <v>87.017325028943162</v>
      </c>
      <c r="R40" s="55">
        <f>'[2]TSH(N)'!$J159</f>
        <v>647.35330529317275</v>
      </c>
      <c r="S40" s="55">
        <f>'[2]RSA Natural'!$J159</f>
        <v>14383.195310165604</v>
      </c>
    </row>
    <row r="41" spans="1:19" x14ac:dyDescent="0.35">
      <c r="A41" s="45">
        <f t="shared" si="1"/>
        <v>44206</v>
      </c>
      <c r="B41" s="53">
        <f>[2]EC!$J160</f>
        <v>2139.9402289560239</v>
      </c>
      <c r="C41" s="54">
        <f>[2]FS!$J160</f>
        <v>426.4961598027233</v>
      </c>
      <c r="D41" s="54">
        <f>[2]GT!$J160</f>
        <v>2105.8650270750013</v>
      </c>
      <c r="E41" s="54">
        <f>[2]KZN!$J160</f>
        <v>5007.332828479598</v>
      </c>
      <c r="F41" s="54">
        <f>[2]LM!$J160</f>
        <v>2613.6108986199129</v>
      </c>
      <c r="G41" s="54">
        <f>[2]MP!$J160</f>
        <v>1461.0803314081957</v>
      </c>
      <c r="H41" s="54">
        <f>[2]NC!$J160</f>
        <v>149.37355888584258</v>
      </c>
      <c r="I41" s="54">
        <f>[2]NW!$J160</f>
        <v>649.370357711868</v>
      </c>
      <c r="J41" s="54">
        <f>[2]WC!$J160</f>
        <v>1318.718584344396</v>
      </c>
      <c r="K41" s="53">
        <f>'[2]BUF(N)'!$J160</f>
        <v>135.27303849977531</v>
      </c>
      <c r="L41" s="54">
        <f>'[2]CPT(N)'!$J160</f>
        <v>914.95871772217674</v>
      </c>
      <c r="M41" s="54">
        <f>'[2]EKU(N)'!$J160</f>
        <v>569.8053346137317</v>
      </c>
      <c r="N41" s="54">
        <f>'[2]ETH(N)'!$J160</f>
        <v>1056.5530308026348</v>
      </c>
      <c r="O41" s="54">
        <f>'[2]JHN(N)'!$J160</f>
        <v>640.83852814643626</v>
      </c>
      <c r="P41" s="54">
        <f>'[2]MAN(N)'!$J160</f>
        <v>94.054166810847946</v>
      </c>
      <c r="Q41" s="54">
        <f>'[2]NMA(N)'!$J160</f>
        <v>75.687460558552971</v>
      </c>
      <c r="R41" s="55">
        <f>'[2]TSH(N)'!$J160</f>
        <v>616.47401480799454</v>
      </c>
      <c r="S41" s="55">
        <f>'[2]RSA Natural'!$J160</f>
        <v>15871.787975283594</v>
      </c>
    </row>
    <row r="42" spans="1:19" x14ac:dyDescent="0.35">
      <c r="A42" s="45">
        <f t="shared" si="1"/>
        <v>44213</v>
      </c>
      <c r="B42" s="53">
        <f>[2]EC!$J161</f>
        <v>1513.9479305001773</v>
      </c>
      <c r="C42" s="54">
        <f>[2]FS!$J161</f>
        <v>469.46185701309736</v>
      </c>
      <c r="D42" s="54">
        <f>[2]GT!$J161</f>
        <v>1759.8806858418991</v>
      </c>
      <c r="E42" s="54">
        <f>[2]KZN!$J161</f>
        <v>3932.9849930508171</v>
      </c>
      <c r="F42" s="54">
        <f>[2]LM!$J161</f>
        <v>1989.6531281803691</v>
      </c>
      <c r="G42" s="54">
        <f>[2]MP!$J161</f>
        <v>1295.1864568640181</v>
      </c>
      <c r="H42" s="54">
        <f>[2]NC!$J161</f>
        <v>176.25924479258265</v>
      </c>
      <c r="I42" s="54">
        <f>[2]NW!$J161</f>
        <v>671.24990903271691</v>
      </c>
      <c r="J42" s="54">
        <f>[2]WC!$J161</f>
        <v>962.98843018471541</v>
      </c>
      <c r="K42" s="53">
        <f>'[2]BUF(N)'!$J161</f>
        <v>113.56330137502297</v>
      </c>
      <c r="L42" s="54">
        <f>'[2]CPT(N)'!$J161</f>
        <v>664.96894808896081</v>
      </c>
      <c r="M42" s="54">
        <f>'[2]EKU(N)'!$J161</f>
        <v>492.90935250347161</v>
      </c>
      <c r="N42" s="54">
        <f>'[2]ETH(N)'!$J161</f>
        <v>710.12082974626446</v>
      </c>
      <c r="O42" s="54">
        <f>'[2]JHN(N)'!$J161</f>
        <v>568.60815891429513</v>
      </c>
      <c r="P42" s="54">
        <f>'[2]MAN(N)'!$J161</f>
        <v>107.20089585661108</v>
      </c>
      <c r="Q42" s="54">
        <f>'[2]NMA(N)'!$J161</f>
        <v>71.299617024138229</v>
      </c>
      <c r="R42" s="55">
        <f>'[2]TSH(N)'!$J161</f>
        <v>538.62107210573151</v>
      </c>
      <c r="S42" s="55">
        <f>'[2]RSA Natural'!$J161</f>
        <v>12771.612635460391</v>
      </c>
    </row>
    <row r="43" spans="1:19" x14ac:dyDescent="0.35">
      <c r="A43" s="45">
        <f t="shared" si="1"/>
        <v>44220</v>
      </c>
      <c r="B43" s="53">
        <f>[2]EC!$J162</f>
        <v>815.70953771800941</v>
      </c>
      <c r="C43" s="54">
        <f>[2]FS!$J162</f>
        <v>271.43844265523512</v>
      </c>
      <c r="D43" s="54">
        <f>[2]GT!$J162</f>
        <v>1026.9628470323742</v>
      </c>
      <c r="E43" s="54">
        <f>[2]KZN!$J162</f>
        <v>1918.7498652554998</v>
      </c>
      <c r="F43" s="54">
        <f>[2]LM!$J162</f>
        <v>1205.1626674098234</v>
      </c>
      <c r="G43" s="54">
        <f>[2]MP!$J162</f>
        <v>842.08534282200105</v>
      </c>
      <c r="H43" s="54">
        <f>[2]NC!$J162</f>
        <v>128.2401465394812</v>
      </c>
      <c r="I43" s="54">
        <f>[2]NW!$J162</f>
        <v>423.48422402135441</v>
      </c>
      <c r="J43" s="54">
        <f>[2]WC!$J162</f>
        <v>591.95107319771637</v>
      </c>
      <c r="K43" s="53">
        <f>'[2]BUF(N)'!$J162</f>
        <v>45.346004903638743</v>
      </c>
      <c r="L43" s="54">
        <f>'[2]CPT(N)'!$J162</f>
        <v>416.85748658452667</v>
      </c>
      <c r="M43" s="54">
        <f>'[2]EKU(N)'!$J162</f>
        <v>300.30980723794192</v>
      </c>
      <c r="N43" s="54">
        <f>'[2]ETH(N)'!$J162</f>
        <v>352.71200324879112</v>
      </c>
      <c r="O43" s="54">
        <f>'[2]JHN(N)'!$J162</f>
        <v>379.82893349392043</v>
      </c>
      <c r="P43" s="54">
        <f>'[2]MAN(N)'!$J162</f>
        <v>58.438409684593779</v>
      </c>
      <c r="Q43" s="54">
        <f>'[2]NMA(N)'!$J162</f>
        <v>11.896980598366582</v>
      </c>
      <c r="R43" s="55">
        <f>'[2]TSH(N)'!$J162</f>
        <v>295.24753441617128</v>
      </c>
      <c r="S43" s="55">
        <f>'[2]RSA Natural'!$J162</f>
        <v>7223.7841466514765</v>
      </c>
    </row>
    <row r="44" spans="1:19" x14ac:dyDescent="0.35">
      <c r="A44" s="45">
        <f t="shared" si="1"/>
        <v>44227</v>
      </c>
      <c r="B44" s="53">
        <f>[2]EC!$J163</f>
        <v>468.69541282343653</v>
      </c>
      <c r="C44" s="54">
        <f>[2]FS!$J163</f>
        <v>240.53857122165573</v>
      </c>
      <c r="D44" s="54">
        <f>[2]GT!$J163</f>
        <v>747.49505721723153</v>
      </c>
      <c r="E44" s="54">
        <f>[2]KZN!$J163</f>
        <v>1285.7239180434433</v>
      </c>
      <c r="F44" s="54">
        <f>[2]LM!$J163</f>
        <v>679.35615592347699</v>
      </c>
      <c r="G44" s="54">
        <f>[2]MP!$J163</f>
        <v>537.46794154887141</v>
      </c>
      <c r="H44" s="54">
        <f>[2]NC!$J163</f>
        <v>106.28322731040507</v>
      </c>
      <c r="I44" s="54">
        <f>[2]NW!$J163</f>
        <v>258.42594828670371</v>
      </c>
      <c r="J44" s="54">
        <f>[2]WC!$J163</f>
        <v>415.96737960881251</v>
      </c>
      <c r="K44" s="53">
        <f>'[2]BUF(N)'!$J163</f>
        <v>28.583668579826096</v>
      </c>
      <c r="L44" s="54">
        <f>'[2]CPT(N)'!$J163</f>
        <v>341.70350731443034</v>
      </c>
      <c r="M44" s="54">
        <f>'[2]EKU(N)'!$J163</f>
        <v>222.97299505010596</v>
      </c>
      <c r="N44" s="54">
        <f>'[2]ETH(N)'!$J163</f>
        <v>216.81012852478023</v>
      </c>
      <c r="O44" s="54">
        <f>'[2]JHN(N)'!$J163</f>
        <v>219.06490723686983</v>
      </c>
      <c r="P44" s="54">
        <f>'[2]MAN(N)'!$J163</f>
        <v>53.286434850194382</v>
      </c>
      <c r="Q44" s="54">
        <f>'[2]NMA(N)'!$J163</f>
        <v>22.963527909713804</v>
      </c>
      <c r="R44" s="55">
        <f>'[2]TSH(N)'!$J163</f>
        <v>180.86507755560035</v>
      </c>
      <c r="S44" s="55">
        <f>'[2]RSA Natural'!$J163</f>
        <v>4739.953611984005</v>
      </c>
    </row>
    <row r="45" spans="1:19" x14ac:dyDescent="0.35">
      <c r="A45" s="45">
        <f t="shared" si="1"/>
        <v>44234</v>
      </c>
      <c r="B45" s="53">
        <f>[2]EC!$J164</f>
        <v>372.93537728207025</v>
      </c>
      <c r="C45" s="54">
        <f>[2]FS!$J164</f>
        <v>182.80901554439379</v>
      </c>
      <c r="D45" s="54">
        <f>[2]GT!$J164</f>
        <v>382.48427327179706</v>
      </c>
      <c r="E45" s="54">
        <f>[2]KZN!$J164</f>
        <v>703.35550659373985</v>
      </c>
      <c r="F45" s="54">
        <f>[2]LM!$J164</f>
        <v>315.67665274737033</v>
      </c>
      <c r="G45" s="54">
        <f>[2]MP!$J164</f>
        <v>329.23836240120283</v>
      </c>
      <c r="H45" s="54">
        <f>[2]NC!$J164</f>
        <v>97.433361437426697</v>
      </c>
      <c r="I45" s="54">
        <f>[2]NW!$J164</f>
        <v>166.8085783253448</v>
      </c>
      <c r="J45" s="54">
        <f>[2]WC!$J164</f>
        <v>203.15748559252336</v>
      </c>
      <c r="K45" s="53">
        <f>'[2]BUF(N)'!$J164</f>
        <v>41.332016208013556</v>
      </c>
      <c r="L45" s="54">
        <f>'[2]CPT(N)'!$J164</f>
        <v>171.28130366456071</v>
      </c>
      <c r="M45" s="54">
        <f>'[2]EKU(N)'!$J164</f>
        <v>105.90920463835107</v>
      </c>
      <c r="N45" s="54">
        <f>'[2]ETH(N)'!$J164</f>
        <v>147.41826921410711</v>
      </c>
      <c r="O45" s="54">
        <f>'[2]JHN(N)'!$J164</f>
        <v>185.14865379523644</v>
      </c>
      <c r="P45" s="54">
        <f>'[2]MAN(N)'!$J164</f>
        <v>60.302550360985691</v>
      </c>
      <c r="Q45" s="54">
        <f>'[2]NMA(N)'!$J164</f>
        <v>30.214777938498742</v>
      </c>
      <c r="R45" s="55">
        <f>'[2]TSH(N)'!$J164</f>
        <v>140.02017288589877</v>
      </c>
      <c r="S45" s="55">
        <f>'[2]RSA Natural'!$J164</f>
        <v>2753.8986131958955</v>
      </c>
    </row>
    <row r="46" spans="1:19" x14ac:dyDescent="0.35">
      <c r="A46" s="45">
        <f t="shared" si="1"/>
        <v>44241</v>
      </c>
      <c r="B46" s="53">
        <f>[2]EC!$J165</f>
        <v>298.26594355809834</v>
      </c>
      <c r="C46" s="54">
        <f>[2]FS!$J165</f>
        <v>84.647173541348877</v>
      </c>
      <c r="D46" s="54">
        <f>[2]GT!$J165</f>
        <v>492.09665676617192</v>
      </c>
      <c r="E46" s="54">
        <f>[2]KZN!$J165</f>
        <v>560.00374315215822</v>
      </c>
      <c r="F46" s="54">
        <f>[2]LM!$J165</f>
        <v>316.73593241866956</v>
      </c>
      <c r="G46" s="54">
        <f>[2]MP!$J165</f>
        <v>344.21914109983743</v>
      </c>
      <c r="H46" s="54">
        <f>[2]NC!$J165</f>
        <v>171.62950199190254</v>
      </c>
      <c r="I46" s="54">
        <f>[2]NW!$J165</f>
        <v>218.11506078044181</v>
      </c>
      <c r="J46" s="54">
        <f>[2]WC!$J165</f>
        <v>266.00985593998394</v>
      </c>
      <c r="K46" s="53">
        <f>'[2]BUF(N)'!$J165</f>
        <v>45.88287783287268</v>
      </c>
      <c r="L46" s="54">
        <f>'[2]CPT(N)'!$J165</f>
        <v>210.99258829294882</v>
      </c>
      <c r="M46" s="54">
        <f>'[2]EKU(N)'!$J165</f>
        <v>132.8821129891549</v>
      </c>
      <c r="N46" s="54">
        <f>'[2]ETH(N)'!$J165</f>
        <v>88.048896554363751</v>
      </c>
      <c r="O46" s="54">
        <f>'[2]JHN(N)'!$J165</f>
        <v>201.70774932886019</v>
      </c>
      <c r="P46" s="54">
        <f>'[2]MAN(N)'!$J165</f>
        <v>65.229407274094314</v>
      </c>
      <c r="Q46" s="54">
        <f>'[2]NMA(N)'!$J165</f>
        <v>66.631569069569423</v>
      </c>
      <c r="R46" s="55">
        <f>'[2]TSH(N)'!$J165</f>
        <v>117.35835859991647</v>
      </c>
      <c r="S46" s="55">
        <f>'[2]RSA Natural'!$J165</f>
        <v>2751.7230092486079</v>
      </c>
    </row>
    <row r="47" spans="1:19" x14ac:dyDescent="0.35">
      <c r="A47" s="45">
        <f t="shared" si="1"/>
        <v>44248</v>
      </c>
      <c r="B47" s="53"/>
      <c r="C47" s="54"/>
      <c r="D47" s="54"/>
      <c r="E47" s="54"/>
      <c r="F47" s="54"/>
      <c r="G47" s="54"/>
      <c r="H47" s="54"/>
      <c r="I47" s="54"/>
      <c r="J47" s="54"/>
      <c r="K47" s="53"/>
      <c r="L47" s="54"/>
      <c r="M47" s="54"/>
      <c r="N47" s="54"/>
      <c r="O47" s="54"/>
      <c r="P47" s="54"/>
      <c r="Q47" s="54"/>
      <c r="R47" s="55"/>
      <c r="S47" s="55"/>
    </row>
    <row r="48" spans="1:19" x14ac:dyDescent="0.35">
      <c r="A48" s="45">
        <f t="shared" si="1"/>
        <v>44255</v>
      </c>
      <c r="B48" s="53"/>
      <c r="C48" s="54"/>
      <c r="D48" s="54"/>
      <c r="E48" s="54"/>
      <c r="F48" s="54"/>
      <c r="G48" s="54"/>
      <c r="H48" s="54"/>
      <c r="I48" s="54"/>
      <c r="J48" s="54"/>
      <c r="K48" s="53"/>
      <c r="L48" s="54"/>
      <c r="M48" s="54"/>
      <c r="N48" s="54"/>
      <c r="O48" s="54"/>
      <c r="P48" s="54"/>
      <c r="Q48" s="54"/>
      <c r="R48" s="55"/>
      <c r="S48" s="55"/>
    </row>
    <row r="49" spans="1:19" x14ac:dyDescent="0.35">
      <c r="A49" s="45">
        <f t="shared" si="1"/>
        <v>44262</v>
      </c>
      <c r="B49" s="53"/>
      <c r="C49" s="54"/>
      <c r="D49" s="54"/>
      <c r="E49" s="54"/>
      <c r="F49" s="54"/>
      <c r="G49" s="54"/>
      <c r="H49" s="54"/>
      <c r="I49" s="54"/>
      <c r="J49" s="54"/>
      <c r="K49" s="53"/>
      <c r="L49" s="54"/>
      <c r="M49" s="54"/>
      <c r="N49" s="54"/>
      <c r="O49" s="54"/>
      <c r="P49" s="54"/>
      <c r="Q49" s="54"/>
      <c r="R49" s="55"/>
      <c r="S49" s="55"/>
    </row>
    <row r="50" spans="1:19" x14ac:dyDescent="0.35">
      <c r="A50" s="45">
        <f t="shared" si="1"/>
        <v>44269</v>
      </c>
      <c r="B50" s="53"/>
      <c r="C50" s="54"/>
      <c r="D50" s="54"/>
      <c r="E50" s="54"/>
      <c r="F50" s="54"/>
      <c r="G50" s="54"/>
      <c r="H50" s="54"/>
      <c r="I50" s="54"/>
      <c r="J50" s="54"/>
      <c r="K50" s="53"/>
      <c r="L50" s="54"/>
      <c r="M50" s="54"/>
      <c r="N50" s="54"/>
      <c r="O50" s="54"/>
      <c r="P50" s="54"/>
      <c r="Q50" s="54"/>
      <c r="R50" s="55"/>
      <c r="S50" s="55"/>
    </row>
    <row r="51" spans="1:19" x14ac:dyDescent="0.35">
      <c r="A51" s="45">
        <f t="shared" si="1"/>
        <v>44276</v>
      </c>
      <c r="B51" s="53"/>
      <c r="C51" s="54"/>
      <c r="D51" s="54"/>
      <c r="E51" s="54"/>
      <c r="F51" s="54"/>
      <c r="G51" s="54"/>
      <c r="H51" s="54"/>
      <c r="I51" s="54"/>
      <c r="J51" s="54"/>
      <c r="K51" s="53"/>
      <c r="L51" s="54"/>
      <c r="M51" s="54"/>
      <c r="N51" s="54"/>
      <c r="O51" s="54"/>
      <c r="P51" s="54"/>
      <c r="Q51" s="54"/>
      <c r="R51" s="55"/>
      <c r="S51" s="55"/>
    </row>
    <row r="52" spans="1:19" x14ac:dyDescent="0.35">
      <c r="A52" s="45">
        <f t="shared" si="1"/>
        <v>44283</v>
      </c>
      <c r="B52" s="53"/>
      <c r="C52" s="54"/>
      <c r="D52" s="54"/>
      <c r="E52" s="54"/>
      <c r="F52" s="54"/>
      <c r="G52" s="54"/>
      <c r="H52" s="54"/>
      <c r="I52" s="54"/>
      <c r="J52" s="54"/>
      <c r="K52" s="53"/>
      <c r="L52" s="54"/>
      <c r="M52" s="54"/>
      <c r="N52" s="54"/>
      <c r="O52" s="54"/>
      <c r="P52" s="54"/>
      <c r="Q52" s="54"/>
      <c r="R52" s="55"/>
      <c r="S52" s="55"/>
    </row>
    <row r="53" spans="1:19" x14ac:dyDescent="0.35">
      <c r="A53" s="45">
        <f t="shared" si="1"/>
        <v>44290</v>
      </c>
      <c r="B53" s="53"/>
      <c r="C53" s="54"/>
      <c r="D53" s="54"/>
      <c r="E53" s="54"/>
      <c r="F53" s="54"/>
      <c r="G53" s="54"/>
      <c r="H53" s="54"/>
      <c r="I53" s="54"/>
      <c r="J53" s="54"/>
      <c r="K53" s="53"/>
      <c r="L53" s="54"/>
      <c r="M53" s="54"/>
      <c r="N53" s="54"/>
      <c r="O53" s="54"/>
      <c r="P53" s="54"/>
      <c r="Q53" s="54"/>
      <c r="R53" s="55"/>
      <c r="S53" s="55"/>
    </row>
    <row r="54" spans="1:19" x14ac:dyDescent="0.35">
      <c r="A54" s="45">
        <f t="shared" si="1"/>
        <v>44297</v>
      </c>
      <c r="B54" s="53"/>
      <c r="C54" s="54"/>
      <c r="D54" s="54"/>
      <c r="E54" s="54"/>
      <c r="F54" s="54"/>
      <c r="G54" s="54"/>
      <c r="H54" s="54"/>
      <c r="I54" s="54"/>
      <c r="J54" s="54"/>
      <c r="K54" s="53"/>
      <c r="L54" s="54"/>
      <c r="M54" s="54"/>
      <c r="N54" s="54"/>
      <c r="O54" s="54"/>
      <c r="P54" s="54"/>
      <c r="Q54" s="54"/>
      <c r="R54" s="55"/>
      <c r="S54" s="55"/>
    </row>
    <row r="55" spans="1:19" x14ac:dyDescent="0.35">
      <c r="A55" s="45">
        <f t="shared" si="1"/>
        <v>44304</v>
      </c>
      <c r="B55" s="56"/>
      <c r="C55" s="10"/>
      <c r="D55" s="10"/>
      <c r="E55" s="10"/>
      <c r="F55" s="10"/>
      <c r="G55" s="10"/>
      <c r="H55" s="10"/>
      <c r="I55" s="10"/>
      <c r="J55" s="10"/>
      <c r="K55" s="56"/>
      <c r="L55" s="10"/>
      <c r="M55" s="10"/>
      <c r="N55" s="10"/>
      <c r="O55" s="10"/>
      <c r="P55" s="10"/>
      <c r="Q55" s="10"/>
      <c r="R55" s="57"/>
      <c r="S55" s="57"/>
    </row>
    <row r="56" spans="1:19" x14ac:dyDescent="0.35">
      <c r="A56" s="45">
        <f t="shared" si="1"/>
        <v>44311</v>
      </c>
      <c r="B56" s="56"/>
      <c r="C56" s="10"/>
      <c r="D56" s="10"/>
      <c r="E56" s="10"/>
      <c r="F56" s="10"/>
      <c r="G56" s="10"/>
      <c r="H56" s="10"/>
      <c r="I56" s="10"/>
      <c r="J56" s="10"/>
      <c r="K56" s="56"/>
      <c r="L56" s="10"/>
      <c r="M56" s="10"/>
      <c r="N56" s="10"/>
      <c r="O56" s="10"/>
      <c r="P56" s="10"/>
      <c r="Q56" s="10"/>
      <c r="R56" s="57"/>
      <c r="S56" s="57"/>
    </row>
    <row r="57" spans="1:19" x14ac:dyDescent="0.35">
      <c r="A57" s="45">
        <f t="shared" si="1"/>
        <v>44318</v>
      </c>
      <c r="B57" s="56"/>
      <c r="C57" s="10"/>
      <c r="D57" s="10"/>
      <c r="E57" s="10"/>
      <c r="F57" s="10"/>
      <c r="G57" s="10"/>
      <c r="H57" s="10"/>
      <c r="I57" s="10"/>
      <c r="J57" s="10"/>
      <c r="K57" s="56"/>
      <c r="L57" s="10"/>
      <c r="M57" s="10"/>
      <c r="N57" s="10"/>
      <c r="O57" s="10"/>
      <c r="P57" s="10"/>
      <c r="Q57" s="10"/>
      <c r="R57" s="57"/>
      <c r="S57" s="57"/>
    </row>
    <row r="58" spans="1:19" x14ac:dyDescent="0.35">
      <c r="A58" s="45">
        <f t="shared" si="1"/>
        <v>44325</v>
      </c>
      <c r="B58" s="56"/>
      <c r="C58" s="10"/>
      <c r="D58" s="10"/>
      <c r="E58" s="10"/>
      <c r="F58" s="10"/>
      <c r="G58" s="10"/>
      <c r="H58" s="10"/>
      <c r="I58" s="10"/>
      <c r="J58" s="10"/>
      <c r="K58" s="56"/>
      <c r="L58" s="10"/>
      <c r="M58" s="10"/>
      <c r="N58" s="10"/>
      <c r="O58" s="10"/>
      <c r="P58" s="10"/>
      <c r="Q58" s="10"/>
      <c r="R58" s="57"/>
      <c r="S58" s="57"/>
    </row>
    <row r="59" spans="1:19" x14ac:dyDescent="0.35">
      <c r="A59" s="45">
        <f t="shared" si="1"/>
        <v>44332</v>
      </c>
      <c r="B59" s="56"/>
      <c r="C59" s="10"/>
      <c r="D59" s="10"/>
      <c r="E59" s="10"/>
      <c r="F59" s="10"/>
      <c r="G59" s="10"/>
      <c r="H59" s="10"/>
      <c r="I59" s="10"/>
      <c r="J59" s="10"/>
      <c r="K59" s="56"/>
      <c r="L59" s="10"/>
      <c r="M59" s="10"/>
      <c r="N59" s="10"/>
      <c r="O59" s="10"/>
      <c r="P59" s="10"/>
      <c r="Q59" s="10"/>
      <c r="R59" s="57"/>
      <c r="S59" s="57"/>
    </row>
    <row r="60" spans="1:19" x14ac:dyDescent="0.35">
      <c r="A60" s="45">
        <f t="shared" si="1"/>
        <v>44339</v>
      </c>
      <c r="B60" s="56"/>
      <c r="C60" s="10"/>
      <c r="D60" s="10"/>
      <c r="E60" s="10"/>
      <c r="F60" s="10"/>
      <c r="G60" s="10"/>
      <c r="H60" s="10"/>
      <c r="I60" s="10"/>
      <c r="J60" s="10"/>
      <c r="K60" s="56"/>
      <c r="L60" s="10"/>
      <c r="M60" s="10"/>
      <c r="N60" s="10"/>
      <c r="O60" s="10"/>
      <c r="P60" s="10"/>
      <c r="Q60" s="10"/>
      <c r="R60" s="57"/>
      <c r="S60" s="57"/>
    </row>
    <row r="61" spans="1:19" x14ac:dyDescent="0.35">
      <c r="A61" s="45">
        <f t="shared" si="1"/>
        <v>44346</v>
      </c>
      <c r="B61" s="56"/>
      <c r="C61" s="10"/>
      <c r="D61" s="10"/>
      <c r="E61" s="10"/>
      <c r="F61" s="10"/>
      <c r="G61" s="10"/>
      <c r="H61" s="10"/>
      <c r="I61" s="10"/>
      <c r="J61" s="10"/>
      <c r="K61" s="56"/>
      <c r="L61" s="10"/>
      <c r="M61" s="10"/>
      <c r="N61" s="10"/>
      <c r="O61" s="10"/>
      <c r="P61" s="10"/>
      <c r="Q61" s="10"/>
      <c r="R61" s="57"/>
      <c r="S61" s="57"/>
    </row>
    <row r="62" spans="1:19" x14ac:dyDescent="0.35">
      <c r="A62" s="45">
        <f t="shared" si="1"/>
        <v>44353</v>
      </c>
      <c r="B62" s="56"/>
      <c r="C62" s="10"/>
      <c r="D62" s="10"/>
      <c r="E62" s="10"/>
      <c r="F62" s="10"/>
      <c r="G62" s="10"/>
      <c r="H62" s="10"/>
      <c r="I62" s="10"/>
      <c r="J62" s="10"/>
      <c r="K62" s="56"/>
      <c r="L62" s="10"/>
      <c r="M62" s="10"/>
      <c r="N62" s="10"/>
      <c r="O62" s="10"/>
      <c r="P62" s="10"/>
      <c r="Q62" s="10"/>
      <c r="R62" s="57"/>
      <c r="S62" s="57"/>
    </row>
    <row r="63" spans="1:19" x14ac:dyDescent="0.35">
      <c r="A63" s="45">
        <f t="shared" si="1"/>
        <v>44360</v>
      </c>
      <c r="B63" s="56"/>
      <c r="C63" s="10"/>
      <c r="D63" s="10"/>
      <c r="E63" s="10"/>
      <c r="F63" s="10"/>
      <c r="G63" s="10"/>
      <c r="H63" s="10"/>
      <c r="I63" s="10"/>
      <c r="J63" s="10"/>
      <c r="K63" s="56"/>
      <c r="L63" s="10"/>
      <c r="M63" s="10"/>
      <c r="N63" s="10"/>
      <c r="O63" s="10"/>
      <c r="P63" s="10"/>
      <c r="Q63" s="10"/>
      <c r="R63" s="57"/>
      <c r="S63" s="57"/>
    </row>
    <row r="64" spans="1:19" x14ac:dyDescent="0.35">
      <c r="A64" s="45">
        <f t="shared" si="1"/>
        <v>44367</v>
      </c>
      <c r="B64" s="56"/>
      <c r="C64" s="10"/>
      <c r="D64" s="10"/>
      <c r="E64" s="10"/>
      <c r="F64" s="10"/>
      <c r="G64" s="10"/>
      <c r="H64" s="10"/>
      <c r="I64" s="10"/>
      <c r="J64" s="10"/>
      <c r="K64" s="56"/>
      <c r="L64" s="10"/>
      <c r="M64" s="10"/>
      <c r="N64" s="10"/>
      <c r="O64" s="10"/>
      <c r="P64" s="10"/>
      <c r="Q64" s="10"/>
      <c r="R64" s="57"/>
      <c r="S64" s="57"/>
    </row>
    <row r="65" spans="1:19" x14ac:dyDescent="0.35">
      <c r="A65" s="45">
        <f t="shared" si="1"/>
        <v>44374</v>
      </c>
      <c r="B65" s="56"/>
      <c r="C65" s="10"/>
      <c r="D65" s="10"/>
      <c r="E65" s="10"/>
      <c r="F65" s="10"/>
      <c r="G65" s="10"/>
      <c r="H65" s="10"/>
      <c r="I65" s="10"/>
      <c r="J65" s="10"/>
      <c r="K65" s="56"/>
      <c r="L65" s="10"/>
      <c r="M65" s="10"/>
      <c r="N65" s="10"/>
      <c r="O65" s="10"/>
      <c r="P65" s="10"/>
      <c r="Q65" s="10"/>
      <c r="R65" s="57"/>
      <c r="S65" s="57"/>
    </row>
    <row r="66" spans="1:19" x14ac:dyDescent="0.35">
      <c r="A66" s="45">
        <f t="shared" si="1"/>
        <v>44381</v>
      </c>
      <c r="B66" s="56"/>
      <c r="C66" s="10"/>
      <c r="D66" s="10"/>
      <c r="E66" s="10"/>
      <c r="F66" s="10"/>
      <c r="G66" s="10"/>
      <c r="H66" s="10"/>
      <c r="I66" s="10"/>
      <c r="J66" s="10"/>
      <c r="K66" s="56"/>
      <c r="L66" s="10"/>
      <c r="M66" s="10"/>
      <c r="N66" s="10"/>
      <c r="O66" s="10"/>
      <c r="P66" s="10"/>
      <c r="Q66" s="10"/>
      <c r="R66" s="57"/>
      <c r="S66" s="57"/>
    </row>
    <row r="67" spans="1:19" x14ac:dyDescent="0.35">
      <c r="A67" s="45">
        <f t="shared" si="1"/>
        <v>44388</v>
      </c>
      <c r="B67" s="56"/>
      <c r="C67" s="10"/>
      <c r="D67" s="10"/>
      <c r="E67" s="10"/>
      <c r="F67" s="10"/>
      <c r="G67" s="10"/>
      <c r="H67" s="10"/>
      <c r="I67" s="10"/>
      <c r="J67" s="10"/>
      <c r="K67" s="56"/>
      <c r="L67" s="10"/>
      <c r="M67" s="10"/>
      <c r="N67" s="10"/>
      <c r="O67" s="10"/>
      <c r="P67" s="10"/>
      <c r="Q67" s="10"/>
      <c r="R67" s="57"/>
      <c r="S67" s="57"/>
    </row>
    <row r="68" spans="1:19" x14ac:dyDescent="0.35">
      <c r="A68" s="45">
        <f t="shared" si="1"/>
        <v>44395</v>
      </c>
      <c r="B68" s="56"/>
      <c r="C68" s="10"/>
      <c r="D68" s="10"/>
      <c r="E68" s="10"/>
      <c r="F68" s="10"/>
      <c r="G68" s="10"/>
      <c r="H68" s="10"/>
      <c r="I68" s="10"/>
      <c r="J68" s="10"/>
      <c r="K68" s="56"/>
      <c r="L68" s="10"/>
      <c r="M68" s="10"/>
      <c r="N68" s="10"/>
      <c r="O68" s="10"/>
      <c r="P68" s="10"/>
      <c r="Q68" s="10"/>
      <c r="R68" s="57"/>
      <c r="S68" s="57"/>
    </row>
    <row r="69" spans="1:19" x14ac:dyDescent="0.35">
      <c r="A69" s="45">
        <f t="shared" si="1"/>
        <v>44402</v>
      </c>
      <c r="B69" s="56"/>
      <c r="C69" s="10"/>
      <c r="D69" s="10"/>
      <c r="E69" s="10"/>
      <c r="F69" s="10"/>
      <c r="G69" s="10"/>
      <c r="H69" s="10"/>
      <c r="I69" s="10"/>
      <c r="J69" s="10"/>
      <c r="K69" s="56"/>
      <c r="L69" s="10"/>
      <c r="M69" s="10"/>
      <c r="N69" s="10"/>
      <c r="O69" s="10"/>
      <c r="P69" s="10"/>
      <c r="Q69" s="10"/>
      <c r="R69" s="57"/>
      <c r="S69" s="57"/>
    </row>
    <row r="70" spans="1:19" x14ac:dyDescent="0.35">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5">
      <c r="A71" s="45">
        <f t="shared" si="2"/>
        <v>44416</v>
      </c>
      <c r="B71" s="56"/>
      <c r="C71" s="10"/>
      <c r="D71" s="10"/>
      <c r="E71" s="10"/>
      <c r="F71" s="10"/>
      <c r="G71" s="10"/>
      <c r="H71" s="10"/>
      <c r="I71" s="10"/>
      <c r="J71" s="10"/>
      <c r="K71" s="56"/>
      <c r="L71" s="10"/>
      <c r="M71" s="10"/>
      <c r="N71" s="10"/>
      <c r="O71" s="10"/>
      <c r="P71" s="10"/>
      <c r="Q71" s="10"/>
      <c r="R71" s="57"/>
      <c r="S71" s="57"/>
    </row>
    <row r="72" spans="1:19" x14ac:dyDescent="0.35">
      <c r="A72" s="45">
        <f t="shared" si="2"/>
        <v>44423</v>
      </c>
      <c r="B72" s="56"/>
      <c r="C72" s="10"/>
      <c r="D72" s="10"/>
      <c r="E72" s="10"/>
      <c r="F72" s="10"/>
      <c r="G72" s="10"/>
      <c r="H72" s="10"/>
      <c r="I72" s="10"/>
      <c r="J72" s="10"/>
      <c r="K72" s="56"/>
      <c r="L72" s="10"/>
      <c r="M72" s="10"/>
      <c r="N72" s="10"/>
      <c r="O72" s="10"/>
      <c r="P72" s="10"/>
      <c r="Q72" s="10"/>
      <c r="R72" s="57"/>
      <c r="S72" s="57"/>
    </row>
    <row r="73" spans="1:19" x14ac:dyDescent="0.35">
      <c r="A73" s="45">
        <f t="shared" si="2"/>
        <v>44430</v>
      </c>
      <c r="B73" s="56"/>
      <c r="C73" s="10"/>
      <c r="D73" s="10"/>
      <c r="E73" s="10"/>
      <c r="F73" s="10"/>
      <c r="G73" s="10"/>
      <c r="H73" s="10"/>
      <c r="I73" s="10"/>
      <c r="J73" s="10"/>
      <c r="K73" s="56"/>
      <c r="L73" s="10"/>
      <c r="M73" s="10"/>
      <c r="N73" s="10"/>
      <c r="O73" s="10"/>
      <c r="P73" s="10"/>
      <c r="Q73" s="10"/>
      <c r="R73" s="57"/>
      <c r="S73" s="57"/>
    </row>
    <row r="74" spans="1:19" x14ac:dyDescent="0.35">
      <c r="A74" s="45">
        <f t="shared" si="2"/>
        <v>44437</v>
      </c>
      <c r="B74" s="56"/>
      <c r="C74" s="10"/>
      <c r="D74" s="10"/>
      <c r="E74" s="10"/>
      <c r="F74" s="10"/>
      <c r="G74" s="10"/>
      <c r="H74" s="10"/>
      <c r="I74" s="10"/>
      <c r="J74" s="10"/>
      <c r="K74" s="56"/>
      <c r="L74" s="10"/>
      <c r="M74" s="10"/>
      <c r="N74" s="10"/>
      <c r="O74" s="10"/>
      <c r="P74" s="10"/>
      <c r="Q74" s="10"/>
      <c r="R74" s="57"/>
      <c r="S74" s="57"/>
    </row>
    <row r="75" spans="1:19" x14ac:dyDescent="0.35">
      <c r="A75" s="45">
        <f t="shared" si="2"/>
        <v>44444</v>
      </c>
      <c r="B75" s="56"/>
      <c r="C75" s="10"/>
      <c r="D75" s="10"/>
      <c r="E75" s="10"/>
      <c r="F75" s="10"/>
      <c r="G75" s="10"/>
      <c r="H75" s="10"/>
      <c r="I75" s="10"/>
      <c r="J75" s="10"/>
      <c r="K75" s="56"/>
      <c r="L75" s="10"/>
      <c r="M75" s="10"/>
      <c r="N75" s="10"/>
      <c r="O75" s="10"/>
      <c r="P75" s="10"/>
      <c r="Q75" s="10"/>
      <c r="R75" s="57"/>
      <c r="S75" s="57"/>
    </row>
    <row r="76" spans="1:19" x14ac:dyDescent="0.35">
      <c r="A76" s="45">
        <f t="shared" si="2"/>
        <v>44451</v>
      </c>
      <c r="B76" s="56"/>
      <c r="C76" s="10"/>
      <c r="D76" s="10"/>
      <c r="E76" s="10"/>
      <c r="F76" s="10"/>
      <c r="G76" s="10"/>
      <c r="H76" s="10"/>
      <c r="I76" s="10"/>
      <c r="J76" s="10"/>
      <c r="K76" s="56"/>
      <c r="L76" s="10"/>
      <c r="M76" s="10"/>
      <c r="N76" s="10"/>
      <c r="O76" s="10"/>
      <c r="P76" s="10"/>
      <c r="Q76" s="10"/>
      <c r="R76" s="57"/>
      <c r="S76" s="57"/>
    </row>
    <row r="77" spans="1:19" x14ac:dyDescent="0.35">
      <c r="A77" s="45">
        <f t="shared" si="2"/>
        <v>44458</v>
      </c>
      <c r="B77" s="56"/>
      <c r="C77" s="10"/>
      <c r="D77" s="10"/>
      <c r="E77" s="10"/>
      <c r="F77" s="10"/>
      <c r="G77" s="10"/>
      <c r="H77" s="10"/>
      <c r="I77" s="10"/>
      <c r="J77" s="10"/>
      <c r="K77" s="56"/>
      <c r="L77" s="10"/>
      <c r="M77" s="10"/>
      <c r="N77" s="10"/>
      <c r="O77" s="10"/>
      <c r="P77" s="10"/>
      <c r="Q77" s="10"/>
      <c r="R77" s="57"/>
      <c r="S77" s="57"/>
    </row>
    <row r="78" spans="1:19" x14ac:dyDescent="0.35">
      <c r="A78" s="45">
        <f t="shared" si="2"/>
        <v>44465</v>
      </c>
      <c r="B78" s="56"/>
      <c r="C78" s="10"/>
      <c r="D78" s="10"/>
      <c r="E78" s="10"/>
      <c r="F78" s="10"/>
      <c r="G78" s="10"/>
      <c r="H78" s="10"/>
      <c r="I78" s="10"/>
      <c r="J78" s="10"/>
      <c r="K78" s="56"/>
      <c r="L78" s="10"/>
      <c r="M78" s="10"/>
      <c r="N78" s="10"/>
      <c r="O78" s="10"/>
      <c r="P78" s="10"/>
      <c r="Q78" s="10"/>
      <c r="R78" s="57"/>
      <c r="S78" s="57"/>
    </row>
    <row r="79" spans="1:19" x14ac:dyDescent="0.35">
      <c r="A79" s="45">
        <f t="shared" si="2"/>
        <v>44472</v>
      </c>
      <c r="B79" s="56"/>
      <c r="C79" s="10"/>
      <c r="D79" s="10"/>
      <c r="E79" s="10"/>
      <c r="F79" s="10"/>
      <c r="G79" s="10"/>
      <c r="H79" s="10"/>
      <c r="I79" s="10"/>
      <c r="J79" s="10"/>
      <c r="K79" s="56"/>
      <c r="L79" s="10"/>
      <c r="M79" s="10"/>
      <c r="N79" s="10"/>
      <c r="O79" s="10"/>
      <c r="P79" s="10"/>
      <c r="Q79" s="10"/>
      <c r="R79" s="57"/>
      <c r="S79" s="57"/>
    </row>
    <row r="80" spans="1:19" x14ac:dyDescent="0.35">
      <c r="A80" s="45">
        <f t="shared" si="2"/>
        <v>44479</v>
      </c>
      <c r="B80" s="56"/>
      <c r="C80" s="10"/>
      <c r="D80" s="10"/>
      <c r="E80" s="10"/>
      <c r="F80" s="10"/>
      <c r="G80" s="10"/>
      <c r="H80" s="10"/>
      <c r="I80" s="10"/>
      <c r="J80" s="10"/>
      <c r="K80" s="56"/>
      <c r="L80" s="10"/>
      <c r="M80" s="10"/>
      <c r="N80" s="10"/>
      <c r="O80" s="10"/>
      <c r="P80" s="10"/>
      <c r="Q80" s="10"/>
      <c r="R80" s="57"/>
      <c r="S80" s="57"/>
    </row>
    <row r="81" spans="1:19" x14ac:dyDescent="0.35">
      <c r="A81" s="45">
        <f t="shared" si="2"/>
        <v>44486</v>
      </c>
      <c r="B81" s="56"/>
      <c r="C81" s="10"/>
      <c r="D81" s="10"/>
      <c r="E81" s="10"/>
      <c r="F81" s="10"/>
      <c r="G81" s="10"/>
      <c r="H81" s="10"/>
      <c r="I81" s="10"/>
      <c r="J81" s="10"/>
      <c r="K81" s="56"/>
      <c r="L81" s="10"/>
      <c r="M81" s="10"/>
      <c r="N81" s="10"/>
      <c r="O81" s="10"/>
      <c r="P81" s="10"/>
      <c r="Q81" s="10"/>
      <c r="R81" s="57"/>
      <c r="S81" s="57"/>
    </row>
    <row r="82" spans="1:19" x14ac:dyDescent="0.35">
      <c r="A82" s="45">
        <f t="shared" si="2"/>
        <v>44493</v>
      </c>
      <c r="B82" s="56"/>
      <c r="C82" s="10"/>
      <c r="D82" s="10"/>
      <c r="E82" s="10"/>
      <c r="F82" s="10"/>
      <c r="G82" s="10"/>
      <c r="H82" s="10"/>
      <c r="I82" s="10"/>
      <c r="J82" s="10"/>
      <c r="K82" s="56"/>
      <c r="L82" s="10"/>
      <c r="M82" s="10"/>
      <c r="N82" s="10"/>
      <c r="O82" s="10"/>
      <c r="P82" s="10"/>
      <c r="Q82" s="10"/>
      <c r="R82" s="57"/>
      <c r="S82" s="57"/>
    </row>
    <row r="83" spans="1:19" x14ac:dyDescent="0.35">
      <c r="A83" s="45">
        <f t="shared" si="2"/>
        <v>44500</v>
      </c>
      <c r="B83" s="56"/>
      <c r="C83" s="10"/>
      <c r="D83" s="10"/>
      <c r="E83" s="10"/>
      <c r="F83" s="10"/>
      <c r="G83" s="10"/>
      <c r="H83" s="10"/>
      <c r="I83" s="10"/>
      <c r="J83" s="10"/>
      <c r="K83" s="56"/>
      <c r="L83" s="10"/>
      <c r="M83" s="10"/>
      <c r="N83" s="10"/>
      <c r="O83" s="10"/>
      <c r="P83" s="10"/>
      <c r="Q83" s="10"/>
      <c r="R83" s="57"/>
      <c r="S83" s="57"/>
    </row>
    <row r="84" spans="1:19" x14ac:dyDescent="0.35">
      <c r="A84" s="45">
        <f t="shared" si="2"/>
        <v>44507</v>
      </c>
      <c r="B84" s="56"/>
      <c r="C84" s="10"/>
      <c r="D84" s="10"/>
      <c r="E84" s="10"/>
      <c r="F84" s="10"/>
      <c r="G84" s="10"/>
      <c r="H84" s="10"/>
      <c r="I84" s="10"/>
      <c r="J84" s="10"/>
      <c r="K84" s="56"/>
      <c r="L84" s="10"/>
      <c r="M84" s="10"/>
      <c r="N84" s="10"/>
      <c r="O84" s="10"/>
      <c r="P84" s="10"/>
      <c r="Q84" s="10"/>
      <c r="R84" s="57"/>
      <c r="S84" s="57"/>
    </row>
    <row r="85" spans="1:19" x14ac:dyDescent="0.35">
      <c r="A85" s="45">
        <f t="shared" si="2"/>
        <v>44514</v>
      </c>
      <c r="B85" s="56"/>
      <c r="C85" s="10"/>
      <c r="D85" s="10"/>
      <c r="E85" s="10"/>
      <c r="F85" s="10"/>
      <c r="G85" s="10"/>
      <c r="H85" s="10"/>
      <c r="I85" s="10"/>
      <c r="J85" s="10"/>
      <c r="K85" s="56"/>
      <c r="L85" s="10"/>
      <c r="M85" s="10"/>
      <c r="N85" s="10"/>
      <c r="O85" s="10"/>
      <c r="P85" s="10"/>
      <c r="Q85" s="10"/>
      <c r="R85" s="57"/>
      <c r="S85" s="57"/>
    </row>
    <row r="86" spans="1:19" x14ac:dyDescent="0.35">
      <c r="A86" s="45">
        <f t="shared" si="2"/>
        <v>44521</v>
      </c>
      <c r="B86" s="56"/>
      <c r="C86" s="10"/>
      <c r="D86" s="10"/>
      <c r="E86" s="10"/>
      <c r="F86" s="10"/>
      <c r="G86" s="10"/>
      <c r="H86" s="10"/>
      <c r="I86" s="10"/>
      <c r="J86" s="10"/>
      <c r="K86" s="56"/>
      <c r="L86" s="10"/>
      <c r="M86" s="10"/>
      <c r="N86" s="10"/>
      <c r="O86" s="10"/>
      <c r="P86" s="10"/>
      <c r="Q86" s="10"/>
      <c r="R86" s="57"/>
      <c r="S86" s="57"/>
    </row>
    <row r="87" spans="1:19" x14ac:dyDescent="0.35">
      <c r="A87" s="45">
        <f t="shared" si="2"/>
        <v>44528</v>
      </c>
      <c r="B87" s="56"/>
      <c r="C87" s="10"/>
      <c r="D87" s="10"/>
      <c r="E87" s="10"/>
      <c r="F87" s="10"/>
      <c r="G87" s="10"/>
      <c r="H87" s="10"/>
      <c r="I87" s="10"/>
      <c r="J87" s="10"/>
      <c r="K87" s="56"/>
      <c r="L87" s="10"/>
      <c r="M87" s="10"/>
      <c r="N87" s="10"/>
      <c r="O87" s="10"/>
      <c r="P87" s="10"/>
      <c r="Q87" s="10"/>
      <c r="R87" s="57"/>
      <c r="S87" s="57"/>
    </row>
    <row r="88" spans="1:19" x14ac:dyDescent="0.35">
      <c r="A88" s="45">
        <f t="shared" si="2"/>
        <v>44535</v>
      </c>
      <c r="B88" s="56"/>
      <c r="C88" s="10"/>
      <c r="D88" s="10"/>
      <c r="E88" s="10"/>
      <c r="F88" s="10"/>
      <c r="G88" s="10"/>
      <c r="H88" s="10"/>
      <c r="I88" s="10"/>
      <c r="J88" s="10"/>
      <c r="K88" s="56"/>
      <c r="L88" s="10"/>
      <c r="M88" s="10"/>
      <c r="N88" s="10"/>
      <c r="O88" s="10"/>
      <c r="P88" s="10"/>
      <c r="Q88" s="10"/>
      <c r="R88" s="57"/>
      <c r="S88" s="57"/>
    </row>
    <row r="89" spans="1:19" x14ac:dyDescent="0.35">
      <c r="A89" s="45">
        <f t="shared" si="2"/>
        <v>44542</v>
      </c>
      <c r="B89" s="56"/>
      <c r="C89" s="10"/>
      <c r="D89" s="10"/>
      <c r="E89" s="10"/>
      <c r="F89" s="10"/>
      <c r="G89" s="10"/>
      <c r="H89" s="10"/>
      <c r="I89" s="10"/>
      <c r="J89" s="10"/>
      <c r="K89" s="56"/>
      <c r="L89" s="10"/>
      <c r="M89" s="10"/>
      <c r="N89" s="10"/>
      <c r="O89" s="10"/>
      <c r="P89" s="10"/>
      <c r="Q89" s="10"/>
      <c r="R89" s="57"/>
      <c r="S89" s="57"/>
    </row>
    <row r="90" spans="1:19" x14ac:dyDescent="0.35">
      <c r="A90" s="45">
        <f t="shared" si="2"/>
        <v>44549</v>
      </c>
      <c r="B90" s="56"/>
      <c r="C90" s="10"/>
      <c r="D90" s="10"/>
      <c r="E90" s="10"/>
      <c r="F90" s="10"/>
      <c r="G90" s="10"/>
      <c r="H90" s="10"/>
      <c r="I90" s="10"/>
      <c r="J90" s="10"/>
      <c r="K90" s="56"/>
      <c r="L90" s="10"/>
      <c r="M90" s="10"/>
      <c r="N90" s="10"/>
      <c r="O90" s="10"/>
      <c r="P90" s="10"/>
      <c r="Q90" s="10"/>
      <c r="R90" s="57"/>
      <c r="S90" s="57"/>
    </row>
    <row r="91" spans="1:19" x14ac:dyDescent="0.35">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4">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75" customHeight="1" x14ac:dyDescent="0.35">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5" customHeight="1" thickBot="1" x14ac:dyDescent="0.4">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4">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5">
      <c r="A5" s="62" t="s">
        <v>59</v>
      </c>
      <c r="B5" s="63">
        <f>'[1]RSA All cause '!P4</f>
        <v>1</v>
      </c>
      <c r="C5" s="64">
        <f>'[1]RSA All cause '!Q4</f>
        <v>9001.8940000000002</v>
      </c>
      <c r="D5" s="64">
        <f>'[1]RSA All cause '!R4</f>
        <v>8436.9857604106892</v>
      </c>
      <c r="E5" s="65">
        <f>'[1]RSA All cause '!S4</f>
        <v>9566.8022395893113</v>
      </c>
      <c r="F5" s="66">
        <f>'[1]RSA Naturals'!Q4</f>
        <v>7873.7089999999998</v>
      </c>
      <c r="G5" s="64">
        <f>'[1]RSA Naturals'!R4</f>
        <v>7311.8634833026563</v>
      </c>
      <c r="H5" s="65">
        <f>'[1]RSA Naturals'!S4</f>
        <v>8435.5545166973425</v>
      </c>
      <c r="I5" s="64">
        <f>'[1]RSA Unnaturals'!T4</f>
        <v>1128.1849999999999</v>
      </c>
      <c r="J5" s="64">
        <f>'[1]RSA Unnaturals'!U4</f>
        <v>958.72434660508839</v>
      </c>
      <c r="K5" s="65">
        <f>'[1]RSA Unnaturals'!V4</f>
        <v>1297.6456533949115</v>
      </c>
      <c r="M5" s="67" t="s">
        <v>59</v>
      </c>
      <c r="N5" s="68">
        <f>B5</f>
        <v>1</v>
      </c>
      <c r="O5" s="66">
        <f>[1]EC!Q4</f>
        <v>1224.3620000000001</v>
      </c>
      <c r="P5" s="64">
        <f>[1]EC!R4</f>
        <v>1077.6170208702947</v>
      </c>
      <c r="Q5" s="65">
        <f>[1]EC!S4</f>
        <v>1371.1069791297055</v>
      </c>
      <c r="R5" s="69">
        <f>[1]FS!Q4</f>
        <v>481.66221000000002</v>
      </c>
      <c r="S5" s="69">
        <f>[1]FS!R4</f>
        <v>407.8722013126557</v>
      </c>
      <c r="T5" s="69">
        <f>[1]FS!S4</f>
        <v>555.45221868734438</v>
      </c>
      <c r="U5" s="66">
        <f>[1]GT!Q4</f>
        <v>1406.7339999999999</v>
      </c>
      <c r="V5" s="64">
        <f>[1]GT!R4</f>
        <v>1277.8583899904534</v>
      </c>
      <c r="W5" s="65">
        <f>[1]GT!S4</f>
        <v>1535.6096100095465</v>
      </c>
      <c r="X5" s="69">
        <f>[1]KZN!Q4</f>
        <v>1497.175</v>
      </c>
      <c r="Y5" s="69">
        <f>[1]KZN!R4</f>
        <v>1318.2022350617713</v>
      </c>
      <c r="Z5" s="69">
        <f>[1]KZN!S4</f>
        <v>1676.1477649382286</v>
      </c>
      <c r="AA5" s="66">
        <f>[1]LP!Q4</f>
        <v>978.10206000000005</v>
      </c>
      <c r="AB5" s="64">
        <f>[1]LP!R4</f>
        <v>863.83681972337422</v>
      </c>
      <c r="AC5" s="65">
        <f>[1]LP!S4</f>
        <v>1092.3673002766259</v>
      </c>
      <c r="AD5" s="69">
        <f>[1]MP!Q4</f>
        <v>710.38404000000003</v>
      </c>
      <c r="AE5" s="69">
        <f>[1]MP!R4</f>
        <v>624.12339644077292</v>
      </c>
      <c r="AF5" s="69">
        <f>[1]MP!S4</f>
        <v>796.64468355922713</v>
      </c>
      <c r="AG5" s="66">
        <f>[1]NC!Q4</f>
        <v>228.41596000000001</v>
      </c>
      <c r="AH5" s="64">
        <f>[1]NC!R4</f>
        <v>183.6959614508196</v>
      </c>
      <c r="AI5" s="65">
        <f>[1]NC!S4</f>
        <v>273.13595854918043</v>
      </c>
      <c r="AJ5" s="69">
        <f>[1]NW!Q4</f>
        <v>594.50503000000003</v>
      </c>
      <c r="AK5" s="69">
        <f>[1]NW!R4</f>
        <v>488.13659136120958</v>
      </c>
      <c r="AL5" s="69">
        <f>[1]NW!S4</f>
        <v>700.87346863879054</v>
      </c>
      <c r="AM5" s="66">
        <f>[1]WC!Q4</f>
        <v>752.36860999999999</v>
      </c>
      <c r="AN5" s="64">
        <f>[1]WC!R4</f>
        <v>632.17842712792799</v>
      </c>
      <c r="AO5" s="65">
        <f>[1]WC!S4</f>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60</v>
      </c>
      <c r="B6" s="71">
        <f>'[1]RSA All cause '!P5</f>
        <v>2</v>
      </c>
      <c r="C6" s="69">
        <f>'[1]RSA All cause '!Q5</f>
        <v>8740.4169999999995</v>
      </c>
      <c r="D6" s="69">
        <f>'[1]RSA All cause '!R5</f>
        <v>8175.5087604106884</v>
      </c>
      <c r="E6" s="70">
        <f>'[1]RSA All cause '!S5</f>
        <v>9305.3252395893105</v>
      </c>
      <c r="F6" s="72">
        <f>'[1]RSA Naturals'!Q5</f>
        <v>7849.2269999999999</v>
      </c>
      <c r="G6" s="69">
        <f>'[1]RSA Naturals'!R5</f>
        <v>7287.3814833026563</v>
      </c>
      <c r="H6" s="70">
        <f>'[1]RSA Naturals'!S5</f>
        <v>8411.0725166973425</v>
      </c>
      <c r="I6" s="69">
        <f>'[1]RSA Unnaturals'!T5</f>
        <v>891.18942000000004</v>
      </c>
      <c r="J6" s="69">
        <f>'[1]RSA Unnaturals'!U5</f>
        <v>721.72876660508848</v>
      </c>
      <c r="K6" s="70">
        <f>'[1]RSA Unnaturals'!V5</f>
        <v>1060.6500733949115</v>
      </c>
      <c r="M6" s="67" t="s">
        <v>60</v>
      </c>
      <c r="N6" s="68">
        <f t="shared" ref="N6:N57" si="0">B6</f>
        <v>2</v>
      </c>
      <c r="O6" s="72">
        <f>[1]EC!Q5</f>
        <v>1196.1030000000001</v>
      </c>
      <c r="P6" s="69">
        <f>[1]EC!R5</f>
        <v>1049.3580208702947</v>
      </c>
      <c r="Q6" s="70">
        <f>[1]EC!S5</f>
        <v>1342.8479791297054</v>
      </c>
      <c r="R6" s="69">
        <f>[1]FS!Q5</f>
        <v>472.13157999999999</v>
      </c>
      <c r="S6" s="69">
        <f>[1]FS!R5</f>
        <v>398.34157131265567</v>
      </c>
      <c r="T6" s="69">
        <f>[1]FS!S5</f>
        <v>545.9215886873443</v>
      </c>
      <c r="U6" s="72">
        <f>[1]GT!Q5</f>
        <v>1383.174</v>
      </c>
      <c r="V6" s="69">
        <f>[1]GT!R5</f>
        <v>1254.2983899904534</v>
      </c>
      <c r="W6" s="70">
        <f>[1]GT!S5</f>
        <v>1512.0496100095465</v>
      </c>
      <c r="X6" s="69">
        <f>[1]KZN!Q5</f>
        <v>1553.6590000000001</v>
      </c>
      <c r="Y6" s="69">
        <f>[1]KZN!R5</f>
        <v>1374.6862350617714</v>
      </c>
      <c r="Z6" s="69">
        <f>[1]KZN!S5</f>
        <v>1732.6317649382288</v>
      </c>
      <c r="AA6" s="72">
        <f>[1]LP!Q5</f>
        <v>955.35256100000004</v>
      </c>
      <c r="AB6" s="69">
        <f>[1]LP!R5</f>
        <v>841.08732072337421</v>
      </c>
      <c r="AC6" s="70">
        <f>[1]LP!S5</f>
        <v>1069.6178012766259</v>
      </c>
      <c r="AD6" s="69">
        <f>[1]MP!Q5</f>
        <v>696.73937999999998</v>
      </c>
      <c r="AE6" s="69">
        <f>[1]MP!R5</f>
        <v>610.47873644077288</v>
      </c>
      <c r="AF6" s="69">
        <f>[1]MP!S5</f>
        <v>783.00002355922709</v>
      </c>
      <c r="AG6" s="72">
        <f>[1]NC!Q5</f>
        <v>223.456684</v>
      </c>
      <c r="AH6" s="69">
        <f>[1]NC!R5</f>
        <v>178.73668545081958</v>
      </c>
      <c r="AI6" s="70">
        <f>[1]NC!S5</f>
        <v>268.17668254918038</v>
      </c>
      <c r="AJ6" s="69">
        <f>[1]NW!Q5</f>
        <v>582.90093400000001</v>
      </c>
      <c r="AK6" s="69">
        <f>[1]NW!R5</f>
        <v>476.53249536120956</v>
      </c>
      <c r="AL6" s="69">
        <f>[1]NW!S5</f>
        <v>689.26937263879051</v>
      </c>
      <c r="AM6" s="72">
        <f>[1]WC!Q5</f>
        <v>785.70991000000004</v>
      </c>
      <c r="AN6" s="69">
        <f>[1]WC!R5</f>
        <v>665.51972712792804</v>
      </c>
      <c r="AO6" s="70">
        <f>[1]WC!S5</f>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61</v>
      </c>
      <c r="B7" s="71">
        <f>'[1]RSA All cause '!P6</f>
        <v>3</v>
      </c>
      <c r="C7" s="69">
        <f>'[1]RSA All cause '!Q6</f>
        <v>8597.6769999999997</v>
      </c>
      <c r="D7" s="69">
        <f>'[1]RSA All cause '!R6</f>
        <v>8032.7687604106886</v>
      </c>
      <c r="E7" s="70">
        <f>'[1]RSA All cause '!S6</f>
        <v>9162.5852395893107</v>
      </c>
      <c r="F7" s="72">
        <f>'[1]RSA Naturals'!Q6</f>
        <v>7736.3149999999996</v>
      </c>
      <c r="G7" s="69">
        <f>'[1]RSA Naturals'!R6</f>
        <v>7174.469483302656</v>
      </c>
      <c r="H7" s="70">
        <f>'[1]RSA Naturals'!S6</f>
        <v>8298.1605166973422</v>
      </c>
      <c r="I7" s="69">
        <f>'[1]RSA Unnaturals'!T6</f>
        <v>861.36181999999997</v>
      </c>
      <c r="J7" s="69">
        <f>'[1]RSA Unnaturals'!U6</f>
        <v>691.90116660508841</v>
      </c>
      <c r="K7" s="70">
        <f>'[1]RSA Unnaturals'!V6</f>
        <v>1030.8224733949114</v>
      </c>
      <c r="M7" s="67" t="s">
        <v>61</v>
      </c>
      <c r="N7" s="68">
        <f t="shared" si="0"/>
        <v>3</v>
      </c>
      <c r="O7" s="72">
        <f>[1]EC!Q6</f>
        <v>1197.5609999999999</v>
      </c>
      <c r="P7" s="69">
        <f>[1]EC!R6</f>
        <v>1050.8160208702946</v>
      </c>
      <c r="Q7" s="70">
        <f>[1]EC!S6</f>
        <v>1344.3059791297053</v>
      </c>
      <c r="R7" s="69">
        <f>[1]FS!Q6</f>
        <v>470.98721899999998</v>
      </c>
      <c r="S7" s="69">
        <f>[1]FS!R6</f>
        <v>397.19721031265567</v>
      </c>
      <c r="T7" s="69">
        <f>[1]FS!S6</f>
        <v>544.77722768734429</v>
      </c>
      <c r="U7" s="72">
        <f>[1]GT!Q6</f>
        <v>1375.11</v>
      </c>
      <c r="V7" s="69">
        <f>[1]GT!R6</f>
        <v>1246.2343899904533</v>
      </c>
      <c r="W7" s="70">
        <f>[1]GT!S6</f>
        <v>1503.9856100095465</v>
      </c>
      <c r="X7" s="69">
        <f>[1]KZN!Q6</f>
        <v>1475.509</v>
      </c>
      <c r="Y7" s="69">
        <f>[1]KZN!R6</f>
        <v>1296.5362350617713</v>
      </c>
      <c r="Z7" s="69">
        <f>[1]KZN!S6</f>
        <v>1654.4817649382287</v>
      </c>
      <c r="AA7" s="72">
        <f>[1]LP!Q6</f>
        <v>956.76079000000004</v>
      </c>
      <c r="AB7" s="69">
        <f>[1]LP!R6</f>
        <v>842.49554972337421</v>
      </c>
      <c r="AC7" s="70">
        <f>[1]LP!S6</f>
        <v>1071.026030276626</v>
      </c>
      <c r="AD7" s="69">
        <f>[1]MP!Q6</f>
        <v>694.61176</v>
      </c>
      <c r="AE7" s="69">
        <f>[1]MP!R6</f>
        <v>608.3511164407729</v>
      </c>
      <c r="AF7" s="69">
        <f>[1]MP!S6</f>
        <v>780.87240355922711</v>
      </c>
      <c r="AG7" s="72">
        <f>[1]NC!Q6</f>
        <v>223.39959999999999</v>
      </c>
      <c r="AH7" s="69">
        <f>[1]NC!R6</f>
        <v>178.67960145081958</v>
      </c>
      <c r="AI7" s="70">
        <f>[1]NC!S6</f>
        <v>268.11959854918041</v>
      </c>
      <c r="AJ7" s="69">
        <f>[1]NW!Q6</f>
        <v>581.31199000000004</v>
      </c>
      <c r="AK7" s="69">
        <f>[1]NW!R6</f>
        <v>474.94355136120959</v>
      </c>
      <c r="AL7" s="69">
        <f>[1]NW!S6</f>
        <v>687.68042863879054</v>
      </c>
      <c r="AM7" s="72">
        <f>[1]WC!Q6</f>
        <v>761.06408999999996</v>
      </c>
      <c r="AN7" s="69">
        <f>[1]WC!R6</f>
        <v>640.87390712792808</v>
      </c>
      <c r="AO7" s="70">
        <f>[1]WC!S6</f>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62</v>
      </c>
      <c r="B8" s="71">
        <f>'[1]RSA All cause '!P7</f>
        <v>4</v>
      </c>
      <c r="C8" s="69">
        <f>'[1]RSA All cause '!Q7</f>
        <v>8370.3889999999992</v>
      </c>
      <c r="D8" s="69">
        <f>'[1]RSA All cause '!R7</f>
        <v>7805.4807604106882</v>
      </c>
      <c r="E8" s="70">
        <f>'[1]RSA All cause '!S7</f>
        <v>8935.2972395893103</v>
      </c>
      <c r="F8" s="72">
        <f>'[1]RSA Naturals'!Q7</f>
        <v>7436.652</v>
      </c>
      <c r="G8" s="69">
        <f>'[1]RSA Naturals'!R7</f>
        <v>6874.8064833026565</v>
      </c>
      <c r="H8" s="70">
        <f>'[1]RSA Naturals'!S7</f>
        <v>7998.4975166973436</v>
      </c>
      <c r="I8" s="69">
        <f>'[1]RSA Unnaturals'!T7</f>
        <v>933.73720000000003</v>
      </c>
      <c r="J8" s="69">
        <f>'[1]RSA Unnaturals'!U7</f>
        <v>764.27654660508847</v>
      </c>
      <c r="K8" s="70">
        <f>'[1]RSA Unnaturals'!V7</f>
        <v>1103.1978533949116</v>
      </c>
      <c r="M8" s="67" t="s">
        <v>62</v>
      </c>
      <c r="N8" s="68">
        <f t="shared" si="0"/>
        <v>4</v>
      </c>
      <c r="O8" s="72">
        <f>[1]EC!Q7</f>
        <v>1141.423</v>
      </c>
      <c r="P8" s="69">
        <f>[1]EC!R7</f>
        <v>994.67802087029463</v>
      </c>
      <c r="Q8" s="70">
        <f>[1]EC!S7</f>
        <v>1288.1679791297054</v>
      </c>
      <c r="R8" s="69">
        <f>[1]FS!Q7</f>
        <v>449.66496000000001</v>
      </c>
      <c r="S8" s="69">
        <f>[1]FS!R7</f>
        <v>375.8749513126557</v>
      </c>
      <c r="T8" s="69">
        <f>[1]FS!S7</f>
        <v>523.45496868734426</v>
      </c>
      <c r="U8" s="72">
        <f>[1]GT!Q7</f>
        <v>1314.1782000000001</v>
      </c>
      <c r="V8" s="69">
        <f>[1]GT!R7</f>
        <v>1185.3025899904535</v>
      </c>
      <c r="W8" s="70">
        <f>[1]GT!S7</f>
        <v>1443.0538100095466</v>
      </c>
      <c r="X8" s="69">
        <f>[1]KZN!Q7</f>
        <v>1451.4690000000001</v>
      </c>
      <c r="Y8" s="69">
        <f>[1]KZN!R7</f>
        <v>1272.4962350617714</v>
      </c>
      <c r="Z8" s="69">
        <f>[1]KZN!S7</f>
        <v>1630.4417649382287</v>
      </c>
      <c r="AA8" s="72">
        <f>[1]LP!Q7</f>
        <v>912.25226999999995</v>
      </c>
      <c r="AB8" s="69">
        <f>[1]LP!R7</f>
        <v>797.98702972337412</v>
      </c>
      <c r="AC8" s="70">
        <f>[1]LP!S7</f>
        <v>1026.5175102766259</v>
      </c>
      <c r="AD8" s="69">
        <f>[1]MP!Q7</f>
        <v>663.40853000000004</v>
      </c>
      <c r="AE8" s="69">
        <f>[1]MP!R7</f>
        <v>577.14788644077294</v>
      </c>
      <c r="AF8" s="69">
        <f>[1]MP!S7</f>
        <v>749.66917355922715</v>
      </c>
      <c r="AG8" s="72">
        <f>[1]NC!Q7</f>
        <v>213.15047000000001</v>
      </c>
      <c r="AH8" s="69">
        <f>[1]NC!R7</f>
        <v>168.4304714508196</v>
      </c>
      <c r="AI8" s="70">
        <f>[1]NC!S7</f>
        <v>257.87046854918043</v>
      </c>
      <c r="AJ8" s="69">
        <f>[1]NW!Q7</f>
        <v>555.04057</v>
      </c>
      <c r="AK8" s="69">
        <f>[1]NW!R7</f>
        <v>448.67213136120955</v>
      </c>
      <c r="AL8" s="69">
        <f>[1]NW!S7</f>
        <v>661.40900863879051</v>
      </c>
      <c r="AM8" s="72">
        <f>[1]WC!Q7</f>
        <v>736.06470400000001</v>
      </c>
      <c r="AN8" s="69">
        <f>[1]WC!R7</f>
        <v>615.87452112792812</v>
      </c>
      <c r="AO8" s="70">
        <f>[1]WC!S7</f>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63</v>
      </c>
      <c r="B9" s="71">
        <f>'[1]RSA All cause '!P8</f>
        <v>5</v>
      </c>
      <c r="C9" s="69">
        <f>'[1]RSA All cause '!Q8</f>
        <v>8574.7610000000004</v>
      </c>
      <c r="D9" s="69">
        <f>'[1]RSA All cause '!R8</f>
        <v>8009.8527604106894</v>
      </c>
      <c r="E9" s="70">
        <f>'[1]RSA All cause '!S8</f>
        <v>9139.6692395893115</v>
      </c>
      <c r="F9" s="72">
        <f>'[1]RSA Naturals'!Q8</f>
        <v>7531.0550000000003</v>
      </c>
      <c r="G9" s="69">
        <f>'[1]RSA Naturals'!R8</f>
        <v>6969.2094833026567</v>
      </c>
      <c r="H9" s="70">
        <f>'[1]RSA Naturals'!S8</f>
        <v>8092.9005166973438</v>
      </c>
      <c r="I9" s="69">
        <f>'[1]RSA Unnaturals'!T8</f>
        <v>1043.7059999999999</v>
      </c>
      <c r="J9" s="69">
        <f>'[1]RSA Unnaturals'!U8</f>
        <v>874.24534660508834</v>
      </c>
      <c r="K9" s="70">
        <f>'[1]RSA Unnaturals'!V8</f>
        <v>1213.1666533949115</v>
      </c>
      <c r="M9" s="67" t="s">
        <v>63</v>
      </c>
      <c r="N9" s="68">
        <f t="shared" si="0"/>
        <v>5</v>
      </c>
      <c r="O9" s="72">
        <f>[1]EC!Q8</f>
        <v>1147.2190000000001</v>
      </c>
      <c r="P9" s="69">
        <f>[1]EC!R8</f>
        <v>1000.4740208702947</v>
      </c>
      <c r="Q9" s="70">
        <f>[1]EC!S8</f>
        <v>1293.9639791297054</v>
      </c>
      <c r="R9" s="69">
        <f>[1]FS!Q8</f>
        <v>452.16363000000001</v>
      </c>
      <c r="S9" s="69">
        <f>[1]FS!R8</f>
        <v>378.3736213126557</v>
      </c>
      <c r="T9" s="69">
        <f>[1]FS!S8</f>
        <v>525.95363868734432</v>
      </c>
      <c r="U9" s="72">
        <f>[1]GT!Q8</f>
        <v>1320.5160000000001</v>
      </c>
      <c r="V9" s="69">
        <f>[1]GT!R8</f>
        <v>1191.6403899904535</v>
      </c>
      <c r="W9" s="70">
        <f>[1]GT!S8</f>
        <v>1449.3916100095466</v>
      </c>
      <c r="X9" s="69">
        <f>[1]KZN!Q8</f>
        <v>1483.604</v>
      </c>
      <c r="Y9" s="69">
        <f>[1]KZN!R8</f>
        <v>1304.6312350617713</v>
      </c>
      <c r="Z9" s="69">
        <f>[1]KZN!S8</f>
        <v>1662.5767649382287</v>
      </c>
      <c r="AA9" s="72">
        <f>[1]LP!Q8</f>
        <v>917.77552700000001</v>
      </c>
      <c r="AB9" s="69">
        <f>[1]LP!R8</f>
        <v>803.51028672337418</v>
      </c>
      <c r="AC9" s="70">
        <f>[1]LP!S8</f>
        <v>1032.040767276626</v>
      </c>
      <c r="AD9" s="69">
        <f>[1]MP!Q8</f>
        <v>667.25054999999998</v>
      </c>
      <c r="AE9" s="69">
        <f>[1]MP!R8</f>
        <v>580.98990644077287</v>
      </c>
      <c r="AF9" s="69">
        <f>[1]MP!S8</f>
        <v>753.51119355922708</v>
      </c>
      <c r="AG9" s="72">
        <f>[1]NC!Q8</f>
        <v>214.43481</v>
      </c>
      <c r="AH9" s="69">
        <f>[1]NC!R8</f>
        <v>169.71481145081958</v>
      </c>
      <c r="AI9" s="70">
        <f>[1]NC!S8</f>
        <v>259.15480854918042</v>
      </c>
      <c r="AJ9" s="69">
        <f>[1]NW!Q8</f>
        <v>558.08053199999995</v>
      </c>
      <c r="AK9" s="69">
        <f>[1]NW!R8</f>
        <v>451.7120933612095</v>
      </c>
      <c r="AL9" s="69">
        <f>[1]NW!S8</f>
        <v>664.44897063879046</v>
      </c>
      <c r="AM9" s="72">
        <f>[1]WC!Q8</f>
        <v>770.01004</v>
      </c>
      <c r="AN9" s="69">
        <f>[1]WC!R8</f>
        <v>649.81985712792812</v>
      </c>
      <c r="AO9" s="70">
        <f>[1]WC!S8</f>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64</v>
      </c>
      <c r="B10" s="71">
        <f>'[1]RSA All cause '!P9</f>
        <v>6</v>
      </c>
      <c r="C10" s="69">
        <f>'[1]RSA All cause '!Q9</f>
        <v>8758.2060000000001</v>
      </c>
      <c r="D10" s="69">
        <f>'[1]RSA All cause '!R9</f>
        <v>8193.2977604106891</v>
      </c>
      <c r="E10" s="70">
        <f>'[1]RSA All cause '!S9</f>
        <v>9323.1142395893112</v>
      </c>
      <c r="F10" s="72">
        <f>'[1]RSA Naturals'!Q9</f>
        <v>7716.6189999999997</v>
      </c>
      <c r="G10" s="69">
        <f>'[1]RSA Naturals'!R9</f>
        <v>7154.7734833026561</v>
      </c>
      <c r="H10" s="70">
        <f>'[1]RSA Naturals'!S9</f>
        <v>8278.4645166973423</v>
      </c>
      <c r="I10" s="69">
        <f>'[1]RSA Unnaturals'!T9</f>
        <v>1041.587</v>
      </c>
      <c r="J10" s="69">
        <f>'[1]RSA Unnaturals'!U9</f>
        <v>872.12634660508843</v>
      </c>
      <c r="K10" s="70">
        <f>'[1]RSA Unnaturals'!V9</f>
        <v>1211.0476533949115</v>
      </c>
      <c r="M10" s="67" t="s">
        <v>64</v>
      </c>
      <c r="N10" s="68">
        <f t="shared" si="0"/>
        <v>6</v>
      </c>
      <c r="O10" s="72">
        <f>[1]EC!Q9</f>
        <v>1184.1220000000001</v>
      </c>
      <c r="P10" s="69">
        <f>[1]EC!R9</f>
        <v>1037.3770208702947</v>
      </c>
      <c r="Q10" s="70">
        <f>[1]EC!S9</f>
        <v>1330.8669791297054</v>
      </c>
      <c r="R10" s="69">
        <f>[1]FS!Q9</f>
        <v>466.30387999999999</v>
      </c>
      <c r="S10" s="69">
        <f>[1]FS!R9</f>
        <v>392.51387131265568</v>
      </c>
      <c r="T10" s="69">
        <f>[1]FS!S9</f>
        <v>540.09388868734436</v>
      </c>
      <c r="U10" s="72">
        <f>[1]GT!Q9</f>
        <v>1361.2339999999999</v>
      </c>
      <c r="V10" s="69">
        <f>[1]GT!R9</f>
        <v>1232.3583899904534</v>
      </c>
      <c r="W10" s="70">
        <f>[1]GT!S9</f>
        <v>1490.1096100095465</v>
      </c>
      <c r="X10" s="69">
        <f>[1]KZN!Q9</f>
        <v>1503.624</v>
      </c>
      <c r="Y10" s="69">
        <f>[1]KZN!R9</f>
        <v>1324.6512350617713</v>
      </c>
      <c r="Z10" s="69">
        <f>[1]KZN!S9</f>
        <v>1682.5967649382287</v>
      </c>
      <c r="AA10" s="72">
        <f>[1]LP!Q9</f>
        <v>947.03900999999996</v>
      </c>
      <c r="AB10" s="69">
        <f>[1]LP!R9</f>
        <v>832.77376972337413</v>
      </c>
      <c r="AC10" s="70">
        <f>[1]LP!S9</f>
        <v>1061.3042502766259</v>
      </c>
      <c r="AD10" s="69">
        <f>[1]MP!Q9</f>
        <v>687.97925999999995</v>
      </c>
      <c r="AE10" s="69">
        <f>[1]MP!R9</f>
        <v>601.71861644077285</v>
      </c>
      <c r="AF10" s="69">
        <f>[1]MP!S9</f>
        <v>774.23990355922706</v>
      </c>
      <c r="AG10" s="72">
        <f>[1]NC!Q9</f>
        <v>221.19990999999999</v>
      </c>
      <c r="AH10" s="69">
        <f>[1]NC!R9</f>
        <v>176.47991145081957</v>
      </c>
      <c r="AI10" s="70">
        <f>[1]NC!S9</f>
        <v>265.91990854918038</v>
      </c>
      <c r="AJ10" s="69">
        <f>[1]NW!Q9</f>
        <v>575.51425800000004</v>
      </c>
      <c r="AK10" s="69">
        <f>[1]NW!R9</f>
        <v>469.14581936120959</v>
      </c>
      <c r="AL10" s="69">
        <f>[1]NW!S9</f>
        <v>681.88269663879055</v>
      </c>
      <c r="AM10" s="72">
        <f>[1]WC!Q9</f>
        <v>769.60250099999996</v>
      </c>
      <c r="AN10" s="69">
        <f>[1]WC!R9</f>
        <v>649.41231812792807</v>
      </c>
      <c r="AO10" s="70">
        <f>[1]WC!S9</f>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65</v>
      </c>
      <c r="B11" s="71">
        <f>'[1]RSA All cause '!P10</f>
        <v>7</v>
      </c>
      <c r="C11" s="69">
        <f>'[1]RSA All cause '!Q10</f>
        <v>8515.2705999999998</v>
      </c>
      <c r="D11" s="69">
        <f>'[1]RSA All cause '!R10</f>
        <v>7950.3623604106888</v>
      </c>
      <c r="E11" s="70">
        <f>'[1]RSA All cause '!S10</f>
        <v>9080.1788395893109</v>
      </c>
      <c r="F11" s="72">
        <f>'[1]RSA Naturals'!Q10</f>
        <v>7516.9440000000004</v>
      </c>
      <c r="G11" s="69">
        <f>'[1]RSA Naturals'!R10</f>
        <v>6955.0984833026569</v>
      </c>
      <c r="H11" s="70">
        <f>'[1]RSA Naturals'!S10</f>
        <v>8078.789516697344</v>
      </c>
      <c r="I11" s="69">
        <f>'[1]RSA Unnaturals'!T10</f>
        <v>998.32677999999999</v>
      </c>
      <c r="J11" s="69">
        <f>'[1]RSA Unnaturals'!U10</f>
        <v>828.86612660508843</v>
      </c>
      <c r="K11" s="70">
        <f>'[1]RSA Unnaturals'!V10</f>
        <v>1167.7874333949117</v>
      </c>
      <c r="M11" s="67" t="s">
        <v>65</v>
      </c>
      <c r="N11" s="68">
        <f t="shared" si="0"/>
        <v>7</v>
      </c>
      <c r="O11" s="72">
        <f>[1]EC!Q10</f>
        <v>1154.7719999999999</v>
      </c>
      <c r="P11" s="69">
        <f>[1]EC!R10</f>
        <v>1008.0270208702946</v>
      </c>
      <c r="Q11" s="70">
        <f>[1]EC!S10</f>
        <v>1301.5169791297053</v>
      </c>
      <c r="R11" s="69">
        <f>[1]FS!Q10</f>
        <v>454.81880000000001</v>
      </c>
      <c r="S11" s="69">
        <f>[1]FS!R10</f>
        <v>381.0287913126557</v>
      </c>
      <c r="T11" s="69">
        <f>[1]FS!S10</f>
        <v>528.60880868734432</v>
      </c>
      <c r="U11" s="72">
        <f>[1]GT!Q10</f>
        <v>1327.9929999999999</v>
      </c>
      <c r="V11" s="69">
        <f>[1]GT!R10</f>
        <v>1199.1173899904534</v>
      </c>
      <c r="W11" s="70">
        <f>[1]GT!S10</f>
        <v>1456.8686100095465</v>
      </c>
      <c r="X11" s="69">
        <f>[1]KZN!Q10</f>
        <v>1473.971</v>
      </c>
      <c r="Y11" s="69">
        <f>[1]KZN!R10</f>
        <v>1294.9982350617713</v>
      </c>
      <c r="Z11" s="69">
        <f>[1]KZN!S10</f>
        <v>1652.9437649382287</v>
      </c>
      <c r="AA11" s="72">
        <f>[1]LP!Q10</f>
        <v>923.50385000000006</v>
      </c>
      <c r="AB11" s="69">
        <f>[1]LP!R10</f>
        <v>809.23860972337422</v>
      </c>
      <c r="AC11" s="70">
        <f>[1]LP!S10</f>
        <v>1037.769090276626</v>
      </c>
      <c r="AD11" s="69">
        <f>[1]MP!Q10</f>
        <v>671.04738999999995</v>
      </c>
      <c r="AE11" s="69">
        <f>[1]MP!R10</f>
        <v>584.78674644077284</v>
      </c>
      <c r="AF11" s="69">
        <f>[1]MP!S10</f>
        <v>757.30803355922706</v>
      </c>
      <c r="AG11" s="72">
        <f>[1]NC!Q10</f>
        <v>215.72221999999999</v>
      </c>
      <c r="AH11" s="69">
        <f>[1]NC!R10</f>
        <v>171.00222145081958</v>
      </c>
      <c r="AI11" s="70">
        <f>[1]NC!S10</f>
        <v>260.44221854918038</v>
      </c>
      <c r="AJ11" s="69">
        <f>[1]NW!Q10</f>
        <v>561.35049000000004</v>
      </c>
      <c r="AK11" s="69">
        <f>[1]NW!R10</f>
        <v>454.98205136120959</v>
      </c>
      <c r="AL11" s="69">
        <f>[1]NW!S10</f>
        <v>667.71892863879054</v>
      </c>
      <c r="AM11" s="72">
        <f>[1]WC!Q10</f>
        <v>733.76466300000004</v>
      </c>
      <c r="AN11" s="69">
        <f>[1]WC!R10</f>
        <v>613.57448012792815</v>
      </c>
      <c r="AO11" s="70">
        <f>[1]WC!S10</f>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66</v>
      </c>
      <c r="B12" s="71">
        <f>'[1]RSA All cause '!P11</f>
        <v>8</v>
      </c>
      <c r="C12" s="69">
        <f>'[1]RSA All cause '!Q11</f>
        <v>8345.0360000000001</v>
      </c>
      <c r="D12" s="69">
        <f>'[1]RSA All cause '!R11</f>
        <v>7780.127760410689</v>
      </c>
      <c r="E12" s="70">
        <f>'[1]RSA All cause '!S11</f>
        <v>8909.9442395893111</v>
      </c>
      <c r="F12" s="72">
        <f>'[1]RSA Naturals'!Q11</f>
        <v>7350.8432000000003</v>
      </c>
      <c r="G12" s="69">
        <f>'[1]RSA Naturals'!R11</f>
        <v>6788.9976833026567</v>
      </c>
      <c r="H12" s="70">
        <f>'[1]RSA Naturals'!S11</f>
        <v>7912.6887166973438</v>
      </c>
      <c r="I12" s="69">
        <f>'[1]RSA Unnaturals'!T11</f>
        <v>994.19295999999997</v>
      </c>
      <c r="J12" s="69">
        <f>'[1]RSA Unnaturals'!U11</f>
        <v>824.73230660508841</v>
      </c>
      <c r="K12" s="70">
        <f>'[1]RSA Unnaturals'!V11</f>
        <v>1163.6536133949116</v>
      </c>
      <c r="M12" s="67" t="s">
        <v>66</v>
      </c>
      <c r="N12" s="68">
        <f t="shared" si="0"/>
        <v>8</v>
      </c>
      <c r="O12" s="72">
        <f>[1]EC!Q11</f>
        <v>1120.3019999999999</v>
      </c>
      <c r="P12" s="69">
        <f>[1]EC!R11</f>
        <v>973.55702087029454</v>
      </c>
      <c r="Q12" s="70">
        <f>[1]EC!S11</f>
        <v>1267.0469791297053</v>
      </c>
      <c r="R12" s="69">
        <f>[1]FS!Q11</f>
        <v>441.37124</v>
      </c>
      <c r="S12" s="69">
        <f>[1]FS!R11</f>
        <v>367.58123131265569</v>
      </c>
      <c r="T12" s="69">
        <f>[1]FS!S11</f>
        <v>515.16124868734437</v>
      </c>
      <c r="U12" s="72">
        <f>[1]GT!Q11</f>
        <v>1288.48</v>
      </c>
      <c r="V12" s="69">
        <f>[1]GT!R11</f>
        <v>1159.6043899904535</v>
      </c>
      <c r="W12" s="70">
        <f>[1]GT!S11</f>
        <v>1417.3556100095466</v>
      </c>
      <c r="X12" s="69">
        <f>[1]KZN!Q11</f>
        <v>1444.0889999999999</v>
      </c>
      <c r="Y12" s="69">
        <f>[1]KZN!R11</f>
        <v>1265.1162350617712</v>
      </c>
      <c r="Z12" s="69">
        <f>[1]KZN!S11</f>
        <v>1623.0617649382286</v>
      </c>
      <c r="AA12" s="72">
        <f>[1]LP!Q11</f>
        <v>896.27603999999997</v>
      </c>
      <c r="AB12" s="69">
        <f>[1]LP!R11</f>
        <v>782.01079972337413</v>
      </c>
      <c r="AC12" s="70">
        <f>[1]LP!S11</f>
        <v>1010.5412802766258</v>
      </c>
      <c r="AD12" s="69">
        <f>[1]MP!Q11</f>
        <v>651.27864</v>
      </c>
      <c r="AE12" s="69">
        <f>[1]MP!R11</f>
        <v>565.01799644077289</v>
      </c>
      <c r="AF12" s="69">
        <f>[1]MP!S11</f>
        <v>737.5392835592271</v>
      </c>
      <c r="AG12" s="72">
        <f>[1]NC!Q11</f>
        <v>209.36989</v>
      </c>
      <c r="AH12" s="69">
        <f>[1]NC!R11</f>
        <v>164.64989145081958</v>
      </c>
      <c r="AI12" s="70">
        <f>[1]NC!S11</f>
        <v>254.08988854918042</v>
      </c>
      <c r="AJ12" s="69">
        <f>[1]NW!Q11</f>
        <v>544.74063999999998</v>
      </c>
      <c r="AK12" s="69">
        <f>[1]NW!R11</f>
        <v>438.37220136120953</v>
      </c>
      <c r="AL12" s="69">
        <f>[1]NW!S11</f>
        <v>651.10907863879049</v>
      </c>
      <c r="AM12" s="72">
        <f>[1]WC!Q11</f>
        <v>754.93606</v>
      </c>
      <c r="AN12" s="69">
        <f>[1]WC!R11</f>
        <v>634.745877127928</v>
      </c>
      <c r="AO12" s="70">
        <f>[1]WC!S11</f>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67</v>
      </c>
      <c r="B13" s="71">
        <f>'[1]RSA All cause '!P12</f>
        <v>9</v>
      </c>
      <c r="C13" s="69">
        <f>'[1]RSA All cause '!Q12</f>
        <v>8717.8029999999999</v>
      </c>
      <c r="D13" s="69">
        <f>'[1]RSA All cause '!R12</f>
        <v>8152.8947604106888</v>
      </c>
      <c r="E13" s="70">
        <f>'[1]RSA All cause '!S12</f>
        <v>9282.7112395893109</v>
      </c>
      <c r="F13" s="72">
        <f>'[1]RSA Naturals'!Q12</f>
        <v>7573.9790000000003</v>
      </c>
      <c r="G13" s="69">
        <f>'[1]RSA Naturals'!R12</f>
        <v>7012.1334833026567</v>
      </c>
      <c r="H13" s="70">
        <f>'[1]RSA Naturals'!S12</f>
        <v>8135.8245166973438</v>
      </c>
      <c r="I13" s="69">
        <f>'[1]RSA Unnaturals'!T12</f>
        <v>1143.8240000000001</v>
      </c>
      <c r="J13" s="69">
        <f>'[1]RSA Unnaturals'!U12</f>
        <v>974.36334660508851</v>
      </c>
      <c r="K13" s="70">
        <f>'[1]RSA Unnaturals'!V12</f>
        <v>1313.2846533949116</v>
      </c>
      <c r="M13" s="67" t="s">
        <v>67</v>
      </c>
      <c r="N13" s="68">
        <f t="shared" si="0"/>
        <v>9</v>
      </c>
      <c r="O13" s="72">
        <f>[1]EC!Q12</f>
        <v>1166.1880000000001</v>
      </c>
      <c r="P13" s="69">
        <f>[1]EC!R12</f>
        <v>1019.4430208702947</v>
      </c>
      <c r="Q13" s="70">
        <f>[1]EC!S12</f>
        <v>1312.9329791297055</v>
      </c>
      <c r="R13" s="69">
        <f>[1]FS!Q12</f>
        <v>459.03985</v>
      </c>
      <c r="S13" s="69">
        <f>[1]FS!R12</f>
        <v>385.24984131265569</v>
      </c>
      <c r="T13" s="69">
        <f>[1]FS!S12</f>
        <v>532.82985868734431</v>
      </c>
      <c r="U13" s="72">
        <f>[1]GT!Q12</f>
        <v>1339.01</v>
      </c>
      <c r="V13" s="69">
        <f>[1]GT!R12</f>
        <v>1210.1343899904534</v>
      </c>
      <c r="W13" s="70">
        <f>[1]GT!S12</f>
        <v>1467.8856100095466</v>
      </c>
      <c r="X13" s="69">
        <f>[1]KZN!Q12</f>
        <v>1445.9165</v>
      </c>
      <c r="Y13" s="69">
        <f>[1]KZN!R12</f>
        <v>1266.9437350617713</v>
      </c>
      <c r="Z13" s="69">
        <f>[1]KZN!S12</f>
        <v>1624.8892649382287</v>
      </c>
      <c r="AA13" s="72">
        <f>[1]LP!Q12</f>
        <v>932.99874</v>
      </c>
      <c r="AB13" s="69">
        <f>[1]LP!R12</f>
        <v>818.73349972337417</v>
      </c>
      <c r="AC13" s="70">
        <f>[1]LP!S12</f>
        <v>1047.2639802766259</v>
      </c>
      <c r="AD13" s="69">
        <f>[1]MP!Q12</f>
        <v>677.24048000000005</v>
      </c>
      <c r="AE13" s="69">
        <f>[1]MP!R12</f>
        <v>590.97983644077294</v>
      </c>
      <c r="AF13" s="69">
        <f>[1]MP!S12</f>
        <v>763.50112355922715</v>
      </c>
      <c r="AG13" s="72">
        <f>[1]NC!Q12</f>
        <v>217.85900000000001</v>
      </c>
      <c r="AH13" s="69">
        <f>[1]NC!R12</f>
        <v>173.13900145081959</v>
      </c>
      <c r="AI13" s="70">
        <f>[1]NC!S12</f>
        <v>262.57899854918043</v>
      </c>
      <c r="AJ13" s="69">
        <f>[1]NW!Q12</f>
        <v>566.50845000000004</v>
      </c>
      <c r="AK13" s="69">
        <f>[1]NW!R12</f>
        <v>460.14001136120959</v>
      </c>
      <c r="AL13" s="69">
        <f>[1]NW!S12</f>
        <v>672.87688863879055</v>
      </c>
      <c r="AM13" s="72">
        <f>[1]WC!Q12</f>
        <v>769.21756000000005</v>
      </c>
      <c r="AN13" s="69">
        <f>[1]WC!R12</f>
        <v>649.02737712792805</v>
      </c>
      <c r="AO13" s="70">
        <f>[1]WC!S12</f>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68</v>
      </c>
      <c r="B14" s="71">
        <f>'[1]RSA All cause '!P13</f>
        <v>10</v>
      </c>
      <c r="C14" s="69">
        <f>'[1]RSA All cause '!Q13</f>
        <v>8739.6749999999993</v>
      </c>
      <c r="D14" s="69">
        <f>'[1]RSA All cause '!R13</f>
        <v>8174.7667604106882</v>
      </c>
      <c r="E14" s="70">
        <f>'[1]RSA All cause '!S13</f>
        <v>9304.5832395893103</v>
      </c>
      <c r="F14" s="72">
        <f>'[1]RSA Naturals'!Q13</f>
        <v>7614.3540000000003</v>
      </c>
      <c r="G14" s="69">
        <f>'[1]RSA Naturals'!R13</f>
        <v>7052.5084833026567</v>
      </c>
      <c r="H14" s="70">
        <f>'[1]RSA Naturals'!S13</f>
        <v>8176.1995166973438</v>
      </c>
      <c r="I14" s="69">
        <f>'[1]RSA Unnaturals'!T13</f>
        <v>1125.3216</v>
      </c>
      <c r="J14" s="69">
        <f>'[1]RSA Unnaturals'!U13</f>
        <v>955.86094660508843</v>
      </c>
      <c r="K14" s="70">
        <f>'[1]RSA Unnaturals'!V13</f>
        <v>1294.7822533949115</v>
      </c>
      <c r="M14" s="67" t="s">
        <v>68</v>
      </c>
      <c r="N14" s="68">
        <f t="shared" si="0"/>
        <v>10</v>
      </c>
      <c r="O14" s="72">
        <f>[1]EC!Q13</f>
        <v>1171.6759999999999</v>
      </c>
      <c r="P14" s="69">
        <f>[1]EC!R13</f>
        <v>1024.9310208702946</v>
      </c>
      <c r="Q14" s="70">
        <f>[1]EC!S13</f>
        <v>1318.4209791297053</v>
      </c>
      <c r="R14" s="69">
        <f>[1]FS!Q13</f>
        <v>460.86079999999998</v>
      </c>
      <c r="S14" s="69">
        <f>[1]FS!R13</f>
        <v>387.07079131265567</v>
      </c>
      <c r="T14" s="69">
        <f>[1]FS!S13</f>
        <v>534.65080868734435</v>
      </c>
      <c r="U14" s="72">
        <f>[1]GT!Q13</f>
        <v>1342.4770000000001</v>
      </c>
      <c r="V14" s="69">
        <f>[1]GT!R13</f>
        <v>1213.6013899904535</v>
      </c>
      <c r="W14" s="70">
        <f>[1]GT!S13</f>
        <v>1471.3526100095467</v>
      </c>
      <c r="X14" s="69">
        <f>[1]KZN!Q13</f>
        <v>1453.6220000000001</v>
      </c>
      <c r="Y14" s="69">
        <f>[1]KZN!R13</f>
        <v>1274.6492350617714</v>
      </c>
      <c r="Z14" s="69">
        <f>[1]KZN!S13</f>
        <v>1632.5947649382288</v>
      </c>
      <c r="AA14" s="72">
        <f>[1]LP!Q13</f>
        <v>937.97720000000004</v>
      </c>
      <c r="AB14" s="69">
        <f>[1]LP!R13</f>
        <v>823.71195972337421</v>
      </c>
      <c r="AC14" s="70">
        <f>[1]LP!S13</f>
        <v>1052.242440276626</v>
      </c>
      <c r="AD14" s="69">
        <f>[1]MP!Q13</f>
        <v>679.89931999999999</v>
      </c>
      <c r="AE14" s="69">
        <f>[1]MP!R13</f>
        <v>593.63867644077288</v>
      </c>
      <c r="AF14" s="69">
        <f>[1]MP!S13</f>
        <v>766.15996355922709</v>
      </c>
      <c r="AG14" s="72">
        <f>[1]NC!Q13</f>
        <v>218.91341</v>
      </c>
      <c r="AH14" s="69">
        <f>[1]NC!R13</f>
        <v>174.19341145081958</v>
      </c>
      <c r="AI14" s="70">
        <f>[1]NC!S13</f>
        <v>263.63340854918039</v>
      </c>
      <c r="AJ14" s="69">
        <f>[1]NW!Q13</f>
        <v>568.68194000000005</v>
      </c>
      <c r="AK14" s="69">
        <f>[1]NW!R13</f>
        <v>462.3135013612096</v>
      </c>
      <c r="AL14" s="69">
        <f>[1]NW!S13</f>
        <v>675.05037863879056</v>
      </c>
      <c r="AM14" s="72">
        <f>[1]WC!Q13</f>
        <v>780.24563999999998</v>
      </c>
      <c r="AN14" s="69">
        <f>[1]WC!R13</f>
        <v>660.05545712792809</v>
      </c>
      <c r="AO14" s="70">
        <f>[1]WC!S13</f>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69</v>
      </c>
      <c r="B15" s="71">
        <f>'[1]RSA All cause '!P14</f>
        <v>11</v>
      </c>
      <c r="C15" s="69">
        <f>'[1]RSA All cause '!Q14</f>
        <v>8512.2270000000008</v>
      </c>
      <c r="D15" s="69">
        <f>'[1]RSA All cause '!R14</f>
        <v>7947.3187604106897</v>
      </c>
      <c r="E15" s="70">
        <f>'[1]RSA All cause '!S14</f>
        <v>9077.1352395893118</v>
      </c>
      <c r="F15" s="72">
        <f>'[1]RSA Naturals'!Q14</f>
        <v>7544.5769</v>
      </c>
      <c r="G15" s="69">
        <f>'[1]RSA Naturals'!R14</f>
        <v>6982.7313833026565</v>
      </c>
      <c r="H15" s="70">
        <f>'[1]RSA Naturals'!S14</f>
        <v>8106.4224166973436</v>
      </c>
      <c r="I15" s="69">
        <f>'[1]RSA Unnaturals'!T14</f>
        <v>967.65009999999995</v>
      </c>
      <c r="J15" s="69">
        <f>'[1]RSA Unnaturals'!U14</f>
        <v>798.18944660508839</v>
      </c>
      <c r="K15" s="70">
        <f>'[1]RSA Unnaturals'!V14</f>
        <v>1137.1107533949116</v>
      </c>
      <c r="M15" s="67" t="s">
        <v>69</v>
      </c>
      <c r="N15" s="68">
        <f t="shared" si="0"/>
        <v>11</v>
      </c>
      <c r="O15" s="72">
        <f>[1]EC!Q14</f>
        <v>1155.7909999999999</v>
      </c>
      <c r="P15" s="69">
        <f>[1]EC!R14</f>
        <v>1009.0460208702946</v>
      </c>
      <c r="Q15" s="70">
        <f>[1]EC!S14</f>
        <v>1302.5359791297053</v>
      </c>
      <c r="R15" s="69">
        <f>[1]FS!Q14</f>
        <v>455.16448000000003</v>
      </c>
      <c r="S15" s="69">
        <f>[1]FS!R14</f>
        <v>381.37447131265571</v>
      </c>
      <c r="T15" s="69">
        <f>[1]FS!S14</f>
        <v>528.95448868734434</v>
      </c>
      <c r="U15" s="72">
        <f>[1]GT!Q14</f>
        <v>1328.5029999999999</v>
      </c>
      <c r="V15" s="69">
        <f>[1]GT!R14</f>
        <v>1199.6273899904534</v>
      </c>
      <c r="W15" s="70">
        <f>[1]GT!S14</f>
        <v>1457.3786100095465</v>
      </c>
      <c r="X15" s="69">
        <f>[1]KZN!Q14</f>
        <v>1458.66</v>
      </c>
      <c r="Y15" s="69">
        <f>[1]KZN!R14</f>
        <v>1279.6872350617714</v>
      </c>
      <c r="Z15" s="69">
        <f>[1]KZN!S14</f>
        <v>1637.6327649382288</v>
      </c>
      <c r="AA15" s="72">
        <f>[1]LP!Q14</f>
        <v>924.53151000000003</v>
      </c>
      <c r="AB15" s="69">
        <f>[1]LP!R14</f>
        <v>810.26626972337419</v>
      </c>
      <c r="AC15" s="70">
        <f>[1]LP!S14</f>
        <v>1038.796750276626</v>
      </c>
      <c r="AD15" s="69">
        <f>[1]MP!Q14</f>
        <v>671.56561999999997</v>
      </c>
      <c r="AE15" s="69">
        <f>[1]MP!R14</f>
        <v>585.30497644077286</v>
      </c>
      <c r="AF15" s="69">
        <f>[1]MP!S14</f>
        <v>757.82626355922707</v>
      </c>
      <c r="AG15" s="72">
        <f>[1]NC!Q14</f>
        <v>215.93765999999999</v>
      </c>
      <c r="AH15" s="69">
        <f>[1]NC!R14</f>
        <v>171.21766145081958</v>
      </c>
      <c r="AI15" s="70">
        <f>[1]NC!S14</f>
        <v>260.65765854918038</v>
      </c>
      <c r="AJ15" s="69">
        <f>[1]NW!Q14</f>
        <v>561.75665000000004</v>
      </c>
      <c r="AK15" s="69">
        <f>[1]NW!R14</f>
        <v>455.38821136120958</v>
      </c>
      <c r="AL15" s="69">
        <f>[1]NW!S14</f>
        <v>668.12508863879054</v>
      </c>
      <c r="AM15" s="72">
        <f>[1]WC!Q14</f>
        <v>772.66677000000004</v>
      </c>
      <c r="AN15" s="69">
        <f>[1]WC!R14</f>
        <v>652.47658712792804</v>
      </c>
      <c r="AO15" s="70">
        <f>[1]WC!S14</f>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70</v>
      </c>
      <c r="B16" s="71">
        <f>'[1]RSA All cause '!P15</f>
        <v>12</v>
      </c>
      <c r="C16" s="69">
        <f>'[1]RSA All cause '!Q15</f>
        <v>8413.3179999999993</v>
      </c>
      <c r="D16" s="69">
        <f>'[1]RSA All cause '!R15</f>
        <v>7848.4097604106882</v>
      </c>
      <c r="E16" s="70">
        <f>'[1]RSA All cause '!S15</f>
        <v>8978.2262395893104</v>
      </c>
      <c r="F16" s="72">
        <f>'[1]RSA Naturals'!Q15</f>
        <v>7446.4759999999997</v>
      </c>
      <c r="G16" s="69">
        <f>'[1]RSA Naturals'!R15</f>
        <v>6884.6304833026561</v>
      </c>
      <c r="H16" s="70">
        <f>'[1]RSA Naturals'!S15</f>
        <v>8008.3215166973432</v>
      </c>
      <c r="I16" s="69">
        <f>'[1]RSA Unnaturals'!T15</f>
        <v>966.84209999999996</v>
      </c>
      <c r="J16" s="69">
        <f>'[1]RSA Unnaturals'!U15</f>
        <v>797.3814466050884</v>
      </c>
      <c r="K16" s="70">
        <f>'[1]RSA Unnaturals'!V15</f>
        <v>1136.3027533949116</v>
      </c>
      <c r="M16" s="67" t="s">
        <v>70</v>
      </c>
      <c r="N16" s="68">
        <f t="shared" si="0"/>
        <v>12</v>
      </c>
      <c r="O16" s="72">
        <f>[1]EC!Q15</f>
        <v>1139.6300000000001</v>
      </c>
      <c r="P16" s="69">
        <f>[1]EC!R15</f>
        <v>992.88502087029474</v>
      </c>
      <c r="Q16" s="70">
        <f>[1]EC!S15</f>
        <v>1286.3749791297055</v>
      </c>
      <c r="R16" s="69">
        <f>[1]FS!Q15</f>
        <v>448.71713</v>
      </c>
      <c r="S16" s="69">
        <f>[1]FS!R15</f>
        <v>374.92712131265569</v>
      </c>
      <c r="T16" s="69">
        <f>[1]FS!S15</f>
        <v>522.50713868734431</v>
      </c>
      <c r="U16" s="72">
        <f>[1]GT!Q15</f>
        <v>1308.8879999999999</v>
      </c>
      <c r="V16" s="69">
        <f>[1]GT!R15</f>
        <v>1180.0123899904534</v>
      </c>
      <c r="W16" s="70">
        <f>[1]GT!S15</f>
        <v>1437.7636100095465</v>
      </c>
      <c r="X16" s="69">
        <f>[1]KZN!Q15</f>
        <v>1440.617</v>
      </c>
      <c r="Y16" s="69">
        <f>[1]KZN!R15</f>
        <v>1261.6442350617713</v>
      </c>
      <c r="Z16" s="69">
        <f>[1]KZN!S15</f>
        <v>1619.5897649382287</v>
      </c>
      <c r="AA16" s="72">
        <f>[1]LP!Q15</f>
        <v>911.95308999999997</v>
      </c>
      <c r="AB16" s="69">
        <f>[1]LP!R15</f>
        <v>797.68784972337414</v>
      </c>
      <c r="AC16" s="70">
        <f>[1]LP!S15</f>
        <v>1026.2183302766259</v>
      </c>
      <c r="AD16" s="69">
        <f>[1]MP!Q15</f>
        <v>662.06857000000002</v>
      </c>
      <c r="AE16" s="69">
        <f>[1]MP!R15</f>
        <v>575.80792644077292</v>
      </c>
      <c r="AF16" s="69">
        <f>[1]MP!S15</f>
        <v>748.32921355922713</v>
      </c>
      <c r="AG16" s="72">
        <f>[1]NC!Q15</f>
        <v>212.96120999999999</v>
      </c>
      <c r="AH16" s="69">
        <f>[1]NC!R15</f>
        <v>168.24121145081958</v>
      </c>
      <c r="AI16" s="70">
        <f>[1]NC!S15</f>
        <v>257.68120854918038</v>
      </c>
      <c r="AJ16" s="69">
        <f>[1]NW!Q15</f>
        <v>553.76666</v>
      </c>
      <c r="AK16" s="69">
        <f>[1]NW!R15</f>
        <v>447.39822136120955</v>
      </c>
      <c r="AL16" s="69">
        <f>[1]NW!S15</f>
        <v>660.13509863879051</v>
      </c>
      <c r="AM16" s="72">
        <f>[1]WC!Q15</f>
        <v>767.87396000000001</v>
      </c>
      <c r="AN16" s="69">
        <f>[1]WC!R15</f>
        <v>647.68377712792812</v>
      </c>
      <c r="AO16" s="70">
        <f>[1]WC!S15</f>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71</v>
      </c>
      <c r="B17" s="71">
        <f>'[1]RSA All cause '!P16</f>
        <v>13</v>
      </c>
      <c r="C17" s="69">
        <f>'[1]RSA All cause '!Q16</f>
        <v>8716.866</v>
      </c>
      <c r="D17" s="69">
        <f>'[1]RSA All cause '!R16</f>
        <v>8151.9577604106889</v>
      </c>
      <c r="E17" s="70">
        <f>'[1]RSA All cause '!S16</f>
        <v>9281.774239589311</v>
      </c>
      <c r="F17" s="72">
        <f>'[1]RSA Naturals'!Q16</f>
        <v>7650.665</v>
      </c>
      <c r="G17" s="69">
        <f>'[1]RSA Naturals'!R16</f>
        <v>7088.8194833026564</v>
      </c>
      <c r="H17" s="70">
        <f>'[1]RSA Naturals'!S16</f>
        <v>8212.5105166973426</v>
      </c>
      <c r="I17" s="69">
        <f>'[1]RSA Unnaturals'!T16</f>
        <v>1066.201</v>
      </c>
      <c r="J17" s="69">
        <f>'[1]RSA Unnaturals'!U16</f>
        <v>896.74034660508846</v>
      </c>
      <c r="K17" s="70">
        <f>'[1]RSA Unnaturals'!V16</f>
        <v>1235.6616533949116</v>
      </c>
      <c r="M17" s="67" t="s">
        <v>71</v>
      </c>
      <c r="N17" s="68">
        <f t="shared" si="0"/>
        <v>13</v>
      </c>
      <c r="O17" s="72">
        <f>[1]EC!Q16</f>
        <v>1173.126</v>
      </c>
      <c r="P17" s="69">
        <f>[1]EC!R16</f>
        <v>1026.3810208702946</v>
      </c>
      <c r="Q17" s="70">
        <f>[1]EC!S16</f>
        <v>1319.8709791297053</v>
      </c>
      <c r="R17" s="69">
        <f>[1]FS!Q16</f>
        <v>462.24450999999999</v>
      </c>
      <c r="S17" s="69">
        <f>[1]FS!R16</f>
        <v>388.45450131265568</v>
      </c>
      <c r="T17" s="69">
        <f>[1]FS!S16</f>
        <v>536.0345186873443</v>
      </c>
      <c r="U17" s="72">
        <f>[1]GT!Q16</f>
        <v>1348.771</v>
      </c>
      <c r="V17" s="69">
        <f>[1]GT!R16</f>
        <v>1219.8953899904534</v>
      </c>
      <c r="W17" s="70">
        <f>[1]GT!S16</f>
        <v>1477.6466100095465</v>
      </c>
      <c r="X17" s="69">
        <f>[1]KZN!Q16</f>
        <v>1471.65</v>
      </c>
      <c r="Y17" s="69">
        <f>[1]KZN!R16</f>
        <v>1292.6772350617714</v>
      </c>
      <c r="Z17" s="69">
        <f>[1]KZN!S16</f>
        <v>1650.6227649382288</v>
      </c>
      <c r="AA17" s="72">
        <f>[1]LP!Q16</f>
        <v>939.00954999999999</v>
      </c>
      <c r="AB17" s="69">
        <f>[1]LP!R16</f>
        <v>824.74430972337416</v>
      </c>
      <c r="AC17" s="70">
        <f>[1]LP!S16</f>
        <v>1053.2747902766259</v>
      </c>
      <c r="AD17" s="69">
        <f>[1]MP!Q16</f>
        <v>682.14730999999995</v>
      </c>
      <c r="AE17" s="69">
        <f>[1]MP!R16</f>
        <v>595.88666644077284</v>
      </c>
      <c r="AF17" s="69">
        <f>[1]MP!S16</f>
        <v>768.40795355922705</v>
      </c>
      <c r="AG17" s="72">
        <f>[1]NC!Q16</f>
        <v>219.33787000000001</v>
      </c>
      <c r="AH17" s="69">
        <f>[1]NC!R16</f>
        <v>174.61787145081959</v>
      </c>
      <c r="AI17" s="70">
        <f>[1]NC!S16</f>
        <v>264.0578685491804</v>
      </c>
      <c r="AJ17" s="69">
        <f>[1]NW!Q16</f>
        <v>570.47412999999995</v>
      </c>
      <c r="AK17" s="69">
        <f>[1]NW!R16</f>
        <v>464.10569136120949</v>
      </c>
      <c r="AL17" s="69">
        <f>[1]NW!S16</f>
        <v>676.84256863879045</v>
      </c>
      <c r="AM17" s="72">
        <f>[1]WC!Q16</f>
        <v>783.90439000000003</v>
      </c>
      <c r="AN17" s="69">
        <f>[1]WC!R16</f>
        <v>663.71420712792815</v>
      </c>
      <c r="AO17" s="70">
        <f>[1]WC!S16</f>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72</v>
      </c>
      <c r="B18" s="71">
        <f>'[1]RSA All cause '!P17</f>
        <v>14</v>
      </c>
      <c r="C18" s="69">
        <f>'[1]RSA All cause '!Q17</f>
        <v>8956.6470000000008</v>
      </c>
      <c r="D18" s="69">
        <f>'[1]RSA All cause '!R17</f>
        <v>8391.7387604106898</v>
      </c>
      <c r="E18" s="70">
        <f>'[1]RSA All cause '!S17</f>
        <v>9521.5552395893119</v>
      </c>
      <c r="F18" s="72">
        <f>'[1]RSA Naturals'!Q17</f>
        <v>7845.7619999999997</v>
      </c>
      <c r="G18" s="69">
        <f>'[1]RSA Naturals'!R17</f>
        <v>7283.9164833026562</v>
      </c>
      <c r="H18" s="70">
        <f>'[1]RSA Naturals'!S17</f>
        <v>8407.6075166973424</v>
      </c>
      <c r="I18" s="69">
        <f>'[1]RSA Unnaturals'!T17</f>
        <v>1110.885</v>
      </c>
      <c r="J18" s="69">
        <f>'[1]RSA Unnaturals'!U17</f>
        <v>941.42434660508843</v>
      </c>
      <c r="K18" s="70">
        <f>'[1]RSA Unnaturals'!V17</f>
        <v>1280.3456533949116</v>
      </c>
      <c r="M18" s="67" t="s">
        <v>72</v>
      </c>
      <c r="N18" s="68">
        <f t="shared" si="0"/>
        <v>14</v>
      </c>
      <c r="O18" s="72">
        <f>[1]EC!Q17</f>
        <v>1192.32</v>
      </c>
      <c r="P18" s="69">
        <f>[1]EC!R17</f>
        <v>1045.5750208702946</v>
      </c>
      <c r="Q18" s="70">
        <f>[1]EC!S17</f>
        <v>1339.0649791297053</v>
      </c>
      <c r="R18" s="69">
        <f>[1]FS!Q17</f>
        <v>469.97492</v>
      </c>
      <c r="S18" s="69">
        <f>[1]FS!R17</f>
        <v>396.18491131265569</v>
      </c>
      <c r="T18" s="69">
        <f>[1]FS!S17</f>
        <v>543.76492868734431</v>
      </c>
      <c r="U18" s="72">
        <f>[1]GT!Q17</f>
        <v>1372.0530000000001</v>
      </c>
      <c r="V18" s="69">
        <f>[1]GT!R17</f>
        <v>1243.1773899904535</v>
      </c>
      <c r="W18" s="70">
        <f>[1]GT!S17</f>
        <v>1500.9286100095467</v>
      </c>
      <c r="X18" s="69">
        <f>[1]KZN!Q17</f>
        <v>1532.518</v>
      </c>
      <c r="Y18" s="69">
        <f>[1]KZN!R17</f>
        <v>1353.5452350617713</v>
      </c>
      <c r="Z18" s="69">
        <f>[1]KZN!S17</f>
        <v>1711.4907649382287</v>
      </c>
      <c r="AA18" s="72">
        <f>[1]LP!Q17</f>
        <v>954.19240000000002</v>
      </c>
      <c r="AB18" s="69">
        <f>[1]LP!R17</f>
        <v>839.92715972337419</v>
      </c>
      <c r="AC18" s="70">
        <f>[1]LP!S17</f>
        <v>1068.4576402766259</v>
      </c>
      <c r="AD18" s="69">
        <f>[1]MP!Q17</f>
        <v>693.58083999999997</v>
      </c>
      <c r="AE18" s="69">
        <f>[1]MP!R17</f>
        <v>607.32019644077286</v>
      </c>
      <c r="AF18" s="69">
        <f>[1]MP!S17</f>
        <v>779.84148355922707</v>
      </c>
      <c r="AG18" s="72">
        <f>[1]NC!Q17</f>
        <v>222.93124</v>
      </c>
      <c r="AH18" s="69">
        <f>[1]NC!R17</f>
        <v>178.21124145081959</v>
      </c>
      <c r="AI18" s="70">
        <f>[1]NC!S17</f>
        <v>267.65123854918039</v>
      </c>
      <c r="AJ18" s="69">
        <f>[1]NW!Q17</f>
        <v>580.04308100000003</v>
      </c>
      <c r="AK18" s="69">
        <f>[1]NW!R17</f>
        <v>473.67464236120958</v>
      </c>
      <c r="AL18" s="69">
        <f>[1]NW!S17</f>
        <v>686.41151963879054</v>
      </c>
      <c r="AM18" s="72">
        <f>[1]WC!Q17</f>
        <v>828.14873</v>
      </c>
      <c r="AN18" s="69">
        <f>[1]WC!R17</f>
        <v>707.95854712792811</v>
      </c>
      <c r="AO18" s="70">
        <f>[1]WC!S17</f>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73</v>
      </c>
      <c r="B19" s="71">
        <f>'[1]RSA All cause '!P18</f>
        <v>15</v>
      </c>
      <c r="C19" s="69">
        <f>'[1]RSA All cause '!Q18</f>
        <v>8753.0249999999996</v>
      </c>
      <c r="D19" s="69">
        <f>'[1]RSA All cause '!R18</f>
        <v>8188.1167604106886</v>
      </c>
      <c r="E19" s="70">
        <f>'[1]RSA All cause '!S18</f>
        <v>9317.9332395893107</v>
      </c>
      <c r="F19" s="72">
        <f>'[1]RSA Naturals'!Q18</f>
        <v>7814.2820000000002</v>
      </c>
      <c r="G19" s="69">
        <f>'[1]RSA Naturals'!R18</f>
        <v>7252.4364833026566</v>
      </c>
      <c r="H19" s="70">
        <f>'[1]RSA Naturals'!S18</f>
        <v>8376.1275166973428</v>
      </c>
      <c r="I19" s="69">
        <f>'[1]RSA Unnaturals'!T18</f>
        <v>938.74384999999995</v>
      </c>
      <c r="J19" s="69">
        <f>'[1]RSA Unnaturals'!U18</f>
        <v>769.28319660508839</v>
      </c>
      <c r="K19" s="70">
        <f>'[1]RSA Unnaturals'!V18</f>
        <v>1108.2045033949116</v>
      </c>
      <c r="M19" s="67" t="s">
        <v>73</v>
      </c>
      <c r="N19" s="68">
        <f t="shared" si="0"/>
        <v>15</v>
      </c>
      <c r="O19" s="72">
        <f>[1]EC!Q18</f>
        <v>1188.357</v>
      </c>
      <c r="P19" s="69">
        <f>[1]EC!R18</f>
        <v>1041.6120208702946</v>
      </c>
      <c r="Q19" s="70">
        <f>[1]EC!S18</f>
        <v>1335.1019791297053</v>
      </c>
      <c r="R19" s="69">
        <f>[1]FS!Q18</f>
        <v>467.50130999999999</v>
      </c>
      <c r="S19" s="69">
        <f>[1]FS!R18</f>
        <v>393.71130131265568</v>
      </c>
      <c r="T19" s="69">
        <f>[1]FS!S18</f>
        <v>541.2913186873443</v>
      </c>
      <c r="U19" s="72">
        <f>[1]GT!Q18</f>
        <v>1363.1790000000001</v>
      </c>
      <c r="V19" s="69">
        <f>[1]GT!R18</f>
        <v>1234.3033899904535</v>
      </c>
      <c r="W19" s="70">
        <f>[1]GT!S18</f>
        <v>1492.0546100095466</v>
      </c>
      <c r="X19" s="69">
        <f>[1]KZN!Q18</f>
        <v>1547.752</v>
      </c>
      <c r="Y19" s="69">
        <f>[1]KZN!R18</f>
        <v>1368.7792350617713</v>
      </c>
      <c r="Z19" s="69">
        <f>[1]KZN!S18</f>
        <v>1726.7247649382286</v>
      </c>
      <c r="AA19" s="72">
        <f>[1]LP!Q18</f>
        <v>950.64482999999996</v>
      </c>
      <c r="AB19" s="69">
        <f>[1]LP!R18</f>
        <v>836.37958972337412</v>
      </c>
      <c r="AC19" s="70">
        <f>[1]LP!S18</f>
        <v>1064.9100702766259</v>
      </c>
      <c r="AD19" s="69">
        <f>[1]MP!Q18</f>
        <v>689.64248999999995</v>
      </c>
      <c r="AE19" s="69">
        <f>[1]MP!R18</f>
        <v>603.38184644077285</v>
      </c>
      <c r="AF19" s="69">
        <f>[1]MP!S18</f>
        <v>775.90313355922706</v>
      </c>
      <c r="AG19" s="72">
        <f>[1]NC!Q18</f>
        <v>221.92750000000001</v>
      </c>
      <c r="AH19" s="69">
        <f>[1]NC!R18</f>
        <v>177.20750145081959</v>
      </c>
      <c r="AI19" s="70">
        <f>[1]NC!S18</f>
        <v>266.6474985491804</v>
      </c>
      <c r="AJ19" s="69">
        <f>[1]NW!Q18</f>
        <v>576.93281999999999</v>
      </c>
      <c r="AK19" s="69">
        <f>[1]NW!R18</f>
        <v>470.56438136120954</v>
      </c>
      <c r="AL19" s="69">
        <f>[1]NW!S18</f>
        <v>683.3012586387905</v>
      </c>
      <c r="AM19" s="72">
        <f>[1]WC!Q18</f>
        <v>808.34445000000005</v>
      </c>
      <c r="AN19" s="69">
        <f>[1]WC!R18</f>
        <v>688.15426712792805</v>
      </c>
      <c r="AO19" s="70">
        <f>[1]WC!S18</f>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74</v>
      </c>
      <c r="B20" s="71">
        <f>'[1]RSA All cause '!P19</f>
        <v>16</v>
      </c>
      <c r="C20" s="69">
        <f>'[1]RSA All cause '!Q19</f>
        <v>8781.5820000000003</v>
      </c>
      <c r="D20" s="69">
        <f>'[1]RSA All cause '!R19</f>
        <v>8216.6737604106893</v>
      </c>
      <c r="E20" s="70">
        <f>'[1]RSA All cause '!S19</f>
        <v>9346.4902395893114</v>
      </c>
      <c r="F20" s="72">
        <f>'[1]RSA Naturals'!Q19</f>
        <v>7811.152</v>
      </c>
      <c r="G20" s="69">
        <f>'[1]RSA Naturals'!R19</f>
        <v>7249.3064833026565</v>
      </c>
      <c r="H20" s="70">
        <f>'[1]RSA Naturals'!S19</f>
        <v>8372.9975166973436</v>
      </c>
      <c r="I20" s="69">
        <f>'[1]RSA Unnaturals'!T19</f>
        <v>970.4307</v>
      </c>
      <c r="J20" s="69">
        <f>'[1]RSA Unnaturals'!U19</f>
        <v>800.97004660508844</v>
      </c>
      <c r="K20" s="70">
        <f>'[1]RSA Unnaturals'!V19</f>
        <v>1139.8913533949117</v>
      </c>
      <c r="M20" s="67" t="s">
        <v>74</v>
      </c>
      <c r="N20" s="68">
        <f t="shared" si="0"/>
        <v>16</v>
      </c>
      <c r="O20" s="72">
        <f>[1]EC!Q19</f>
        <v>1194.028</v>
      </c>
      <c r="P20" s="69">
        <f>[1]EC!R19</f>
        <v>1047.2830208702946</v>
      </c>
      <c r="Q20" s="70">
        <f>[1]EC!S19</f>
        <v>1340.7729791297054</v>
      </c>
      <c r="R20" s="69">
        <f>[1]FS!Q19</f>
        <v>469.250407</v>
      </c>
      <c r="S20" s="69">
        <f>[1]FS!R19</f>
        <v>395.46039831265568</v>
      </c>
      <c r="T20" s="69">
        <f>[1]FS!S19</f>
        <v>543.04041568734431</v>
      </c>
      <c r="U20" s="72">
        <f>[1]GT!Q19</f>
        <v>1367.088</v>
      </c>
      <c r="V20" s="69">
        <f>[1]GT!R19</f>
        <v>1238.2123899904534</v>
      </c>
      <c r="W20" s="70">
        <f>[1]GT!S19</f>
        <v>1495.9636100095465</v>
      </c>
      <c r="X20" s="69">
        <f>[1]KZN!Q19</f>
        <v>1532.9949999999999</v>
      </c>
      <c r="Y20" s="69">
        <f>[1]KZN!R19</f>
        <v>1354.0222350617712</v>
      </c>
      <c r="Z20" s="69">
        <f>[1]KZN!S19</f>
        <v>1711.9677649382286</v>
      </c>
      <c r="AA20" s="72">
        <f>[1]LP!Q19</f>
        <v>955.16975000000002</v>
      </c>
      <c r="AB20" s="69">
        <f>[1]LP!R19</f>
        <v>840.90450972337419</v>
      </c>
      <c r="AC20" s="70">
        <f>[1]LP!S19</f>
        <v>1069.434990276626</v>
      </c>
      <c r="AD20" s="69">
        <f>[1]MP!Q19</f>
        <v>692.09061999999994</v>
      </c>
      <c r="AE20" s="69">
        <f>[1]MP!R19</f>
        <v>605.82997644077284</v>
      </c>
      <c r="AF20" s="69">
        <f>[1]MP!S19</f>
        <v>778.35126355922705</v>
      </c>
      <c r="AG20" s="72">
        <f>[1]NC!Q19</f>
        <v>222.88028</v>
      </c>
      <c r="AH20" s="69">
        <f>[1]NC!R19</f>
        <v>178.16028145081958</v>
      </c>
      <c r="AI20" s="70">
        <f>[1]NC!S19</f>
        <v>267.60027854918042</v>
      </c>
      <c r="AJ20" s="69">
        <f>[1]NW!Q19</f>
        <v>579.04749500000003</v>
      </c>
      <c r="AK20" s="69">
        <f>[1]NW!R19</f>
        <v>472.67905636120958</v>
      </c>
      <c r="AL20" s="69">
        <f>[1]NW!S19</f>
        <v>685.41593363879053</v>
      </c>
      <c r="AM20" s="72">
        <f>[1]WC!Q19</f>
        <v>798.60229000000004</v>
      </c>
      <c r="AN20" s="69">
        <f>[1]WC!R19</f>
        <v>678.41210712792804</v>
      </c>
      <c r="AO20" s="70">
        <f>[1]WC!S19</f>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75</v>
      </c>
      <c r="B21" s="71">
        <f>'[1]RSA All cause '!P20</f>
        <v>17</v>
      </c>
      <c r="C21" s="69">
        <f>'[1]RSA All cause '!Q20</f>
        <v>8965.1299999999992</v>
      </c>
      <c r="D21" s="69">
        <f>'[1]RSA All cause '!R20</f>
        <v>8400.2217604106881</v>
      </c>
      <c r="E21" s="70">
        <f>'[1]RSA All cause '!S20</f>
        <v>9530.0382395893103</v>
      </c>
      <c r="F21" s="72">
        <f>'[1]RSA Naturals'!Q20</f>
        <v>7902.8440000000001</v>
      </c>
      <c r="G21" s="69">
        <f>'[1]RSA Naturals'!R20</f>
        <v>7340.9984833026565</v>
      </c>
      <c r="H21" s="70">
        <f>'[1]RSA Naturals'!S20</f>
        <v>8464.6895166973427</v>
      </c>
      <c r="I21" s="69">
        <f>'[1]RSA Unnaturals'!T20</f>
        <v>1062.2860000000001</v>
      </c>
      <c r="J21" s="69">
        <f>'[1]RSA Unnaturals'!U20</f>
        <v>892.8253466050885</v>
      </c>
      <c r="K21" s="70">
        <f>'[1]RSA Unnaturals'!V20</f>
        <v>1231.7466533949116</v>
      </c>
      <c r="M21" s="67" t="s">
        <v>75</v>
      </c>
      <c r="N21" s="68">
        <f t="shared" si="0"/>
        <v>17</v>
      </c>
      <c r="O21" s="72">
        <f>[1]EC!Q20</f>
        <v>1214.3109999999999</v>
      </c>
      <c r="P21" s="69">
        <f>[1]EC!R20</f>
        <v>1067.5660208702946</v>
      </c>
      <c r="Q21" s="70">
        <f>[1]EC!S20</f>
        <v>1361.0559791297053</v>
      </c>
      <c r="R21" s="69">
        <f>[1]FS!Q20</f>
        <v>477.09305999999998</v>
      </c>
      <c r="S21" s="69">
        <f>[1]FS!R20</f>
        <v>403.30305131265567</v>
      </c>
      <c r="T21" s="69">
        <f>[1]FS!S20</f>
        <v>550.88306868734435</v>
      </c>
      <c r="U21" s="72">
        <f>[1]GT!Q20</f>
        <v>1389.6110000000001</v>
      </c>
      <c r="V21" s="69">
        <f>[1]GT!R20</f>
        <v>1260.7353899904535</v>
      </c>
      <c r="W21" s="70">
        <f>[1]GT!S20</f>
        <v>1518.4866100095467</v>
      </c>
      <c r="X21" s="69">
        <f>[1]KZN!Q20</f>
        <v>1508.6790000000001</v>
      </c>
      <c r="Y21" s="69">
        <f>[1]KZN!R20</f>
        <v>1329.7062350617714</v>
      </c>
      <c r="Z21" s="69">
        <f>[1]KZN!S20</f>
        <v>1687.6517649382288</v>
      </c>
      <c r="AA21" s="72">
        <f>[1]LP!Q20</f>
        <v>971.39643000000001</v>
      </c>
      <c r="AB21" s="69">
        <f>[1]LP!R20</f>
        <v>857.13118972337418</v>
      </c>
      <c r="AC21" s="70">
        <f>[1]LP!S20</f>
        <v>1085.661670276626</v>
      </c>
      <c r="AD21" s="69">
        <f>[1]MP!Q20</f>
        <v>703.62283000000002</v>
      </c>
      <c r="AE21" s="69">
        <f>[1]MP!R20</f>
        <v>617.36218644077292</v>
      </c>
      <c r="AF21" s="69">
        <f>[1]MP!S20</f>
        <v>789.88347355922713</v>
      </c>
      <c r="AG21" s="72">
        <f>[1]NC!Q20</f>
        <v>226.63875999999999</v>
      </c>
      <c r="AH21" s="69">
        <f>[1]NC!R20</f>
        <v>181.91876145081957</v>
      </c>
      <c r="AI21" s="70">
        <f>[1]NC!S20</f>
        <v>271.35875854918038</v>
      </c>
      <c r="AJ21" s="69">
        <f>[1]NW!Q20</f>
        <v>588.71318699999995</v>
      </c>
      <c r="AK21" s="69">
        <f>[1]NW!R20</f>
        <v>482.3447483612095</v>
      </c>
      <c r="AL21" s="69">
        <f>[1]NW!S20</f>
        <v>695.08162563879046</v>
      </c>
      <c r="AM21" s="72">
        <f>[1]WC!Q20</f>
        <v>822.77904999999998</v>
      </c>
      <c r="AN21" s="69">
        <f>[1]WC!R20</f>
        <v>702.5888671279281</v>
      </c>
      <c r="AO21" s="70">
        <f>[1]WC!S20</f>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76</v>
      </c>
      <c r="B22" s="71">
        <f>'[1]RSA All cause '!P21</f>
        <v>18</v>
      </c>
      <c r="C22" s="69">
        <f>'[1]RSA All cause '!Q21</f>
        <v>9443.9699999999993</v>
      </c>
      <c r="D22" s="69">
        <f>'[1]RSA All cause '!R21</f>
        <v>8879.0617604106883</v>
      </c>
      <c r="E22" s="70">
        <f>'[1]RSA All cause '!S21</f>
        <v>10008.87823958931</v>
      </c>
      <c r="F22" s="72">
        <f>'[1]RSA Naturals'!Q21</f>
        <v>8312.098</v>
      </c>
      <c r="G22" s="69">
        <f>'[1]RSA Naturals'!R21</f>
        <v>7750.2524833026564</v>
      </c>
      <c r="H22" s="70">
        <f>'[1]RSA Naturals'!S21</f>
        <v>8873.9435166973435</v>
      </c>
      <c r="I22" s="69">
        <f>'[1]RSA Unnaturals'!T21</f>
        <v>1131.873</v>
      </c>
      <c r="J22" s="69">
        <f>'[1]RSA Unnaturals'!U21</f>
        <v>962.41234660508849</v>
      </c>
      <c r="K22" s="70">
        <f>'[1]RSA Unnaturals'!V21</f>
        <v>1301.3336533949116</v>
      </c>
      <c r="M22" s="67" t="s">
        <v>76</v>
      </c>
      <c r="N22" s="68">
        <f t="shared" si="0"/>
        <v>18</v>
      </c>
      <c r="O22" s="72">
        <f>[1]EC!Q21</f>
        <v>1269.8330000000001</v>
      </c>
      <c r="P22" s="69">
        <f>[1]EC!R21</f>
        <v>1123.0880208702947</v>
      </c>
      <c r="Q22" s="70">
        <f>[1]EC!S21</f>
        <v>1416.5779791297055</v>
      </c>
      <c r="R22" s="69">
        <f>[1]FS!Q21</f>
        <v>499.73718000000002</v>
      </c>
      <c r="S22" s="69">
        <f>[1]FS!R21</f>
        <v>425.94717131265571</v>
      </c>
      <c r="T22" s="69">
        <f>[1]FS!S21</f>
        <v>573.52718868734428</v>
      </c>
      <c r="U22" s="72">
        <f>[1]GT!Q21</f>
        <v>1456.894</v>
      </c>
      <c r="V22" s="69">
        <f>[1]GT!R21</f>
        <v>1328.0183899904534</v>
      </c>
      <c r="W22" s="70">
        <f>[1]GT!S21</f>
        <v>1585.7696100095466</v>
      </c>
      <c r="X22" s="69">
        <f>[1]KZN!Q21</f>
        <v>1602.29</v>
      </c>
      <c r="Y22" s="69">
        <f>[1]KZN!R21</f>
        <v>1423.3172350617713</v>
      </c>
      <c r="Z22" s="69">
        <f>[1]KZN!S21</f>
        <v>1781.2627649382287</v>
      </c>
      <c r="AA22" s="72">
        <f>[1]LP!Q21</f>
        <v>1016.261</v>
      </c>
      <c r="AB22" s="69">
        <f>[1]LP!R21</f>
        <v>901.99575972337414</v>
      </c>
      <c r="AC22" s="70">
        <f>[1]LP!S21</f>
        <v>1130.5262402766259</v>
      </c>
      <c r="AD22" s="69">
        <f>[1]MP!Q21</f>
        <v>737.29345000000001</v>
      </c>
      <c r="AE22" s="69">
        <f>[1]MP!R21</f>
        <v>651.0328064407729</v>
      </c>
      <c r="AF22" s="69">
        <f>[1]MP!S21</f>
        <v>823.55409355922711</v>
      </c>
      <c r="AG22" s="72">
        <f>[1]NC!Q21</f>
        <v>237.2594</v>
      </c>
      <c r="AH22" s="69">
        <f>[1]NC!R21</f>
        <v>192.53940145081958</v>
      </c>
      <c r="AI22" s="70">
        <f>[1]NC!S21</f>
        <v>281.97939854918042</v>
      </c>
      <c r="AJ22" s="69">
        <f>[1]NW!Q21</f>
        <v>616.69975999999997</v>
      </c>
      <c r="AK22" s="69">
        <f>[1]NW!R21</f>
        <v>510.33132136120952</v>
      </c>
      <c r="AL22" s="69">
        <f>[1]NW!S21</f>
        <v>723.06819863879048</v>
      </c>
      <c r="AM22" s="72">
        <f>[1]WC!Q21</f>
        <v>875.82952</v>
      </c>
      <c r="AN22" s="69">
        <f>[1]WC!R21</f>
        <v>755.639337127928</v>
      </c>
      <c r="AO22" s="70">
        <f>[1]WC!S21</f>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77</v>
      </c>
      <c r="B23" s="71">
        <f>'[1]RSA All cause '!P22</f>
        <v>19</v>
      </c>
      <c r="C23" s="69">
        <f>'[1]RSA All cause '!Q22</f>
        <v>9380.0529999999999</v>
      </c>
      <c r="D23" s="69">
        <f>'[1]RSA All cause '!R22</f>
        <v>8815.1447604106888</v>
      </c>
      <c r="E23" s="70">
        <f>'[1]RSA All cause '!S22</f>
        <v>9944.9612395893109</v>
      </c>
      <c r="F23" s="72">
        <f>'[1]RSA Naturals'!Q22</f>
        <v>8414.4689999999991</v>
      </c>
      <c r="G23" s="69">
        <f>'[1]RSA Naturals'!R22</f>
        <v>7852.6234833026556</v>
      </c>
      <c r="H23" s="70">
        <f>'[1]RSA Naturals'!S22</f>
        <v>8976.3145166973427</v>
      </c>
      <c r="I23" s="69">
        <f>'[1]RSA Unnaturals'!T22</f>
        <v>965.58406000000002</v>
      </c>
      <c r="J23" s="69">
        <f>'[1]RSA Unnaturals'!U22</f>
        <v>796.12340660508846</v>
      </c>
      <c r="K23" s="70">
        <f>'[1]RSA Unnaturals'!V22</f>
        <v>1135.0447133949115</v>
      </c>
      <c r="M23" s="67" t="s">
        <v>77</v>
      </c>
      <c r="N23" s="68">
        <f t="shared" si="0"/>
        <v>19</v>
      </c>
      <c r="O23" s="72">
        <f>[1]EC!Q22</f>
        <v>1291.329</v>
      </c>
      <c r="P23" s="69">
        <f>[1]EC!R22</f>
        <v>1144.5840208702946</v>
      </c>
      <c r="Q23" s="70">
        <f>[1]EC!S22</f>
        <v>1438.0739791297053</v>
      </c>
      <c r="R23" s="69">
        <f>[1]FS!Q22</f>
        <v>507.63958000000002</v>
      </c>
      <c r="S23" s="69">
        <f>[1]FS!R22</f>
        <v>433.84957131265571</v>
      </c>
      <c r="T23" s="69">
        <f>[1]FS!S22</f>
        <v>581.42958868734434</v>
      </c>
      <c r="U23" s="72">
        <f>[1]GT!Q22</f>
        <v>1479.229</v>
      </c>
      <c r="V23" s="69">
        <f>[1]GT!R22</f>
        <v>1350.3533899904535</v>
      </c>
      <c r="W23" s="70">
        <f>[1]GT!S22</f>
        <v>1608.1046100095466</v>
      </c>
      <c r="X23" s="69">
        <f>[1]KZN!Q22</f>
        <v>1585.1075000000001</v>
      </c>
      <c r="Y23" s="69">
        <f>[1]KZN!R22</f>
        <v>1406.1347350617714</v>
      </c>
      <c r="Z23" s="69">
        <f>[1]KZN!S22</f>
        <v>1764.0802649382288</v>
      </c>
      <c r="AA23" s="72">
        <f>[1]LP!Q22</f>
        <v>1033.0519999999999</v>
      </c>
      <c r="AB23" s="69">
        <f>[1]LP!R22</f>
        <v>918.78675972337408</v>
      </c>
      <c r="AC23" s="70">
        <f>[1]LP!S22</f>
        <v>1147.3172402766259</v>
      </c>
      <c r="AD23" s="69">
        <f>[1]MP!Q22</f>
        <v>748.75603000000001</v>
      </c>
      <c r="AE23" s="69">
        <f>[1]MP!R22</f>
        <v>662.4953864407729</v>
      </c>
      <c r="AF23" s="69">
        <f>[1]MP!S22</f>
        <v>835.01667355922712</v>
      </c>
      <c r="AG23" s="72">
        <f>[1]NC!Q22</f>
        <v>241.08313999999999</v>
      </c>
      <c r="AH23" s="69">
        <f>[1]NC!R22</f>
        <v>196.36314145081957</v>
      </c>
      <c r="AI23" s="70">
        <f>[1]NC!S22</f>
        <v>285.8031385491804</v>
      </c>
      <c r="AJ23" s="69">
        <f>[1]NW!Q22</f>
        <v>626.42978000000005</v>
      </c>
      <c r="AK23" s="69">
        <f>[1]NW!R22</f>
        <v>520.06134136120954</v>
      </c>
      <c r="AL23" s="69">
        <f>[1]NW!S22</f>
        <v>732.79821863879056</v>
      </c>
      <c r="AM23" s="72">
        <f>[1]WC!Q22</f>
        <v>901.84295999999995</v>
      </c>
      <c r="AN23" s="69">
        <f>[1]WC!R22</f>
        <v>781.65277712792795</v>
      </c>
      <c r="AO23" s="70">
        <f>[1]WC!S22</f>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78</v>
      </c>
      <c r="B24" s="71">
        <f>'[1]RSA All cause '!P23</f>
        <v>20</v>
      </c>
      <c r="C24" s="69">
        <f>'[1]RSA All cause '!Q23</f>
        <v>9440.1018999999997</v>
      </c>
      <c r="D24" s="69">
        <f>'[1]RSA All cause '!R23</f>
        <v>8875.1936604106886</v>
      </c>
      <c r="E24" s="70">
        <f>'[1]RSA All cause '!S23</f>
        <v>10005.010139589311</v>
      </c>
      <c r="F24" s="72">
        <f>'[1]RSA Naturals'!Q23</f>
        <v>8492.0439999999999</v>
      </c>
      <c r="G24" s="69">
        <f>'[1]RSA Naturals'!R23</f>
        <v>7930.1984833026563</v>
      </c>
      <c r="H24" s="70">
        <f>'[1]RSA Naturals'!S23</f>
        <v>9053.8895166973434</v>
      </c>
      <c r="I24" s="69">
        <f>'[1]RSA Unnaturals'!T23</f>
        <v>948.05829000000006</v>
      </c>
      <c r="J24" s="69">
        <f>'[1]RSA Unnaturals'!U23</f>
        <v>778.5976366050885</v>
      </c>
      <c r="K24" s="70">
        <f>'[1]RSA Unnaturals'!V23</f>
        <v>1117.5189433949117</v>
      </c>
      <c r="M24" s="67" t="s">
        <v>78</v>
      </c>
      <c r="N24" s="68">
        <f t="shared" si="0"/>
        <v>20</v>
      </c>
      <c r="O24" s="72">
        <f>[1]EC!Q23</f>
        <v>1299.77</v>
      </c>
      <c r="P24" s="69">
        <f>[1]EC!R23</f>
        <v>1153.0250208702946</v>
      </c>
      <c r="Q24" s="70">
        <f>[1]EC!S23</f>
        <v>1446.5149791297054</v>
      </c>
      <c r="R24" s="69">
        <f>[1]FS!Q23</f>
        <v>509.45798000000002</v>
      </c>
      <c r="S24" s="69">
        <f>[1]FS!R23</f>
        <v>435.66797131265571</v>
      </c>
      <c r="T24" s="69">
        <f>[1]FS!S23</f>
        <v>583.24798868734433</v>
      </c>
      <c r="U24" s="72">
        <f>[1]GT!Q23</f>
        <v>1480.3489999999999</v>
      </c>
      <c r="V24" s="69">
        <f>[1]GT!R23</f>
        <v>1351.4733899904534</v>
      </c>
      <c r="W24" s="70">
        <f>[1]GT!S23</f>
        <v>1609.2246100095465</v>
      </c>
      <c r="X24" s="69">
        <f>[1]KZN!Q23</f>
        <v>1616.28</v>
      </c>
      <c r="Y24" s="69">
        <f>[1]KZN!R23</f>
        <v>1437.3072350617713</v>
      </c>
      <c r="Z24" s="69">
        <f>[1]KZN!S23</f>
        <v>1795.2527649382287</v>
      </c>
      <c r="AA24" s="72">
        <f>[1]LP!Q23</f>
        <v>1040.0450000000001</v>
      </c>
      <c r="AB24" s="69">
        <f>[1]LP!R23</f>
        <v>925.77975972337424</v>
      </c>
      <c r="AC24" s="70">
        <f>[1]LP!S23</f>
        <v>1154.310240276626</v>
      </c>
      <c r="AD24" s="69">
        <f>[1]MP!Q23</f>
        <v>751.05723999999998</v>
      </c>
      <c r="AE24" s="69">
        <f>[1]MP!R23</f>
        <v>664.79659644077287</v>
      </c>
      <c r="AF24" s="69">
        <f>[1]MP!S23</f>
        <v>837.31788355922708</v>
      </c>
      <c r="AG24" s="72">
        <f>[1]NC!Q23</f>
        <v>242.37654000000001</v>
      </c>
      <c r="AH24" s="69">
        <f>[1]NC!R23</f>
        <v>197.65654145081959</v>
      </c>
      <c r="AI24" s="70">
        <f>[1]NC!S23</f>
        <v>287.09653854918042</v>
      </c>
      <c r="AJ24" s="69">
        <f>[1]NW!Q23</f>
        <v>628.51719000000003</v>
      </c>
      <c r="AK24" s="69">
        <f>[1]NW!R23</f>
        <v>522.14875136120952</v>
      </c>
      <c r="AL24" s="69">
        <f>[1]NW!S23</f>
        <v>734.88562863879054</v>
      </c>
      <c r="AM24" s="72">
        <f>[1]WC!Q23</f>
        <v>924.19061999999997</v>
      </c>
      <c r="AN24" s="69">
        <f>[1]WC!R23</f>
        <v>804.00043712792808</v>
      </c>
      <c r="AO24" s="70">
        <f>[1]WC!S23</f>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79</v>
      </c>
      <c r="B25" s="71">
        <f>'[1]RSA All cause '!P24</f>
        <v>21</v>
      </c>
      <c r="C25" s="69">
        <f>'[1]RSA All cause '!Q24</f>
        <v>9249.5990000000002</v>
      </c>
      <c r="D25" s="69">
        <f>'[1]RSA All cause '!R24</f>
        <v>8684.6907604106891</v>
      </c>
      <c r="E25" s="70">
        <f>'[1]RSA All cause '!S24</f>
        <v>9814.5072395893112</v>
      </c>
      <c r="F25" s="72">
        <f>'[1]RSA Naturals'!Q24</f>
        <v>8277.41</v>
      </c>
      <c r="G25" s="69">
        <f>'[1]RSA Naturals'!R24</f>
        <v>7715.5644833026563</v>
      </c>
      <c r="H25" s="70">
        <f>'[1]RSA Naturals'!S24</f>
        <v>8839.2555166973434</v>
      </c>
      <c r="I25" s="69">
        <f>'[1]RSA Unnaturals'!T24</f>
        <v>972.18931999999995</v>
      </c>
      <c r="J25" s="69">
        <f>'[1]RSA Unnaturals'!U24</f>
        <v>802.72866660508839</v>
      </c>
      <c r="K25" s="70">
        <f>'[1]RSA Unnaturals'!V24</f>
        <v>1141.6499733949115</v>
      </c>
      <c r="M25" s="67" t="s">
        <v>79</v>
      </c>
      <c r="N25" s="68">
        <f t="shared" si="0"/>
        <v>21</v>
      </c>
      <c r="O25" s="72">
        <f>[1]EC!Q24</f>
        <v>1276.6599000000001</v>
      </c>
      <c r="P25" s="69">
        <f>[1]EC!R24</f>
        <v>1129.9149208702947</v>
      </c>
      <c r="Q25" s="70">
        <f>[1]EC!S24</f>
        <v>1423.4048791297055</v>
      </c>
      <c r="R25" s="69">
        <f>[1]FS!Q24</f>
        <v>500.25304999999997</v>
      </c>
      <c r="S25" s="69">
        <f>[1]FS!R24</f>
        <v>426.46304131265566</v>
      </c>
      <c r="T25" s="69">
        <f>[1]FS!S24</f>
        <v>574.04305868734423</v>
      </c>
      <c r="U25" s="72">
        <f>[1]GT!Q24</f>
        <v>1453.008</v>
      </c>
      <c r="V25" s="69">
        <f>[1]GT!R24</f>
        <v>1324.1323899904535</v>
      </c>
      <c r="W25" s="70">
        <f>[1]GT!S24</f>
        <v>1581.8836100095466</v>
      </c>
      <c r="X25" s="69">
        <f>[1]KZN!Q24</f>
        <v>1543.163</v>
      </c>
      <c r="Y25" s="69">
        <f>[1]KZN!R24</f>
        <v>1364.1902350617713</v>
      </c>
      <c r="Z25" s="69">
        <f>[1]KZN!S24</f>
        <v>1722.1357649382287</v>
      </c>
      <c r="AA25" s="72">
        <f>[1]LP!Q24</f>
        <v>1021.6849999999999</v>
      </c>
      <c r="AB25" s="69">
        <f>[1]LP!R24</f>
        <v>907.41975972337411</v>
      </c>
      <c r="AC25" s="70">
        <f>[1]LP!S24</f>
        <v>1135.9502402766259</v>
      </c>
      <c r="AD25" s="69">
        <f>[1]MP!Q24</f>
        <v>737.46168</v>
      </c>
      <c r="AE25" s="69">
        <f>[1]MP!R24</f>
        <v>651.2010364407729</v>
      </c>
      <c r="AF25" s="69">
        <f>[1]MP!S24</f>
        <v>823.72232355922711</v>
      </c>
      <c r="AG25" s="72">
        <f>[1]NC!Q24</f>
        <v>238.05847</v>
      </c>
      <c r="AH25" s="69">
        <f>[1]NC!R24</f>
        <v>193.33847145081958</v>
      </c>
      <c r="AI25" s="70">
        <f>[1]NC!S24</f>
        <v>282.77846854918039</v>
      </c>
      <c r="AJ25" s="69">
        <f>[1]NW!Q24</f>
        <v>617.13788</v>
      </c>
      <c r="AK25" s="69">
        <f>[1]NW!R24</f>
        <v>510.76944136120954</v>
      </c>
      <c r="AL25" s="69">
        <f>[1]NW!S24</f>
        <v>723.5063186387905</v>
      </c>
      <c r="AM25" s="72">
        <f>[1]WC!Q24</f>
        <v>889.98226999999997</v>
      </c>
      <c r="AN25" s="69">
        <f>[1]WC!R24</f>
        <v>769.79208712792797</v>
      </c>
      <c r="AO25" s="70">
        <f>[1]WC!S24</f>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80</v>
      </c>
      <c r="B26" s="71">
        <f>'[1]RSA All cause '!P25</f>
        <v>22</v>
      </c>
      <c r="C26" s="69">
        <f>'[1]RSA All cause '!Q25</f>
        <v>9909.2440000000006</v>
      </c>
      <c r="D26" s="69">
        <f>'[1]RSA All cause '!R25</f>
        <v>9344.3357604106895</v>
      </c>
      <c r="E26" s="70">
        <f>'[1]RSA All cause '!S25</f>
        <v>10474.152239589312</v>
      </c>
      <c r="F26" s="72">
        <f>'[1]RSA Naturals'!Q25</f>
        <v>8801.9519999999993</v>
      </c>
      <c r="G26" s="69">
        <f>'[1]RSA Naturals'!R25</f>
        <v>8240.1064833026558</v>
      </c>
      <c r="H26" s="70">
        <f>'[1]RSA Naturals'!S25</f>
        <v>9363.7975166973429</v>
      </c>
      <c r="I26" s="69">
        <f>'[1]RSA Unnaturals'!T25</f>
        <v>1107.2919999999999</v>
      </c>
      <c r="J26" s="69">
        <f>'[1]RSA Unnaturals'!U25</f>
        <v>937.83134660508836</v>
      </c>
      <c r="K26" s="70">
        <f>'[1]RSA Unnaturals'!V25</f>
        <v>1276.7526533949115</v>
      </c>
      <c r="M26" s="67" t="s">
        <v>80</v>
      </c>
      <c r="N26" s="68">
        <f t="shared" si="0"/>
        <v>22</v>
      </c>
      <c r="O26" s="72">
        <f>[1]EC!Q25</f>
        <v>1363.9390000000001</v>
      </c>
      <c r="P26" s="69">
        <f>[1]EC!R25</f>
        <v>1217.1940208702947</v>
      </c>
      <c r="Q26" s="70">
        <f>[1]EC!S25</f>
        <v>1510.6839791297054</v>
      </c>
      <c r="R26" s="69">
        <f>[1]FS!Q25</f>
        <v>533.62128600000005</v>
      </c>
      <c r="S26" s="69">
        <f>[1]FS!R25</f>
        <v>459.83127731265574</v>
      </c>
      <c r="T26" s="69">
        <f>[1]FS!S25</f>
        <v>607.41129468734437</v>
      </c>
      <c r="U26" s="72">
        <f>[1]GT!Q25</f>
        <v>1547.4179999999999</v>
      </c>
      <c r="V26" s="69">
        <f>[1]GT!R25</f>
        <v>1418.5423899904533</v>
      </c>
      <c r="W26" s="70">
        <f>[1]GT!S25</f>
        <v>1676.2936100095465</v>
      </c>
      <c r="X26" s="69">
        <f>[1]KZN!Q25</f>
        <v>1606.3979999999999</v>
      </c>
      <c r="Y26" s="69">
        <f>[1]KZN!R25</f>
        <v>1427.4252350617712</v>
      </c>
      <c r="Z26" s="69">
        <f>[1]KZN!S25</f>
        <v>1785.3707649382286</v>
      </c>
      <c r="AA26" s="72">
        <f>[1]LP!Q25</f>
        <v>1091.7750000000001</v>
      </c>
      <c r="AB26" s="69">
        <f>[1]LP!R25</f>
        <v>977.50975972337426</v>
      </c>
      <c r="AC26" s="70">
        <f>[1]LP!S25</f>
        <v>1206.040240276626</v>
      </c>
      <c r="AD26" s="69">
        <f>[1]MP!Q25</f>
        <v>786.45240999999999</v>
      </c>
      <c r="AE26" s="69">
        <f>[1]MP!R25</f>
        <v>700.19176644077288</v>
      </c>
      <c r="AF26" s="69">
        <f>[1]MP!S25</f>
        <v>872.71305355922709</v>
      </c>
      <c r="AG26" s="72">
        <f>[1]NC!Q25</f>
        <v>254.19578000000001</v>
      </c>
      <c r="AH26" s="69">
        <f>[1]NC!R25</f>
        <v>209.4757814508196</v>
      </c>
      <c r="AI26" s="70">
        <f>[1]NC!S25</f>
        <v>298.9157785491804</v>
      </c>
      <c r="AJ26" s="69">
        <f>[1]NW!Q25</f>
        <v>658.20772999999997</v>
      </c>
      <c r="AK26" s="69">
        <f>[1]NW!R25</f>
        <v>551.83929136120946</v>
      </c>
      <c r="AL26" s="69">
        <f>[1]NW!S25</f>
        <v>764.57616863879048</v>
      </c>
      <c r="AM26" s="72">
        <f>[1]WC!Q25</f>
        <v>959.94440999999995</v>
      </c>
      <c r="AN26" s="69">
        <f>[1]WC!R25</f>
        <v>839.75422712792806</v>
      </c>
      <c r="AO26" s="70">
        <f>[1]WC!S25</f>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81</v>
      </c>
      <c r="B27" s="71">
        <f>'[1]RSA All cause '!P26</f>
        <v>23</v>
      </c>
      <c r="C27" s="69">
        <f>'[1]RSA All cause '!Q26</f>
        <v>10492.72</v>
      </c>
      <c r="D27" s="69">
        <f>'[1]RSA All cause '!R26</f>
        <v>9927.8117604106883</v>
      </c>
      <c r="E27" s="70">
        <f>'[1]RSA All cause '!S26</f>
        <v>11057.62823958931</v>
      </c>
      <c r="F27" s="72">
        <f>'[1]RSA Naturals'!Q26</f>
        <v>9393.1010000000006</v>
      </c>
      <c r="G27" s="69">
        <f>'[1]RSA Naturals'!R26</f>
        <v>8831.255483302657</v>
      </c>
      <c r="H27" s="70">
        <f>'[1]RSA Naturals'!S26</f>
        <v>9954.9465166973441</v>
      </c>
      <c r="I27" s="69">
        <f>'[1]RSA Unnaturals'!T26</f>
        <v>1099.6184000000001</v>
      </c>
      <c r="J27" s="69">
        <f>'[1]RSA Unnaturals'!U26</f>
        <v>930.15774660508851</v>
      </c>
      <c r="K27" s="70">
        <f>'[1]RSA Unnaturals'!V26</f>
        <v>1269.0790533949116</v>
      </c>
      <c r="M27" s="67" t="s">
        <v>81</v>
      </c>
      <c r="N27" s="68">
        <f t="shared" si="0"/>
        <v>23</v>
      </c>
      <c r="O27" s="72">
        <f>[1]EC!Q26</f>
        <v>1450.2270000000001</v>
      </c>
      <c r="P27" s="69">
        <f>[1]EC!R26</f>
        <v>1303.4820208702947</v>
      </c>
      <c r="Q27" s="70">
        <f>[1]EC!S26</f>
        <v>1596.9719791297055</v>
      </c>
      <c r="R27" s="69">
        <f>[1]FS!Q26</f>
        <v>567.90291000000002</v>
      </c>
      <c r="S27" s="69">
        <f>[1]FS!R26</f>
        <v>494.11290131265571</v>
      </c>
      <c r="T27" s="69">
        <f>[1]FS!S26</f>
        <v>641.69291868734433</v>
      </c>
      <c r="U27" s="72">
        <f>[1]GT!Q26</f>
        <v>1647.7280000000001</v>
      </c>
      <c r="V27" s="69">
        <f>[1]GT!R26</f>
        <v>1518.8523899904535</v>
      </c>
      <c r="W27" s="70">
        <f>[1]GT!S26</f>
        <v>1776.6036100095466</v>
      </c>
      <c r="X27" s="69">
        <f>[1]KZN!Q26</f>
        <v>1708.328</v>
      </c>
      <c r="Y27" s="69">
        <f>[1]KZN!R26</f>
        <v>1529.3552350617713</v>
      </c>
      <c r="Z27" s="69">
        <f>[1]KZN!S26</f>
        <v>1887.3007649382287</v>
      </c>
      <c r="AA27" s="72">
        <f>[1]LP!Q26</f>
        <v>1161.096</v>
      </c>
      <c r="AB27" s="69">
        <f>[1]LP!R26</f>
        <v>1046.8307597233741</v>
      </c>
      <c r="AC27" s="70">
        <f>[1]LP!S26</f>
        <v>1275.3612402766259</v>
      </c>
      <c r="AD27" s="69">
        <f>[1]MP!Q26</f>
        <v>837.14668300000005</v>
      </c>
      <c r="AE27" s="69">
        <f>[1]MP!R26</f>
        <v>750.88603944077295</v>
      </c>
      <c r="AF27" s="69">
        <f>[1]MP!S26</f>
        <v>923.40732655922716</v>
      </c>
      <c r="AG27" s="72">
        <f>[1]NC!Q26</f>
        <v>270.43396999999999</v>
      </c>
      <c r="AH27" s="69">
        <f>[1]NC!R26</f>
        <v>225.71397145081957</v>
      </c>
      <c r="AI27" s="70">
        <f>[1]NC!S26</f>
        <v>315.15396854918038</v>
      </c>
      <c r="AJ27" s="69">
        <f>[1]NW!Q26</f>
        <v>700.52394000000004</v>
      </c>
      <c r="AK27" s="69">
        <f>[1]NW!R26</f>
        <v>594.15550136120953</v>
      </c>
      <c r="AL27" s="69">
        <f>[1]NW!S26</f>
        <v>806.89237863879055</v>
      </c>
      <c r="AM27" s="72">
        <f>[1]WC!Q26</f>
        <v>1049.7139999999999</v>
      </c>
      <c r="AN27" s="69">
        <f>[1]WC!R26</f>
        <v>929.52381712792794</v>
      </c>
      <c r="AO27" s="70">
        <f>[1]WC!S26</f>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82</v>
      </c>
      <c r="B28" s="71">
        <f>'[1]RSA All cause '!P27</f>
        <v>24</v>
      </c>
      <c r="C28" s="69">
        <f>'[1]RSA All cause '!Q27</f>
        <v>10629.49</v>
      </c>
      <c r="D28" s="69">
        <f>'[1]RSA All cause '!R27</f>
        <v>10064.581760410689</v>
      </c>
      <c r="E28" s="70">
        <f>'[1]RSA All cause '!S27</f>
        <v>11194.398239589311</v>
      </c>
      <c r="F28" s="72">
        <f>'[1]RSA Naturals'!Q27</f>
        <v>9600.0910000000003</v>
      </c>
      <c r="G28" s="69">
        <f>'[1]RSA Naturals'!R27</f>
        <v>9038.2454833026568</v>
      </c>
      <c r="H28" s="70">
        <f>'[1]RSA Naturals'!S27</f>
        <v>10161.936516697344</v>
      </c>
      <c r="I28" s="69">
        <f>'[1]RSA Unnaturals'!T27</f>
        <v>1029.3979999999999</v>
      </c>
      <c r="J28" s="69">
        <f>'[1]RSA Unnaturals'!U27</f>
        <v>859.93734660508835</v>
      </c>
      <c r="K28" s="70">
        <f>'[1]RSA Unnaturals'!V27</f>
        <v>1198.8586533949115</v>
      </c>
      <c r="M28" s="67" t="s">
        <v>82</v>
      </c>
      <c r="N28" s="68">
        <f t="shared" si="0"/>
        <v>24</v>
      </c>
      <c r="O28" s="72">
        <f>[1]EC!Q27</f>
        <v>1494.4780000000001</v>
      </c>
      <c r="P28" s="69">
        <f>[1]EC!R27</f>
        <v>1347.7330208702947</v>
      </c>
      <c r="Q28" s="70">
        <f>[1]EC!S27</f>
        <v>1641.2229791297054</v>
      </c>
      <c r="R28" s="69">
        <f>[1]FS!Q27</f>
        <v>583.22479999999996</v>
      </c>
      <c r="S28" s="69">
        <f>[1]FS!R27</f>
        <v>509.43479131265565</v>
      </c>
      <c r="T28" s="69">
        <f>[1]FS!S27</f>
        <v>657.01480868734427</v>
      </c>
      <c r="U28" s="72">
        <f>[1]GT!Q27</f>
        <v>1687.2860000000001</v>
      </c>
      <c r="V28" s="69">
        <f>[1]GT!R27</f>
        <v>1558.4103899904535</v>
      </c>
      <c r="W28" s="70">
        <f>[1]GT!S27</f>
        <v>1816.1616100095466</v>
      </c>
      <c r="X28" s="69">
        <f>[1]KZN!Q27</f>
        <v>1730.6389999999999</v>
      </c>
      <c r="Y28" s="69">
        <f>[1]KZN!R27</f>
        <v>1551.6662350617712</v>
      </c>
      <c r="Z28" s="69">
        <f>[1]KZN!S27</f>
        <v>1909.6117649382286</v>
      </c>
      <c r="AA28" s="72">
        <f>[1]LP!Q27</f>
        <v>1196.421</v>
      </c>
      <c r="AB28" s="69">
        <f>[1]LP!R27</f>
        <v>1082.1557597233741</v>
      </c>
      <c r="AC28" s="70">
        <f>[1]LP!S27</f>
        <v>1310.686240276626</v>
      </c>
      <c r="AD28" s="69">
        <f>[1]MP!Q27</f>
        <v>859.17493999999999</v>
      </c>
      <c r="AE28" s="69">
        <f>[1]MP!R27</f>
        <v>772.91429644077289</v>
      </c>
      <c r="AF28" s="69">
        <f>[1]MP!S27</f>
        <v>945.4355835592271</v>
      </c>
      <c r="AG28" s="72">
        <f>[1]NC!Q27</f>
        <v>278.2337</v>
      </c>
      <c r="AH28" s="69">
        <f>[1]NC!R27</f>
        <v>233.51370145081958</v>
      </c>
      <c r="AI28" s="70">
        <f>[1]NC!S27</f>
        <v>322.95369854918039</v>
      </c>
      <c r="AJ28" s="69">
        <f>[1]NW!Q27</f>
        <v>719.24419</v>
      </c>
      <c r="AK28" s="69">
        <f>[1]NW!R27</f>
        <v>612.8757513612095</v>
      </c>
      <c r="AL28" s="69">
        <f>[1]NW!S27</f>
        <v>825.61262863879051</v>
      </c>
      <c r="AM28" s="72">
        <f>[1]WC!Q27</f>
        <v>1051.3889999999999</v>
      </c>
      <c r="AN28" s="69">
        <f>[1]WC!R27</f>
        <v>931.1988171279279</v>
      </c>
      <c r="AO28" s="70">
        <f>[1]WC!S27</f>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83</v>
      </c>
      <c r="B29" s="71">
        <f>'[1]RSA All cause '!P28</f>
        <v>25</v>
      </c>
      <c r="C29" s="69">
        <f>'[1]RSA All cause '!Q28</f>
        <v>10528.710999999999</v>
      </c>
      <c r="D29" s="69">
        <f>'[1]RSA All cause '!R28</f>
        <v>9963.8027604106883</v>
      </c>
      <c r="E29" s="70">
        <f>'[1]RSA All cause '!S28</f>
        <v>11093.61923958931</v>
      </c>
      <c r="F29" s="72">
        <f>'[1]RSA Naturals'!Q28</f>
        <v>9507.7839999999997</v>
      </c>
      <c r="G29" s="69">
        <f>'[1]RSA Naturals'!R28</f>
        <v>8945.9384833026561</v>
      </c>
      <c r="H29" s="70">
        <f>'[1]RSA Naturals'!S28</f>
        <v>10069.629516697343</v>
      </c>
      <c r="I29" s="69">
        <f>'[1]RSA Unnaturals'!T28</f>
        <v>1020.927</v>
      </c>
      <c r="J29" s="69">
        <f>'[1]RSA Unnaturals'!U28</f>
        <v>851.46634660508846</v>
      </c>
      <c r="K29" s="70">
        <f>'[1]RSA Unnaturals'!V28</f>
        <v>1190.3876533949115</v>
      </c>
      <c r="M29" s="67" t="s">
        <v>83</v>
      </c>
      <c r="N29" s="68">
        <f t="shared" si="0"/>
        <v>25</v>
      </c>
      <c r="O29" s="72">
        <f>[1]EC!Q28</f>
        <v>1471.6880000000001</v>
      </c>
      <c r="P29" s="69">
        <f>[1]EC!R28</f>
        <v>1324.9430208702947</v>
      </c>
      <c r="Q29" s="70">
        <f>[1]EC!S28</f>
        <v>1618.4329791297055</v>
      </c>
      <c r="R29" s="69">
        <f>[1]FS!Q28</f>
        <v>574.40716999999995</v>
      </c>
      <c r="S29" s="69">
        <f>[1]FS!R28</f>
        <v>500.61716131265564</v>
      </c>
      <c r="T29" s="69">
        <f>[1]FS!S28</f>
        <v>648.19717868734426</v>
      </c>
      <c r="U29" s="72">
        <f>[1]GT!Q28</f>
        <v>1662.566</v>
      </c>
      <c r="V29" s="69">
        <f>[1]GT!R28</f>
        <v>1533.6903899904535</v>
      </c>
      <c r="W29" s="70">
        <f>[1]GT!S28</f>
        <v>1791.4416100095466</v>
      </c>
      <c r="X29" s="69">
        <f>[1]KZN!Q28</f>
        <v>1731.39</v>
      </c>
      <c r="Y29" s="69">
        <f>[1]KZN!R28</f>
        <v>1552.4172350617714</v>
      </c>
      <c r="Z29" s="69">
        <f>[1]KZN!S28</f>
        <v>1910.3627649382288</v>
      </c>
      <c r="AA29" s="72">
        <f>[1]LP!Q28</f>
        <v>1177.8230000000001</v>
      </c>
      <c r="AB29" s="69">
        <f>[1]LP!R28</f>
        <v>1063.5577597233741</v>
      </c>
      <c r="AC29" s="70">
        <f>[1]LP!S28</f>
        <v>1292.088240276626</v>
      </c>
      <c r="AD29" s="69">
        <f>[1]MP!Q28</f>
        <v>846.16762000000006</v>
      </c>
      <c r="AE29" s="69">
        <f>[1]MP!R28</f>
        <v>759.90697644077295</v>
      </c>
      <c r="AF29" s="69">
        <f>[1]MP!S28</f>
        <v>932.42826355922716</v>
      </c>
      <c r="AG29" s="72">
        <f>[1]NC!Q28</f>
        <v>273.94565999999998</v>
      </c>
      <c r="AH29" s="69">
        <f>[1]NC!R28</f>
        <v>229.22566145081956</v>
      </c>
      <c r="AI29" s="70">
        <f>[1]NC!S28</f>
        <v>318.66565854918036</v>
      </c>
      <c r="AJ29" s="69">
        <f>[1]NW!Q28</f>
        <v>708.40268000000003</v>
      </c>
      <c r="AK29" s="69">
        <f>[1]NW!R28</f>
        <v>602.03424136120952</v>
      </c>
      <c r="AL29" s="69">
        <f>[1]NW!S28</f>
        <v>814.77111863879054</v>
      </c>
      <c r="AM29" s="72">
        <f>[1]WC!Q28</f>
        <v>1061.395</v>
      </c>
      <c r="AN29" s="69">
        <f>[1]WC!R28</f>
        <v>941.20481712792798</v>
      </c>
      <c r="AO29" s="70">
        <f>[1]WC!S28</f>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84</v>
      </c>
      <c r="B30" s="71">
        <f>'[1]RSA All cause '!P29</f>
        <v>26</v>
      </c>
      <c r="C30" s="69">
        <f>'[1]RSA All cause '!Q29</f>
        <v>10595.42</v>
      </c>
      <c r="D30" s="69">
        <f>'[1]RSA All cause '!R29</f>
        <v>10030.511760410689</v>
      </c>
      <c r="E30" s="70">
        <f>'[1]RSA All cause '!S29</f>
        <v>11160.328239589311</v>
      </c>
      <c r="F30" s="72">
        <f>'[1]RSA Naturals'!Q29</f>
        <v>9443.3979999999992</v>
      </c>
      <c r="G30" s="69">
        <f>'[1]RSA Naturals'!R29</f>
        <v>8881.5524833026557</v>
      </c>
      <c r="H30" s="70">
        <f>'[1]RSA Naturals'!S29</f>
        <v>10005.243516697343</v>
      </c>
      <c r="I30" s="69">
        <f>'[1]RSA Unnaturals'!T29</f>
        <v>1152.0209</v>
      </c>
      <c r="J30" s="69">
        <f>'[1]RSA Unnaturals'!U29</f>
        <v>982.56024660508842</v>
      </c>
      <c r="K30" s="70">
        <f>'[1]RSA Unnaturals'!V29</f>
        <v>1321.4815533949115</v>
      </c>
      <c r="M30" s="67" t="s">
        <v>84</v>
      </c>
      <c r="N30" s="68">
        <f t="shared" si="0"/>
        <v>26</v>
      </c>
      <c r="O30" s="72">
        <f>[1]EC!Q29</f>
        <v>1461.4639999999999</v>
      </c>
      <c r="P30" s="69">
        <f>[1]EC!R29</f>
        <v>1314.7190208702946</v>
      </c>
      <c r="Q30" s="70">
        <f>[1]EC!S29</f>
        <v>1608.2089791297053</v>
      </c>
      <c r="R30" s="69">
        <f>[1]FS!Q29</f>
        <v>569.65817400000003</v>
      </c>
      <c r="S30" s="69">
        <f>[1]FS!R29</f>
        <v>495.86816531265572</v>
      </c>
      <c r="T30" s="69">
        <f>[1]FS!S29</f>
        <v>643.44818268734434</v>
      </c>
      <c r="U30" s="72">
        <f>[1]GT!Q29</f>
        <v>1647.1869999999999</v>
      </c>
      <c r="V30" s="69">
        <f>[1]GT!R29</f>
        <v>1518.3113899904533</v>
      </c>
      <c r="W30" s="70">
        <f>[1]GT!S29</f>
        <v>1776.0626100095465</v>
      </c>
      <c r="X30" s="69">
        <f>[1]KZN!Q29</f>
        <v>1712.5170000000001</v>
      </c>
      <c r="Y30" s="69">
        <f>[1]KZN!R29</f>
        <v>1533.5442350617714</v>
      </c>
      <c r="Z30" s="69">
        <f>[1]KZN!S29</f>
        <v>1891.4897649382287</v>
      </c>
      <c r="AA30" s="72">
        <f>[1]LP!Q29</f>
        <v>1169.4690000000001</v>
      </c>
      <c r="AB30" s="69">
        <f>[1]LP!R29</f>
        <v>1055.2037597233741</v>
      </c>
      <c r="AC30" s="70">
        <f>[1]LP!S29</f>
        <v>1283.734240276626</v>
      </c>
      <c r="AD30" s="69">
        <f>[1]MP!Q29</f>
        <v>838.94559000000004</v>
      </c>
      <c r="AE30" s="69">
        <f>[1]MP!R29</f>
        <v>752.68494644077293</v>
      </c>
      <c r="AF30" s="69">
        <f>[1]MP!S29</f>
        <v>925.20623355922714</v>
      </c>
      <c r="AG30" s="72">
        <f>[1]NC!Q29</f>
        <v>271.84850999999998</v>
      </c>
      <c r="AH30" s="69">
        <f>[1]NC!R29</f>
        <v>227.12851145081956</v>
      </c>
      <c r="AI30" s="70">
        <f>[1]NC!S29</f>
        <v>316.56850854918036</v>
      </c>
      <c r="AJ30" s="69">
        <f>[1]NW!Q29</f>
        <v>702.48728000000006</v>
      </c>
      <c r="AK30" s="69">
        <f>[1]NW!R29</f>
        <v>596.11884136120955</v>
      </c>
      <c r="AL30" s="69">
        <f>[1]NW!S29</f>
        <v>808.85571863879056</v>
      </c>
      <c r="AM30" s="72">
        <f>[1]WC!Q29</f>
        <v>1069.8209999999999</v>
      </c>
      <c r="AN30" s="69">
        <f>[1]WC!R29</f>
        <v>949.63081712792791</v>
      </c>
      <c r="AO30" s="70">
        <f>[1]WC!S29</f>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85</v>
      </c>
      <c r="B31" s="71">
        <f>'[1]RSA All cause '!P30</f>
        <v>27</v>
      </c>
      <c r="C31" s="69">
        <f>'[1]RSA All cause '!Q30</f>
        <v>10805.6</v>
      </c>
      <c r="D31" s="69">
        <f>'[1]RSA All cause '!R30</f>
        <v>10240.691760410689</v>
      </c>
      <c r="E31" s="70">
        <f>'[1]RSA All cause '!S30</f>
        <v>11370.508239589311</v>
      </c>
      <c r="F31" s="72">
        <f>'[1]RSA Naturals'!Q30</f>
        <v>9539.0310000000009</v>
      </c>
      <c r="G31" s="69">
        <f>'[1]RSA Naturals'!R30</f>
        <v>8977.1854833026573</v>
      </c>
      <c r="H31" s="70">
        <f>'[1]RSA Naturals'!S30</f>
        <v>10100.876516697344</v>
      </c>
      <c r="I31" s="69">
        <f>'[1]RSA Unnaturals'!T30</f>
        <v>1266.568</v>
      </c>
      <c r="J31" s="69">
        <f>'[1]RSA Unnaturals'!U30</f>
        <v>1097.1073466050884</v>
      </c>
      <c r="K31" s="70">
        <f>'[1]RSA Unnaturals'!V30</f>
        <v>1436.0286533949115</v>
      </c>
      <c r="M31" s="67" t="s">
        <v>85</v>
      </c>
      <c r="N31" s="68">
        <f t="shared" si="0"/>
        <v>27</v>
      </c>
      <c r="O31" s="72">
        <f>[1]EC!Q30</f>
        <v>1467.886</v>
      </c>
      <c r="P31" s="69">
        <f>[1]EC!R30</f>
        <v>1321.1410208702946</v>
      </c>
      <c r="Q31" s="70">
        <f>[1]EC!S30</f>
        <v>1614.6309791297053</v>
      </c>
      <c r="R31" s="69">
        <f>[1]FS!Q30</f>
        <v>572.74921700000004</v>
      </c>
      <c r="S31" s="69">
        <f>[1]FS!R30</f>
        <v>498.95920831265573</v>
      </c>
      <c r="T31" s="69">
        <f>[1]FS!S30</f>
        <v>646.53922568734436</v>
      </c>
      <c r="U31" s="72">
        <f>[1]GT!Q30</f>
        <v>1657.5609999999999</v>
      </c>
      <c r="V31" s="69">
        <f>[1]GT!R30</f>
        <v>1528.6853899904534</v>
      </c>
      <c r="W31" s="70">
        <f>[1]GT!S30</f>
        <v>1786.4366100095465</v>
      </c>
      <c r="X31" s="69">
        <f>[1]KZN!Q30</f>
        <v>1764.643</v>
      </c>
      <c r="Y31" s="69">
        <f>[1]KZN!R30</f>
        <v>1585.6702350617713</v>
      </c>
      <c r="Z31" s="69">
        <f>[1]KZN!S30</f>
        <v>1943.6157649382287</v>
      </c>
      <c r="AA31" s="72">
        <f>[1]LP!Q30</f>
        <v>1174.6410000000001</v>
      </c>
      <c r="AB31" s="69">
        <f>[1]LP!R30</f>
        <v>1060.3757597233741</v>
      </c>
      <c r="AC31" s="70">
        <f>[1]LP!S30</f>
        <v>1288.906240276626</v>
      </c>
      <c r="AD31" s="69">
        <f>[1]MP!Q30</f>
        <v>843.66246000000001</v>
      </c>
      <c r="AE31" s="69">
        <f>[1]MP!R30</f>
        <v>757.4018164407729</v>
      </c>
      <c r="AF31" s="69">
        <f>[1]MP!S30</f>
        <v>929.92310355922712</v>
      </c>
      <c r="AG31" s="72">
        <f>[1]NC!Q30</f>
        <v>273.17599999999999</v>
      </c>
      <c r="AH31" s="69">
        <f>[1]NC!R30</f>
        <v>228.45600145081957</v>
      </c>
      <c r="AI31" s="70">
        <f>[1]NC!S30</f>
        <v>317.89599854918038</v>
      </c>
      <c r="AJ31" s="69">
        <f>[1]NW!Q30</f>
        <v>706.35172399999999</v>
      </c>
      <c r="AK31" s="69">
        <f>[1]NW!R30</f>
        <v>599.98328536120948</v>
      </c>
      <c r="AL31" s="69">
        <f>[1]NW!S30</f>
        <v>812.7201626387905</v>
      </c>
      <c r="AM31" s="72">
        <f>[1]WC!Q30</f>
        <v>1078.3610000000001</v>
      </c>
      <c r="AN31" s="69">
        <f>[1]WC!R30</f>
        <v>958.1708171279281</v>
      </c>
      <c r="AO31" s="70">
        <f>[1]WC!S30</f>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86</v>
      </c>
      <c r="B32" s="71">
        <f>'[1]RSA All cause '!P31</f>
        <v>28</v>
      </c>
      <c r="C32" s="69">
        <f>'[1]RSA All cause '!Q31</f>
        <v>10506.66</v>
      </c>
      <c r="D32" s="69">
        <f>'[1]RSA All cause '!R31</f>
        <v>9941.7517604106888</v>
      </c>
      <c r="E32" s="70">
        <f>'[1]RSA All cause '!S31</f>
        <v>11071.568239589311</v>
      </c>
      <c r="F32" s="72">
        <f>'[1]RSA Naturals'!Q31</f>
        <v>9390.2119999999995</v>
      </c>
      <c r="G32" s="69">
        <f>'[1]RSA Naturals'!R31</f>
        <v>8828.366483302656</v>
      </c>
      <c r="H32" s="70">
        <f>'[1]RSA Naturals'!S31</f>
        <v>9952.0575166973431</v>
      </c>
      <c r="I32" s="69">
        <f>'[1]RSA Unnaturals'!T31</f>
        <v>1116.4490000000001</v>
      </c>
      <c r="J32" s="69">
        <f>'[1]RSA Unnaturals'!U31</f>
        <v>946.98834660508851</v>
      </c>
      <c r="K32" s="70">
        <f>'[1]RSA Unnaturals'!V31</f>
        <v>1285.9096533949116</v>
      </c>
      <c r="M32" s="67" t="s">
        <v>86</v>
      </c>
      <c r="N32" s="68">
        <f t="shared" si="0"/>
        <v>28</v>
      </c>
      <c r="O32" s="72">
        <f>[1]EC!Q31</f>
        <v>1444.1569999999999</v>
      </c>
      <c r="P32" s="69">
        <f>[1]EC!R31</f>
        <v>1297.4120208702946</v>
      </c>
      <c r="Q32" s="70">
        <f>[1]EC!S31</f>
        <v>1590.9019791297053</v>
      </c>
      <c r="R32" s="69">
        <f>[1]FS!Q31</f>
        <v>564.15269999999998</v>
      </c>
      <c r="S32" s="69">
        <f>[1]FS!R31</f>
        <v>490.36269131265567</v>
      </c>
      <c r="T32" s="69">
        <f>[1]FS!S31</f>
        <v>637.94270868734429</v>
      </c>
      <c r="U32" s="72">
        <f>[1]GT!Q31</f>
        <v>1635.5039999999999</v>
      </c>
      <c r="V32" s="69">
        <f>[1]GT!R31</f>
        <v>1506.6283899904533</v>
      </c>
      <c r="W32" s="70">
        <f>[1]GT!S31</f>
        <v>1764.3796100095465</v>
      </c>
      <c r="X32" s="69">
        <f>[1]KZN!Q31</f>
        <v>1769.2357999999999</v>
      </c>
      <c r="Y32" s="69">
        <f>[1]KZN!R31</f>
        <v>1590.2630350617712</v>
      </c>
      <c r="Z32" s="69">
        <f>[1]KZN!S31</f>
        <v>1948.2085649382286</v>
      </c>
      <c r="AA32" s="72">
        <f>[1]LP!Q31</f>
        <v>1154.9761000000001</v>
      </c>
      <c r="AB32" s="69">
        <f>[1]LP!R31</f>
        <v>1040.7108597233741</v>
      </c>
      <c r="AC32" s="70">
        <f>[1]LP!S31</f>
        <v>1269.241340276626</v>
      </c>
      <c r="AD32" s="69">
        <f>[1]MP!Q31</f>
        <v>831.10668999999996</v>
      </c>
      <c r="AE32" s="69">
        <f>[1]MP!R31</f>
        <v>744.84604644077285</v>
      </c>
      <c r="AF32" s="69">
        <f>[1]MP!S31</f>
        <v>917.36733355922706</v>
      </c>
      <c r="AG32" s="72">
        <f>[1]NC!Q31</f>
        <v>268.78519</v>
      </c>
      <c r="AH32" s="69">
        <f>[1]NC!R31</f>
        <v>224.06519145081958</v>
      </c>
      <c r="AI32" s="70">
        <f>[1]NC!S31</f>
        <v>313.50518854918039</v>
      </c>
      <c r="AJ32" s="69">
        <f>[1]NW!Q31</f>
        <v>695.86060999999995</v>
      </c>
      <c r="AK32" s="69">
        <f>[1]NW!R31</f>
        <v>589.49217136120944</v>
      </c>
      <c r="AL32" s="69">
        <f>[1]NW!S31</f>
        <v>802.22904863879046</v>
      </c>
      <c r="AM32" s="72">
        <f>[1]WC!Q31</f>
        <v>1026.433</v>
      </c>
      <c r="AN32" s="69">
        <f>[1]WC!R31</f>
        <v>906.24281712792799</v>
      </c>
      <c r="AO32" s="70">
        <f>[1]WC!S31</f>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87</v>
      </c>
      <c r="B33" s="71">
        <f>'[1]RSA All cause '!P32</f>
        <v>29</v>
      </c>
      <c r="C33" s="69">
        <f>'[1]RSA All cause '!Q32</f>
        <v>10239</v>
      </c>
      <c r="D33" s="69">
        <f>'[1]RSA All cause '!R32</f>
        <v>9674.0917604106889</v>
      </c>
      <c r="E33" s="70">
        <f>'[1]RSA All cause '!S32</f>
        <v>10803.908239589311</v>
      </c>
      <c r="F33" s="72">
        <f>'[1]RSA Naturals'!Q32</f>
        <v>9201.8646000000008</v>
      </c>
      <c r="G33" s="69">
        <f>'[1]RSA Naturals'!R32</f>
        <v>8640.0190833026572</v>
      </c>
      <c r="H33" s="70">
        <f>'[1]RSA Naturals'!S32</f>
        <v>9763.7101166973443</v>
      </c>
      <c r="I33" s="69">
        <f>'[1]RSA Unnaturals'!T32</f>
        <v>1037.1320000000001</v>
      </c>
      <c r="J33" s="69">
        <f>'[1]RSA Unnaturals'!U32</f>
        <v>867.6713466050885</v>
      </c>
      <c r="K33" s="70">
        <f>'[1]RSA Unnaturals'!V32</f>
        <v>1206.5926533949116</v>
      </c>
      <c r="M33" s="67" t="s">
        <v>87</v>
      </c>
      <c r="N33" s="68">
        <f t="shared" si="0"/>
        <v>29</v>
      </c>
      <c r="O33" s="72">
        <f>[1]EC!Q32</f>
        <v>1408.931</v>
      </c>
      <c r="P33" s="69">
        <f>[1]EC!R32</f>
        <v>1262.1860208702947</v>
      </c>
      <c r="Q33" s="70">
        <f>[1]EC!S32</f>
        <v>1555.6759791297054</v>
      </c>
      <c r="R33" s="69">
        <f>[1]FS!Q32</f>
        <v>549.41786000000002</v>
      </c>
      <c r="S33" s="69">
        <f>[1]FS!R32</f>
        <v>475.62785131265571</v>
      </c>
      <c r="T33" s="69">
        <f>[1]FS!S32</f>
        <v>623.20786868734433</v>
      </c>
      <c r="U33" s="72">
        <f>[1]GT!Q32</f>
        <v>1590.08</v>
      </c>
      <c r="V33" s="69">
        <f>[1]GT!R32</f>
        <v>1461.2043899904534</v>
      </c>
      <c r="W33" s="70">
        <f>[1]GT!S32</f>
        <v>1718.9556100095465</v>
      </c>
      <c r="X33" s="69">
        <f>[1]KZN!Q32</f>
        <v>1753.74</v>
      </c>
      <c r="Y33" s="69">
        <f>[1]KZN!R32</f>
        <v>1574.7672350617713</v>
      </c>
      <c r="Z33" s="69">
        <f>[1]KZN!S32</f>
        <v>1932.7127649382287</v>
      </c>
      <c r="AA33" s="72">
        <f>[1]LP!Q32</f>
        <v>1126.9474</v>
      </c>
      <c r="AB33" s="69">
        <f>[1]LP!R32</f>
        <v>1012.6821597233742</v>
      </c>
      <c r="AC33" s="70">
        <f>[1]LP!S32</f>
        <v>1241.212640276626</v>
      </c>
      <c r="AD33" s="69">
        <f>[1]MP!Q32</f>
        <v>809.14896999999996</v>
      </c>
      <c r="AE33" s="69">
        <f>[1]MP!R32</f>
        <v>722.88832644077286</v>
      </c>
      <c r="AF33" s="69">
        <f>[1]MP!S32</f>
        <v>895.40961355922707</v>
      </c>
      <c r="AG33" s="72">
        <f>[1]NC!Q32</f>
        <v>262.04334999999998</v>
      </c>
      <c r="AH33" s="69">
        <f>[1]NC!R32</f>
        <v>217.32335145081956</v>
      </c>
      <c r="AI33" s="70">
        <f>[1]NC!S32</f>
        <v>306.76334854918036</v>
      </c>
      <c r="AJ33" s="69">
        <f>[1]NW!Q32</f>
        <v>677.58450000000005</v>
      </c>
      <c r="AK33" s="69">
        <f>[1]NW!R32</f>
        <v>571.21606136120954</v>
      </c>
      <c r="AL33" s="69">
        <f>[1]NW!S32</f>
        <v>783.95293863879056</v>
      </c>
      <c r="AM33" s="72">
        <f>[1]WC!Q32</f>
        <v>1023.971</v>
      </c>
      <c r="AN33" s="69">
        <f>[1]WC!R32</f>
        <v>903.780817127928</v>
      </c>
      <c r="AO33" s="70">
        <f>[1]WC!S32</f>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88</v>
      </c>
      <c r="B34" s="71">
        <f>'[1]RSA All cause '!P33</f>
        <v>30</v>
      </c>
      <c r="C34" s="69">
        <f>'[1]RSA All cause '!Q33</f>
        <v>9887.8070000000007</v>
      </c>
      <c r="D34" s="69">
        <f>'[1]RSA All cause '!R33</f>
        <v>9322.8987604106896</v>
      </c>
      <c r="E34" s="70">
        <f>'[1]RSA All cause '!S33</f>
        <v>10452.715239589312</v>
      </c>
      <c r="F34" s="72">
        <f>'[1]RSA Naturals'!Q33</f>
        <v>8800.0640000000003</v>
      </c>
      <c r="G34" s="69">
        <f>'[1]RSA Naturals'!R33</f>
        <v>8238.2184833026568</v>
      </c>
      <c r="H34" s="70">
        <f>'[1]RSA Naturals'!S33</f>
        <v>9361.9095166973439</v>
      </c>
      <c r="I34" s="69">
        <f>'[1]RSA Unnaturals'!T33</f>
        <v>1087.7429999999999</v>
      </c>
      <c r="J34" s="69">
        <f>'[1]RSA Unnaturals'!U33</f>
        <v>918.28234660508838</v>
      </c>
      <c r="K34" s="70">
        <f>'[1]RSA Unnaturals'!V33</f>
        <v>1257.2036533949115</v>
      </c>
      <c r="M34" s="67" t="s">
        <v>88</v>
      </c>
      <c r="N34" s="68">
        <f t="shared" si="0"/>
        <v>30</v>
      </c>
      <c r="O34" s="72">
        <f>[1]EC!Q33</f>
        <v>1353.106</v>
      </c>
      <c r="P34" s="69">
        <f>[1]EC!R33</f>
        <v>1206.3610208702946</v>
      </c>
      <c r="Q34" s="70">
        <f>[1]EC!S33</f>
        <v>1499.8509791297054</v>
      </c>
      <c r="R34" s="69">
        <f>[1]FS!Q33</f>
        <v>527.20434999999998</v>
      </c>
      <c r="S34" s="69">
        <f>[1]FS!R33</f>
        <v>453.41434131265567</v>
      </c>
      <c r="T34" s="69">
        <f>[1]FS!S33</f>
        <v>600.99435868734429</v>
      </c>
      <c r="U34" s="72">
        <f>[1]GT!Q33</f>
        <v>1524.3259</v>
      </c>
      <c r="V34" s="69">
        <f>[1]GT!R33</f>
        <v>1395.4502899904535</v>
      </c>
      <c r="W34" s="70">
        <f>[1]GT!S33</f>
        <v>1653.2015100095466</v>
      </c>
      <c r="X34" s="69">
        <f>[1]KZN!Q33</f>
        <v>1679.4849999999999</v>
      </c>
      <c r="Y34" s="69">
        <f>[1]KZN!R33</f>
        <v>1500.5122350617712</v>
      </c>
      <c r="Z34" s="69">
        <f>[1]KZN!S33</f>
        <v>1858.4577649382286</v>
      </c>
      <c r="AA34" s="72">
        <f>[1]LP!Q33</f>
        <v>1082.4960000000001</v>
      </c>
      <c r="AB34" s="69">
        <f>[1]LP!R33</f>
        <v>968.23075972337426</v>
      </c>
      <c r="AC34" s="70">
        <f>[1]LP!S33</f>
        <v>1196.761240276626</v>
      </c>
      <c r="AD34" s="69">
        <f>[1]MP!Q33</f>
        <v>776.33473000000004</v>
      </c>
      <c r="AE34" s="69">
        <f>[1]MP!R33</f>
        <v>690.07408644077293</v>
      </c>
      <c r="AF34" s="69">
        <f>[1]MP!S33</f>
        <v>862.59537355922714</v>
      </c>
      <c r="AG34" s="72">
        <f>[1]NC!Q33</f>
        <v>251.59950799999999</v>
      </c>
      <c r="AH34" s="69">
        <f>[1]NC!R33</f>
        <v>206.87950945081957</v>
      </c>
      <c r="AI34" s="70">
        <f>[1]NC!S33</f>
        <v>296.3195065491804</v>
      </c>
      <c r="AJ34" s="69">
        <f>[1]NW!Q33</f>
        <v>650.13306999999998</v>
      </c>
      <c r="AK34" s="69">
        <f>[1]NW!R33</f>
        <v>543.76463136120947</v>
      </c>
      <c r="AL34" s="69">
        <f>[1]NW!S33</f>
        <v>756.50150863879048</v>
      </c>
      <c r="AM34" s="72">
        <f>[1]WC!Q33</f>
        <v>955.37951999999996</v>
      </c>
      <c r="AN34" s="69">
        <f>[1]WC!R33</f>
        <v>835.18933712792796</v>
      </c>
      <c r="AO34" s="70">
        <f>[1]WC!S33</f>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89</v>
      </c>
      <c r="B35" s="71">
        <f>'[1]RSA All cause '!P34</f>
        <v>31</v>
      </c>
      <c r="C35" s="69">
        <f>'[1]RSA All cause '!Q34</f>
        <v>10250.52</v>
      </c>
      <c r="D35" s="69">
        <f>'[1]RSA All cause '!R34</f>
        <v>9685.6117604106894</v>
      </c>
      <c r="E35" s="70">
        <f>'[1]RSA All cause '!S34</f>
        <v>10815.428239589311</v>
      </c>
      <c r="F35" s="72">
        <f>'[1]RSA Naturals'!Q34</f>
        <v>8977.4169999999995</v>
      </c>
      <c r="G35" s="69">
        <f>'[1]RSA Naturals'!R34</f>
        <v>8415.5714833026559</v>
      </c>
      <c r="H35" s="70">
        <f>'[1]RSA Naturals'!S34</f>
        <v>9539.262516697343</v>
      </c>
      <c r="I35" s="69">
        <f>'[1]RSA Unnaturals'!T34</f>
        <v>1273.107</v>
      </c>
      <c r="J35" s="69">
        <f>'[1]RSA Unnaturals'!U34</f>
        <v>1103.6463466050884</v>
      </c>
      <c r="K35" s="70">
        <f>'[1]RSA Unnaturals'!V34</f>
        <v>1442.5676533949115</v>
      </c>
      <c r="M35" s="67" t="s">
        <v>89</v>
      </c>
      <c r="N35" s="68">
        <f t="shared" si="0"/>
        <v>31</v>
      </c>
      <c r="O35" s="72">
        <f>[1]EC!Q34</f>
        <v>1379.251</v>
      </c>
      <c r="P35" s="69">
        <f>[1]EC!R34</f>
        <v>1232.5060208702946</v>
      </c>
      <c r="Q35" s="70">
        <f>[1]EC!S34</f>
        <v>1525.9959791297053</v>
      </c>
      <c r="R35" s="69">
        <f>[1]FS!Q34</f>
        <v>538.40488000000005</v>
      </c>
      <c r="S35" s="69">
        <f>[1]FS!R34</f>
        <v>464.61487131265574</v>
      </c>
      <c r="T35" s="69">
        <f>[1]FS!S34</f>
        <v>612.19488868734436</v>
      </c>
      <c r="U35" s="72">
        <f>[1]GT!Q34</f>
        <v>1558.607</v>
      </c>
      <c r="V35" s="69">
        <f>[1]GT!R34</f>
        <v>1429.7313899904534</v>
      </c>
      <c r="W35" s="70">
        <f>[1]GT!S34</f>
        <v>1687.4826100095465</v>
      </c>
      <c r="X35" s="69">
        <f>[1]KZN!Q34</f>
        <v>1717.3071</v>
      </c>
      <c r="Y35" s="69">
        <f>[1]KZN!R34</f>
        <v>1538.3343350617713</v>
      </c>
      <c r="Z35" s="69">
        <f>[1]KZN!S34</f>
        <v>1896.2798649382287</v>
      </c>
      <c r="AA35" s="72">
        <f>[1]LP!Q34</f>
        <v>1103.8130000000001</v>
      </c>
      <c r="AB35" s="69">
        <f>[1]LP!R34</f>
        <v>989.54775972337427</v>
      </c>
      <c r="AC35" s="70">
        <f>[1]LP!S34</f>
        <v>1218.078240276626</v>
      </c>
      <c r="AD35" s="69">
        <f>[1]MP!Q34</f>
        <v>793.14945</v>
      </c>
      <c r="AE35" s="69">
        <f>[1]MP!R34</f>
        <v>706.8888064407729</v>
      </c>
      <c r="AF35" s="69">
        <f>[1]MP!S34</f>
        <v>879.41009355922711</v>
      </c>
      <c r="AG35" s="72">
        <f>[1]NC!Q34</f>
        <v>256.75011999999998</v>
      </c>
      <c r="AH35" s="69">
        <f>[1]NC!R34</f>
        <v>212.03012145081956</v>
      </c>
      <c r="AI35" s="70">
        <f>[1]NC!S34</f>
        <v>301.47011854918037</v>
      </c>
      <c r="AJ35" s="69">
        <f>[1]NW!Q34</f>
        <v>664.01130999999998</v>
      </c>
      <c r="AK35" s="69">
        <f>[1]NW!R34</f>
        <v>557.64287136120947</v>
      </c>
      <c r="AL35" s="69">
        <f>[1]NW!S34</f>
        <v>770.37974863879049</v>
      </c>
      <c r="AM35" s="72">
        <f>[1]WC!Q34</f>
        <v>966.12392</v>
      </c>
      <c r="AN35" s="69">
        <f>[1]WC!R34</f>
        <v>845.933737127928</v>
      </c>
      <c r="AO35" s="70">
        <f>[1]WC!S34</f>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90</v>
      </c>
      <c r="B36" s="71">
        <f>'[1]RSA All cause '!P35</f>
        <v>32</v>
      </c>
      <c r="C36" s="69">
        <f>'[1]RSA All cause '!Q35</f>
        <v>10120.61</v>
      </c>
      <c r="D36" s="69">
        <f>'[1]RSA All cause '!R35</f>
        <v>9555.7017604106895</v>
      </c>
      <c r="E36" s="70">
        <f>'[1]RSA All cause '!S35</f>
        <v>10685.518239589312</v>
      </c>
      <c r="F36" s="72">
        <f>'[1]RSA Naturals'!Q35</f>
        <v>8955.1689999999999</v>
      </c>
      <c r="G36" s="69">
        <f>'[1]RSA Naturals'!R35</f>
        <v>8393.3234833026563</v>
      </c>
      <c r="H36" s="70">
        <f>'[1]RSA Naturals'!S35</f>
        <v>9517.0145166973434</v>
      </c>
      <c r="I36" s="69">
        <f>'[1]RSA Unnaturals'!T35</f>
        <v>1165.4390000000001</v>
      </c>
      <c r="J36" s="69">
        <f>'[1]RSA Unnaturals'!U35</f>
        <v>995.97834660508852</v>
      </c>
      <c r="K36" s="70">
        <f>'[1]RSA Unnaturals'!V35</f>
        <v>1334.8996533949116</v>
      </c>
      <c r="M36" s="67" t="s">
        <v>90</v>
      </c>
      <c r="N36" s="68">
        <f t="shared" si="0"/>
        <v>32</v>
      </c>
      <c r="O36" s="72">
        <f>[1]EC!Q35</f>
        <v>1368.165</v>
      </c>
      <c r="P36" s="69">
        <f>[1]EC!R35</f>
        <v>1221.4200208702946</v>
      </c>
      <c r="Q36" s="70">
        <f>[1]EC!S35</f>
        <v>1514.9099791297053</v>
      </c>
      <c r="R36" s="69">
        <f>[1]FS!Q35</f>
        <v>535.16548599999999</v>
      </c>
      <c r="S36" s="69">
        <f>[1]FS!R35</f>
        <v>461.37547731265568</v>
      </c>
      <c r="T36" s="69">
        <f>[1]FS!S35</f>
        <v>608.9554946873443</v>
      </c>
      <c r="U36" s="72">
        <f>[1]GT!Q35</f>
        <v>1552.1692</v>
      </c>
      <c r="V36" s="69">
        <f>[1]GT!R35</f>
        <v>1423.2935899904535</v>
      </c>
      <c r="W36" s="70">
        <f>[1]GT!S35</f>
        <v>1681.0448100095466</v>
      </c>
      <c r="X36" s="69">
        <f>[1]KZN!Q35</f>
        <v>1709.249</v>
      </c>
      <c r="Y36" s="69">
        <f>[1]KZN!R35</f>
        <v>1530.2762350617713</v>
      </c>
      <c r="Z36" s="69">
        <f>[1]KZN!S35</f>
        <v>1888.2217649382287</v>
      </c>
      <c r="AA36" s="72">
        <f>[1]LP!Q35</f>
        <v>1094.8330000000001</v>
      </c>
      <c r="AB36" s="69">
        <f>[1]LP!R35</f>
        <v>980.56775972337425</v>
      </c>
      <c r="AC36" s="70">
        <f>[1]LP!S35</f>
        <v>1209.098240276626</v>
      </c>
      <c r="AD36" s="69">
        <f>[1]MP!Q35</f>
        <v>788.66296599999998</v>
      </c>
      <c r="AE36" s="69">
        <f>[1]MP!R35</f>
        <v>702.40232244077288</v>
      </c>
      <c r="AF36" s="69">
        <f>[1]MP!S35</f>
        <v>874.92360955922709</v>
      </c>
      <c r="AG36" s="72">
        <f>[1]NC!Q35</f>
        <v>254.90303</v>
      </c>
      <c r="AH36" s="69">
        <f>[1]NC!R35</f>
        <v>210.18303145081958</v>
      </c>
      <c r="AI36" s="70">
        <f>[1]NC!S35</f>
        <v>299.62302854918039</v>
      </c>
      <c r="AJ36" s="69">
        <f>[1]NW!Q35</f>
        <v>660.12567999999999</v>
      </c>
      <c r="AK36" s="69">
        <f>[1]NW!R35</f>
        <v>553.75724136120948</v>
      </c>
      <c r="AL36" s="69">
        <f>[1]NW!S35</f>
        <v>766.4941186387905</v>
      </c>
      <c r="AM36" s="72">
        <f>[1]WC!Q35</f>
        <v>991.89639</v>
      </c>
      <c r="AN36" s="69">
        <f>[1]WC!R35</f>
        <v>871.70620712792811</v>
      </c>
      <c r="AO36" s="70">
        <f>[1]WC!S35</f>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91</v>
      </c>
      <c r="B37" s="71">
        <f>'[1]RSA All cause '!P36</f>
        <v>33</v>
      </c>
      <c r="C37" s="69">
        <f>'[1]RSA All cause '!Q36</f>
        <v>9851.4330000000009</v>
      </c>
      <c r="D37" s="69">
        <f>'[1]RSA All cause '!R36</f>
        <v>9286.5247604106899</v>
      </c>
      <c r="E37" s="70">
        <f>'[1]RSA All cause '!S36</f>
        <v>10416.341239589312</v>
      </c>
      <c r="F37" s="72">
        <f>'[1]RSA Naturals'!Q36</f>
        <v>8868.8490000000002</v>
      </c>
      <c r="G37" s="69">
        <f>'[1]RSA Naturals'!R36</f>
        <v>8307.0034833026566</v>
      </c>
      <c r="H37" s="70">
        <f>'[1]RSA Naturals'!S36</f>
        <v>9430.6945166973437</v>
      </c>
      <c r="I37" s="69">
        <f>'[1]RSA Unnaturals'!T36</f>
        <v>982.58394999999996</v>
      </c>
      <c r="J37" s="69">
        <f>'[1]RSA Unnaturals'!U36</f>
        <v>813.1232966050884</v>
      </c>
      <c r="K37" s="70">
        <f>'[1]RSA Unnaturals'!V36</f>
        <v>1152.0446033949115</v>
      </c>
      <c r="M37" s="67" t="s">
        <v>91</v>
      </c>
      <c r="N37" s="68">
        <f t="shared" si="0"/>
        <v>33</v>
      </c>
      <c r="O37" s="72">
        <f>[1]EC!Q36</f>
        <v>1350.17</v>
      </c>
      <c r="P37" s="69">
        <f>[1]EC!R36</f>
        <v>1203.4250208702947</v>
      </c>
      <c r="Q37" s="70">
        <f>[1]EC!S36</f>
        <v>1496.9149791297054</v>
      </c>
      <c r="R37" s="69">
        <f>[1]FS!Q36</f>
        <v>528.17628000000002</v>
      </c>
      <c r="S37" s="69">
        <f>[1]FS!R36</f>
        <v>454.38627131265571</v>
      </c>
      <c r="T37" s="69">
        <f>[1]FS!S36</f>
        <v>601.96628868734433</v>
      </c>
      <c r="U37" s="72">
        <f>[1]GT!Q36</f>
        <v>1532.6</v>
      </c>
      <c r="V37" s="69">
        <f>[1]GT!R36</f>
        <v>1403.7243899904533</v>
      </c>
      <c r="W37" s="70">
        <f>[1]GT!S36</f>
        <v>1661.4756100095465</v>
      </c>
      <c r="X37" s="69">
        <f>[1]KZN!Q36</f>
        <v>1711.085</v>
      </c>
      <c r="Y37" s="69">
        <f>[1]KZN!R36</f>
        <v>1532.1122350617713</v>
      </c>
      <c r="Z37" s="69">
        <f>[1]KZN!S36</f>
        <v>1890.0577649382287</v>
      </c>
      <c r="AA37" s="72">
        <f>[1]LP!Q36</f>
        <v>1080.0909999999999</v>
      </c>
      <c r="AB37" s="69">
        <f>[1]LP!R36</f>
        <v>965.82575972337406</v>
      </c>
      <c r="AC37" s="70">
        <f>[1]LP!S36</f>
        <v>1194.3562402766258</v>
      </c>
      <c r="AD37" s="69">
        <f>[1]MP!Q36</f>
        <v>778.33930999999995</v>
      </c>
      <c r="AE37" s="69">
        <f>[1]MP!R36</f>
        <v>692.07866644077285</v>
      </c>
      <c r="AF37" s="69">
        <f>[1]MP!S36</f>
        <v>864.59995355922706</v>
      </c>
      <c r="AG37" s="72">
        <f>[1]NC!Q36</f>
        <v>251.50153</v>
      </c>
      <c r="AH37" s="69">
        <f>[1]NC!R36</f>
        <v>206.78153145081959</v>
      </c>
      <c r="AI37" s="70">
        <f>[1]NC!S36</f>
        <v>296.22152854918039</v>
      </c>
      <c r="AJ37" s="69">
        <f>[1]NW!Q36</f>
        <v>651.53375000000005</v>
      </c>
      <c r="AK37" s="69">
        <f>[1]NW!R36</f>
        <v>545.16531136120955</v>
      </c>
      <c r="AL37" s="69">
        <f>[1]NW!S36</f>
        <v>757.90218863879056</v>
      </c>
      <c r="AM37" s="72">
        <f>[1]WC!Q36</f>
        <v>985.35112000000004</v>
      </c>
      <c r="AN37" s="69">
        <f>[1]WC!R36</f>
        <v>865.16093712792804</v>
      </c>
      <c r="AO37" s="70">
        <f>[1]WC!S36</f>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92</v>
      </c>
      <c r="B38" s="71">
        <f>'[1]RSA All cause '!P37</f>
        <v>34</v>
      </c>
      <c r="C38" s="69">
        <f>'[1]RSA All cause '!Q37</f>
        <v>9722.2510000000002</v>
      </c>
      <c r="D38" s="69">
        <f>'[1]RSA All cause '!R37</f>
        <v>9157.3427604106892</v>
      </c>
      <c r="E38" s="70">
        <f>'[1]RSA All cause '!S37</f>
        <v>10287.159239589311</v>
      </c>
      <c r="F38" s="72">
        <f>'[1]RSA Naturals'!Q37</f>
        <v>8687.2009999999991</v>
      </c>
      <c r="G38" s="69">
        <f>'[1]RSA Naturals'!R37</f>
        <v>8125.3554833026556</v>
      </c>
      <c r="H38" s="70">
        <f>'[1]RSA Naturals'!S37</f>
        <v>9249.0465166973427</v>
      </c>
      <c r="I38" s="69">
        <f>'[1]RSA Unnaturals'!T37</f>
        <v>1035.05</v>
      </c>
      <c r="J38" s="69">
        <f>'[1]RSA Unnaturals'!U37</f>
        <v>865.58934660508839</v>
      </c>
      <c r="K38" s="70">
        <f>'[1]RSA Unnaturals'!V37</f>
        <v>1204.5106533949115</v>
      </c>
      <c r="M38" s="67" t="s">
        <v>92</v>
      </c>
      <c r="N38" s="68">
        <f t="shared" si="0"/>
        <v>34</v>
      </c>
      <c r="O38" s="72">
        <f>[1]EC!Q37</f>
        <v>1319.0163</v>
      </c>
      <c r="P38" s="69">
        <f>[1]EC!R37</f>
        <v>1172.2713208702946</v>
      </c>
      <c r="Q38" s="70">
        <f>[1]EC!S37</f>
        <v>1465.7612791297054</v>
      </c>
      <c r="R38" s="69">
        <f>[1]FS!Q37</f>
        <v>516.41102999999998</v>
      </c>
      <c r="S38" s="69">
        <f>[1]FS!R37</f>
        <v>442.62102131265567</v>
      </c>
      <c r="T38" s="69">
        <f>[1]FS!S37</f>
        <v>590.20103868734429</v>
      </c>
      <c r="U38" s="72">
        <f>[1]GT!Q37</f>
        <v>1500.2550000000001</v>
      </c>
      <c r="V38" s="69">
        <f>[1]GT!R37</f>
        <v>1371.3793899904535</v>
      </c>
      <c r="W38" s="70">
        <f>[1]GT!S37</f>
        <v>1629.1306100095467</v>
      </c>
      <c r="X38" s="69">
        <f>[1]KZN!Q37</f>
        <v>1711.5039999999999</v>
      </c>
      <c r="Y38" s="69">
        <f>[1]KZN!R37</f>
        <v>1532.5312350617712</v>
      </c>
      <c r="Z38" s="69">
        <f>[1]KZN!S37</f>
        <v>1890.4767649382286</v>
      </c>
      <c r="AA38" s="72">
        <f>[1]LP!Q37</f>
        <v>1054.739</v>
      </c>
      <c r="AB38" s="69">
        <f>[1]LP!R37</f>
        <v>940.4737597233742</v>
      </c>
      <c r="AC38" s="70">
        <f>[1]LP!S37</f>
        <v>1169.004240276626</v>
      </c>
      <c r="AD38" s="69">
        <f>[1]MP!Q37</f>
        <v>761.06957999999997</v>
      </c>
      <c r="AE38" s="69">
        <f>[1]MP!R37</f>
        <v>674.80893644077287</v>
      </c>
      <c r="AF38" s="69">
        <f>[1]MP!S37</f>
        <v>847.33022355922708</v>
      </c>
      <c r="AG38" s="72">
        <f>[1]NC!Q37</f>
        <v>245.71449000000001</v>
      </c>
      <c r="AH38" s="69">
        <f>[1]NC!R37</f>
        <v>200.9944914508196</v>
      </c>
      <c r="AI38" s="70">
        <f>[1]NC!S37</f>
        <v>290.4344885491804</v>
      </c>
      <c r="AJ38" s="69">
        <f>[1]NW!Q37</f>
        <v>637.09104000000002</v>
      </c>
      <c r="AK38" s="69">
        <f>[1]NW!R37</f>
        <v>530.72260136120951</v>
      </c>
      <c r="AL38" s="69">
        <f>[1]NW!S37</f>
        <v>743.45947863879053</v>
      </c>
      <c r="AM38" s="72">
        <f>[1]WC!Q37</f>
        <v>941.40092000000004</v>
      </c>
      <c r="AN38" s="69">
        <f>[1]WC!R37</f>
        <v>821.21073712792804</v>
      </c>
      <c r="AO38" s="70">
        <f>[1]WC!S37</f>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93</v>
      </c>
      <c r="B39" s="71">
        <f>'[1]RSA All cause '!P38</f>
        <v>35</v>
      </c>
      <c r="C39" s="69">
        <f>'[1]RSA All cause '!Q38</f>
        <v>9700.0570000000007</v>
      </c>
      <c r="D39" s="69">
        <f>'[1]RSA All cause '!R38</f>
        <v>9135.1487604106896</v>
      </c>
      <c r="E39" s="70">
        <f>'[1]RSA All cause '!S38</f>
        <v>10264.965239589312</v>
      </c>
      <c r="F39" s="72">
        <f>'[1]RSA Naturals'!Q38</f>
        <v>8522.9259999999995</v>
      </c>
      <c r="G39" s="69">
        <f>'[1]RSA Naturals'!R38</f>
        <v>7961.0804833026559</v>
      </c>
      <c r="H39" s="70">
        <f>'[1]RSA Naturals'!S38</f>
        <v>9084.771516697343</v>
      </c>
      <c r="I39" s="69">
        <f>'[1]RSA Unnaturals'!T38</f>
        <v>1177.1310000000001</v>
      </c>
      <c r="J39" s="69">
        <f>'[1]RSA Unnaturals'!U38</f>
        <v>1007.6703466050885</v>
      </c>
      <c r="K39" s="70">
        <f>'[1]RSA Unnaturals'!V38</f>
        <v>1346.5916533949116</v>
      </c>
      <c r="M39" s="67" t="s">
        <v>93</v>
      </c>
      <c r="N39" s="68">
        <f t="shared" si="0"/>
        <v>35</v>
      </c>
      <c r="O39" s="72">
        <f>[1]EC!Q38</f>
        <v>1297.703</v>
      </c>
      <c r="P39" s="69">
        <f>[1]EC!R38</f>
        <v>1150.9580208702946</v>
      </c>
      <c r="Q39" s="70">
        <f>[1]EC!S38</f>
        <v>1444.4479791297053</v>
      </c>
      <c r="R39" s="69">
        <f>[1]FS!Q38</f>
        <v>508.33461999999997</v>
      </c>
      <c r="S39" s="69">
        <f>[1]FS!R38</f>
        <v>434.54461131265566</v>
      </c>
      <c r="T39" s="69">
        <f>[1]FS!S38</f>
        <v>582.12462868734428</v>
      </c>
      <c r="U39" s="72">
        <f>[1]GT!Q38</f>
        <v>1477.548</v>
      </c>
      <c r="V39" s="69">
        <f>[1]GT!R38</f>
        <v>1348.6723899904534</v>
      </c>
      <c r="W39" s="70">
        <f>[1]GT!S38</f>
        <v>1606.4236100095466</v>
      </c>
      <c r="X39" s="69">
        <f>[1]KZN!Q38</f>
        <v>1647.3889999999999</v>
      </c>
      <c r="Y39" s="69">
        <f>[1]KZN!R38</f>
        <v>1468.4162350617712</v>
      </c>
      <c r="Z39" s="69">
        <f>[1]KZN!S38</f>
        <v>1826.3617649382286</v>
      </c>
      <c r="AA39" s="72">
        <f>[1]LP!Q38</f>
        <v>1037.6479999999999</v>
      </c>
      <c r="AB39" s="69">
        <f>[1]LP!R38</f>
        <v>923.38275972337408</v>
      </c>
      <c r="AC39" s="70">
        <f>[1]LP!S38</f>
        <v>1151.9132402766259</v>
      </c>
      <c r="AD39" s="69">
        <f>[1]MP!Q38</f>
        <v>749.23479999999995</v>
      </c>
      <c r="AE39" s="69">
        <f>[1]MP!R38</f>
        <v>662.97415644077284</v>
      </c>
      <c r="AF39" s="69">
        <f>[1]MP!S38</f>
        <v>835.49544355922706</v>
      </c>
      <c r="AG39" s="72">
        <f>[1]NC!Q38</f>
        <v>241.79384999999999</v>
      </c>
      <c r="AH39" s="69">
        <f>[1]NC!R38</f>
        <v>197.07385145081957</v>
      </c>
      <c r="AI39" s="70">
        <f>[1]NC!S38</f>
        <v>286.51384854918041</v>
      </c>
      <c r="AJ39" s="69">
        <f>[1]NW!Q38</f>
        <v>627.15560000000005</v>
      </c>
      <c r="AK39" s="69">
        <f>[1]NW!R38</f>
        <v>520.78716136120954</v>
      </c>
      <c r="AL39" s="69">
        <f>[1]NW!S38</f>
        <v>733.52403863879056</v>
      </c>
      <c r="AM39" s="72">
        <f>[1]WC!Q38</f>
        <v>936.11928999999998</v>
      </c>
      <c r="AN39" s="69">
        <f>[1]WC!R38</f>
        <v>815.92910712792809</v>
      </c>
      <c r="AO39" s="70">
        <f>[1]WC!S38</f>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94</v>
      </c>
      <c r="B40" s="71">
        <f>'[1]RSA All cause '!P39</f>
        <v>36</v>
      </c>
      <c r="C40" s="69">
        <f>'[1]RSA All cause '!Q39</f>
        <v>10011.08</v>
      </c>
      <c r="D40" s="69">
        <f>'[1]RSA All cause '!R39</f>
        <v>9446.1717604106889</v>
      </c>
      <c r="E40" s="70">
        <f>'[1]RSA All cause '!S39</f>
        <v>10575.988239589311</v>
      </c>
      <c r="F40" s="72">
        <f>'[1]RSA Naturals'!Q39</f>
        <v>8761.8338999999996</v>
      </c>
      <c r="G40" s="69">
        <f>'[1]RSA Naturals'!R39</f>
        <v>8199.9883833026561</v>
      </c>
      <c r="H40" s="70">
        <f>'[1]RSA Naturals'!S39</f>
        <v>9323.6794166973432</v>
      </c>
      <c r="I40" s="69">
        <f>'[1]RSA Unnaturals'!T39</f>
        <v>1249.2429999999999</v>
      </c>
      <c r="J40" s="69">
        <f>'[1]RSA Unnaturals'!U39</f>
        <v>1079.7823466050884</v>
      </c>
      <c r="K40" s="70">
        <f>'[1]RSA Unnaturals'!V39</f>
        <v>1418.7036533949115</v>
      </c>
      <c r="M40" s="67" t="s">
        <v>94</v>
      </c>
      <c r="N40" s="68">
        <f t="shared" si="0"/>
        <v>36</v>
      </c>
      <c r="O40" s="72">
        <f>[1]EC!Q39</f>
        <v>1339.6690000000001</v>
      </c>
      <c r="P40" s="69">
        <f>[1]EC!R39</f>
        <v>1192.9240208702947</v>
      </c>
      <c r="Q40" s="70">
        <f>[1]EC!S39</f>
        <v>1486.4139791297055</v>
      </c>
      <c r="R40" s="69">
        <f>[1]FS!Q39</f>
        <v>524.55109000000004</v>
      </c>
      <c r="S40" s="69">
        <f>[1]FS!R39</f>
        <v>450.76108131265573</v>
      </c>
      <c r="T40" s="69">
        <f>[1]FS!S39</f>
        <v>598.34109868734436</v>
      </c>
      <c r="U40" s="72">
        <f>[1]GT!Q39</f>
        <v>1524.1020000000001</v>
      </c>
      <c r="V40" s="69">
        <f>[1]GT!R39</f>
        <v>1395.2263899904535</v>
      </c>
      <c r="W40" s="70">
        <f>[1]GT!S39</f>
        <v>1652.9776100095467</v>
      </c>
      <c r="X40" s="69">
        <f>[1]KZN!Q39</f>
        <v>1661.6310000000001</v>
      </c>
      <c r="Y40" s="69">
        <f>[1]KZN!R39</f>
        <v>1482.6582350617714</v>
      </c>
      <c r="Z40" s="69">
        <f>[1]KZN!S39</f>
        <v>1840.6037649382288</v>
      </c>
      <c r="AA40" s="72">
        <f>[1]LP!Q39</f>
        <v>1071.2170000000001</v>
      </c>
      <c r="AB40" s="69">
        <f>[1]LP!R39</f>
        <v>956.95175972337427</v>
      </c>
      <c r="AC40" s="70">
        <f>[1]LP!S39</f>
        <v>1185.482240276626</v>
      </c>
      <c r="AD40" s="69">
        <f>[1]MP!Q39</f>
        <v>773.07686999999999</v>
      </c>
      <c r="AE40" s="69">
        <f>[1]MP!R39</f>
        <v>686.81622644077288</v>
      </c>
      <c r="AF40" s="69">
        <f>[1]MP!S39</f>
        <v>859.33751355922709</v>
      </c>
      <c r="AG40" s="72">
        <f>[1]NC!Q39</f>
        <v>249.56716</v>
      </c>
      <c r="AH40" s="69">
        <f>[1]NC!R39</f>
        <v>204.84716145081958</v>
      </c>
      <c r="AI40" s="70">
        <f>[1]NC!S39</f>
        <v>294.28715854918039</v>
      </c>
      <c r="AJ40" s="69">
        <f>[1]NW!Q39</f>
        <v>647.14103999999998</v>
      </c>
      <c r="AK40" s="69">
        <f>[1]NW!R39</f>
        <v>540.77260136120947</v>
      </c>
      <c r="AL40" s="69">
        <f>[1]NW!S39</f>
        <v>753.50947863879048</v>
      </c>
      <c r="AM40" s="72">
        <f>[1]WC!Q39</f>
        <v>970.87876000000006</v>
      </c>
      <c r="AN40" s="69">
        <f>[1]WC!R39</f>
        <v>850.68857712792806</v>
      </c>
      <c r="AO40" s="70">
        <f>[1]WC!S39</f>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95</v>
      </c>
      <c r="B41" s="71">
        <f>'[1]RSA All cause '!P40</f>
        <v>37</v>
      </c>
      <c r="C41" s="69">
        <f>'[1]RSA All cause '!Q40</f>
        <v>9520.8639999999996</v>
      </c>
      <c r="D41" s="69">
        <f>'[1]RSA All cause '!R40</f>
        <v>8955.9557604106885</v>
      </c>
      <c r="E41" s="70">
        <f>'[1]RSA All cause '!S40</f>
        <v>10085.772239589311</v>
      </c>
      <c r="F41" s="72">
        <f>'[1]RSA Naturals'!Q40</f>
        <v>8484.3539999999994</v>
      </c>
      <c r="G41" s="69">
        <f>'[1]RSA Naturals'!R40</f>
        <v>7922.5084833026558</v>
      </c>
      <c r="H41" s="70">
        <f>'[1]RSA Naturals'!S40</f>
        <v>9046.1995166973429</v>
      </c>
      <c r="I41" s="69">
        <f>'[1]RSA Unnaturals'!T40</f>
        <v>1036.51</v>
      </c>
      <c r="J41" s="69">
        <f>'[1]RSA Unnaturals'!U40</f>
        <v>867.04934660508843</v>
      </c>
      <c r="K41" s="70">
        <f>'[1]RSA Unnaturals'!V40</f>
        <v>1205.9706533949116</v>
      </c>
      <c r="M41" s="67" t="s">
        <v>95</v>
      </c>
      <c r="N41" s="68">
        <f t="shared" si="0"/>
        <v>37</v>
      </c>
      <c r="O41" s="72">
        <f>[1]EC!Q40</f>
        <v>1304.8679999999999</v>
      </c>
      <c r="P41" s="69">
        <f>[1]EC!R40</f>
        <v>1158.1230208702946</v>
      </c>
      <c r="Q41" s="70">
        <f>[1]EC!S40</f>
        <v>1451.6129791297053</v>
      </c>
      <c r="R41" s="69">
        <f>[1]FS!Q40</f>
        <v>511.45324099999999</v>
      </c>
      <c r="S41" s="69">
        <f>[1]FS!R40</f>
        <v>437.66323231265568</v>
      </c>
      <c r="T41" s="69">
        <f>[1]FS!S40</f>
        <v>585.24324968734436</v>
      </c>
      <c r="U41" s="72">
        <f>[1]GT!Q40</f>
        <v>1488.4770000000001</v>
      </c>
      <c r="V41" s="69">
        <f>[1]GT!R40</f>
        <v>1359.6013899904535</v>
      </c>
      <c r="W41" s="70">
        <f>[1]GT!S40</f>
        <v>1617.3526100095467</v>
      </c>
      <c r="X41" s="69">
        <f>[1]KZN!Q40</f>
        <v>1604.588</v>
      </c>
      <c r="Y41" s="69">
        <f>[1]KZN!R40</f>
        <v>1425.6152350617713</v>
      </c>
      <c r="Z41" s="69">
        <f>[1]KZN!S40</f>
        <v>1783.5607649382287</v>
      </c>
      <c r="AA41" s="72">
        <f>[1]LP!Q40</f>
        <v>1042.74</v>
      </c>
      <c r="AB41" s="69">
        <f>[1]LP!R40</f>
        <v>928.47475972337418</v>
      </c>
      <c r="AC41" s="70">
        <f>[1]LP!S40</f>
        <v>1157.005240276626</v>
      </c>
      <c r="AD41" s="69">
        <f>[1]MP!Q40</f>
        <v>753.84652900000003</v>
      </c>
      <c r="AE41" s="69">
        <f>[1]MP!R40</f>
        <v>667.58588544077293</v>
      </c>
      <c r="AF41" s="69">
        <f>[1]MP!S40</f>
        <v>840.10717255922714</v>
      </c>
      <c r="AG41" s="72">
        <f>[1]NC!Q40</f>
        <v>243.08503999999999</v>
      </c>
      <c r="AH41" s="69">
        <f>[1]NC!R40</f>
        <v>198.36504145081958</v>
      </c>
      <c r="AI41" s="70">
        <f>[1]NC!S40</f>
        <v>287.80503854918038</v>
      </c>
      <c r="AJ41" s="69">
        <f>[1]NW!Q40</f>
        <v>631.07816000000003</v>
      </c>
      <c r="AK41" s="69">
        <f>[1]NW!R40</f>
        <v>524.70972136120952</v>
      </c>
      <c r="AL41" s="69">
        <f>[1]NW!S40</f>
        <v>737.44659863879053</v>
      </c>
      <c r="AM41" s="72">
        <f>[1]WC!Q40</f>
        <v>904.21768999999995</v>
      </c>
      <c r="AN41" s="69">
        <f>[1]WC!R40</f>
        <v>784.02750712792795</v>
      </c>
      <c r="AO41" s="70">
        <f>[1]WC!S40</f>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96</v>
      </c>
      <c r="B42" s="71">
        <f>'[1]RSA All cause '!P41</f>
        <v>38</v>
      </c>
      <c r="C42" s="69">
        <f>'[1]RSA All cause '!Q41</f>
        <v>9393.7000000000007</v>
      </c>
      <c r="D42" s="69">
        <f>'[1]RSA All cause '!R41</f>
        <v>8828.7917604106897</v>
      </c>
      <c r="E42" s="70">
        <f>'[1]RSA All cause '!S41</f>
        <v>9958.6082395893118</v>
      </c>
      <c r="F42" s="72">
        <f>'[1]RSA Naturals'!Q41</f>
        <v>8320.4050000000007</v>
      </c>
      <c r="G42" s="69">
        <f>'[1]RSA Naturals'!R41</f>
        <v>7758.5594833026571</v>
      </c>
      <c r="H42" s="70">
        <f>'[1]RSA Naturals'!S41</f>
        <v>8882.2505166973442</v>
      </c>
      <c r="I42" s="69">
        <f>'[1]RSA Unnaturals'!T41</f>
        <v>1073.2950000000001</v>
      </c>
      <c r="J42" s="69">
        <f>'[1]RSA Unnaturals'!U41</f>
        <v>903.83434660508851</v>
      </c>
      <c r="K42" s="70">
        <f>'[1]RSA Unnaturals'!V41</f>
        <v>1242.7556533949116</v>
      </c>
      <c r="M42" s="67" t="s">
        <v>96</v>
      </c>
      <c r="N42" s="68">
        <f t="shared" si="0"/>
        <v>38</v>
      </c>
      <c r="O42" s="72">
        <f>[1]EC!Q41</f>
        <v>1274.6400000000001</v>
      </c>
      <c r="P42" s="69">
        <f>[1]EC!R41</f>
        <v>1127.8950208702947</v>
      </c>
      <c r="Q42" s="70">
        <f>[1]EC!S41</f>
        <v>1421.3849791297055</v>
      </c>
      <c r="R42" s="69">
        <f>[1]FS!Q41</f>
        <v>498.77292999999997</v>
      </c>
      <c r="S42" s="69">
        <f>[1]FS!R41</f>
        <v>424.98292131265566</v>
      </c>
      <c r="T42" s="69">
        <f>[1]FS!S41</f>
        <v>572.56293868734429</v>
      </c>
      <c r="U42" s="72">
        <f>[1]GT!Q41</f>
        <v>1448.585</v>
      </c>
      <c r="V42" s="69">
        <f>[1]GT!R41</f>
        <v>1319.7093899904535</v>
      </c>
      <c r="W42" s="70">
        <f>[1]GT!S41</f>
        <v>1577.4606100095466</v>
      </c>
      <c r="X42" s="69">
        <f>[1]KZN!Q41</f>
        <v>1598.4190000000001</v>
      </c>
      <c r="Y42" s="69">
        <f>[1]KZN!R41</f>
        <v>1419.4462350617714</v>
      </c>
      <c r="Z42" s="69">
        <f>[1]KZN!S41</f>
        <v>1777.3917649382288</v>
      </c>
      <c r="AA42" s="72">
        <f>[1]LP!Q41</f>
        <v>1019.112</v>
      </c>
      <c r="AB42" s="69">
        <f>[1]LP!R41</f>
        <v>904.84675972337413</v>
      </c>
      <c r="AC42" s="70">
        <f>[1]LP!S41</f>
        <v>1133.3772402766258</v>
      </c>
      <c r="AD42" s="69">
        <f>[1]MP!Q41</f>
        <v>734.98758699999996</v>
      </c>
      <c r="AE42" s="69">
        <f>[1]MP!R41</f>
        <v>648.72694344077286</v>
      </c>
      <c r="AF42" s="69">
        <f>[1]MP!S41</f>
        <v>821.24823055922707</v>
      </c>
      <c r="AG42" s="72">
        <f>[1]NC!Q41</f>
        <v>237.36600000000001</v>
      </c>
      <c r="AH42" s="69">
        <f>[1]NC!R41</f>
        <v>192.6460014508196</v>
      </c>
      <c r="AI42" s="70">
        <f>[1]NC!S41</f>
        <v>282.08599854918043</v>
      </c>
      <c r="AJ42" s="69">
        <f>[1]NW!Q41</f>
        <v>615.31665999999996</v>
      </c>
      <c r="AK42" s="69">
        <f>[1]NW!R41</f>
        <v>508.94822136120951</v>
      </c>
      <c r="AL42" s="69">
        <f>[1]NW!S41</f>
        <v>721.68509863879046</v>
      </c>
      <c r="AM42" s="72">
        <f>[1]WC!Q41</f>
        <v>893.20450000000005</v>
      </c>
      <c r="AN42" s="69">
        <f>[1]WC!R41</f>
        <v>773.01431712792805</v>
      </c>
      <c r="AO42" s="70">
        <f>[1]WC!S41</f>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97</v>
      </c>
      <c r="B43" s="71">
        <f>'[1]RSA All cause '!P42</f>
        <v>39</v>
      </c>
      <c r="C43" s="69">
        <f>'[1]RSA All cause '!Q42</f>
        <v>9266.8989999999994</v>
      </c>
      <c r="D43" s="69">
        <f>'[1]RSA All cause '!R42</f>
        <v>8701.9907604106884</v>
      </c>
      <c r="E43" s="70">
        <f>'[1]RSA All cause '!S42</f>
        <v>9831.8072395893105</v>
      </c>
      <c r="F43" s="72">
        <f>'[1]RSA Naturals'!Q42</f>
        <v>8098.9790000000003</v>
      </c>
      <c r="G43" s="69">
        <f>'[1]RSA Naturals'!R42</f>
        <v>7537.1334833026567</v>
      </c>
      <c r="H43" s="70">
        <f>'[1]RSA Naturals'!S42</f>
        <v>8660.8245166973429</v>
      </c>
      <c r="I43" s="69">
        <f>'[1]RSA Unnaturals'!T42</f>
        <v>1167.92</v>
      </c>
      <c r="J43" s="69">
        <f>'[1]RSA Unnaturals'!U42</f>
        <v>998.45934660508851</v>
      </c>
      <c r="K43" s="70">
        <f>'[1]RSA Unnaturals'!V42</f>
        <v>1337.3806533949116</v>
      </c>
      <c r="M43" s="67" t="s">
        <v>97</v>
      </c>
      <c r="N43" s="68">
        <f t="shared" si="0"/>
        <v>39</v>
      </c>
      <c r="O43" s="72">
        <f>[1]EC!Q42</f>
        <v>1234.8510000000001</v>
      </c>
      <c r="P43" s="69">
        <f>[1]EC!R42</f>
        <v>1088.1060208702947</v>
      </c>
      <c r="Q43" s="70">
        <f>[1]EC!S42</f>
        <v>1381.5959791297055</v>
      </c>
      <c r="R43" s="69">
        <f>[1]FS!Q42</f>
        <v>484.44355000000002</v>
      </c>
      <c r="S43" s="69">
        <f>[1]FS!R42</f>
        <v>410.6535413126557</v>
      </c>
      <c r="T43" s="69">
        <f>[1]FS!S42</f>
        <v>558.23355868734438</v>
      </c>
      <c r="U43" s="72">
        <f>[1]GT!Q42</f>
        <v>1410.624</v>
      </c>
      <c r="V43" s="69">
        <f>[1]GT!R42</f>
        <v>1281.7483899904535</v>
      </c>
      <c r="W43" s="70">
        <f>[1]GT!S42</f>
        <v>1539.4996100095466</v>
      </c>
      <c r="X43" s="69">
        <f>[1]KZN!Q42</f>
        <v>1562.6790000000001</v>
      </c>
      <c r="Y43" s="69">
        <f>[1]KZN!R42</f>
        <v>1383.7062350617714</v>
      </c>
      <c r="Z43" s="69">
        <f>[1]KZN!S42</f>
        <v>1741.6517649382288</v>
      </c>
      <c r="AA43" s="72">
        <f>[1]LP!Q42</f>
        <v>986.98996999999997</v>
      </c>
      <c r="AB43" s="69">
        <f>[1]LP!R42</f>
        <v>872.72472972337414</v>
      </c>
      <c r="AC43" s="70">
        <f>[1]LP!S42</f>
        <v>1101.2552102766258</v>
      </c>
      <c r="AD43" s="69">
        <f>[1]MP!Q42</f>
        <v>714.17652999999996</v>
      </c>
      <c r="AE43" s="69">
        <f>[1]MP!R42</f>
        <v>627.91588644077285</v>
      </c>
      <c r="AF43" s="69">
        <f>[1]MP!S42</f>
        <v>800.43717355922706</v>
      </c>
      <c r="AG43" s="72">
        <f>[1]NC!Q42</f>
        <v>230.17061000000001</v>
      </c>
      <c r="AH43" s="69">
        <f>[1]NC!R42</f>
        <v>185.45061145081959</v>
      </c>
      <c r="AI43" s="70">
        <f>[1]NC!S42</f>
        <v>274.8906085491804</v>
      </c>
      <c r="AJ43" s="69">
        <f>[1]NW!Q42</f>
        <v>597.77689999999996</v>
      </c>
      <c r="AK43" s="69">
        <f>[1]NW!R42</f>
        <v>491.4084613612095</v>
      </c>
      <c r="AL43" s="69">
        <f>[1]NW!S42</f>
        <v>704.14533863879046</v>
      </c>
      <c r="AM43" s="72">
        <f>[1]WC!Q42</f>
        <v>877.26860999999997</v>
      </c>
      <c r="AN43" s="69">
        <f>[1]WC!R42</f>
        <v>757.07842712792808</v>
      </c>
      <c r="AO43" s="70">
        <f>[1]WC!S42</f>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98</v>
      </c>
      <c r="B44" s="71">
        <f>'[1]RSA All cause '!P43</f>
        <v>40</v>
      </c>
      <c r="C44" s="69">
        <f>'[1]RSA All cause '!Q43</f>
        <v>9671.9879999999994</v>
      </c>
      <c r="D44" s="69">
        <f>'[1]RSA All cause '!R43</f>
        <v>9107.0797604106883</v>
      </c>
      <c r="E44" s="70">
        <f>'[1]RSA All cause '!S43</f>
        <v>10236.89623958931</v>
      </c>
      <c r="F44" s="72">
        <f>'[1]RSA Naturals'!Q43</f>
        <v>8410.2270000000008</v>
      </c>
      <c r="G44" s="69">
        <f>'[1]RSA Naturals'!R43</f>
        <v>7848.3814833026572</v>
      </c>
      <c r="H44" s="70">
        <f>'[1]RSA Naturals'!S43</f>
        <v>8972.0725166973443</v>
      </c>
      <c r="I44" s="69">
        <f>'[1]RSA Unnaturals'!T43</f>
        <v>1261.761</v>
      </c>
      <c r="J44" s="69">
        <f>'[1]RSA Unnaturals'!U43</f>
        <v>1092.3003466050884</v>
      </c>
      <c r="K44" s="70">
        <f>'[1]RSA Unnaturals'!V43</f>
        <v>1431.2216533949115</v>
      </c>
      <c r="M44" s="67" t="s">
        <v>98</v>
      </c>
      <c r="N44" s="68">
        <f t="shared" si="0"/>
        <v>40</v>
      </c>
      <c r="O44" s="72">
        <f>[1]EC!Q43</f>
        <v>1277.2629999999999</v>
      </c>
      <c r="P44" s="69">
        <f>[1]EC!R43</f>
        <v>1130.5180208702945</v>
      </c>
      <c r="Q44" s="70">
        <f>[1]EC!S43</f>
        <v>1424.0079791297053</v>
      </c>
      <c r="R44" s="69">
        <f>[1]FS!Q43</f>
        <v>502.03194000000002</v>
      </c>
      <c r="S44" s="69">
        <f>[1]FS!R43</f>
        <v>428.24193131265571</v>
      </c>
      <c r="T44" s="69">
        <f>[1]FS!S43</f>
        <v>575.82194868734427</v>
      </c>
      <c r="U44" s="72">
        <f>[1]GT!Q43</f>
        <v>1464.37</v>
      </c>
      <c r="V44" s="69">
        <f>[1]GT!R43</f>
        <v>1335.4943899904533</v>
      </c>
      <c r="W44" s="70">
        <f>[1]GT!S43</f>
        <v>1593.2456100095465</v>
      </c>
      <c r="X44" s="69">
        <f>[1]KZN!Q43</f>
        <v>1647.3979999999999</v>
      </c>
      <c r="Y44" s="69">
        <f>[1]KZN!R43</f>
        <v>1468.4252350617712</v>
      </c>
      <c r="Z44" s="69">
        <f>[1]KZN!S43</f>
        <v>1826.3707649382286</v>
      </c>
      <c r="AA44" s="72">
        <f>[1]LP!Q43</f>
        <v>1020.806</v>
      </c>
      <c r="AB44" s="69">
        <f>[1]LP!R43</f>
        <v>906.54075972337421</v>
      </c>
      <c r="AC44" s="70">
        <f>[1]LP!S43</f>
        <v>1135.071240276626</v>
      </c>
      <c r="AD44" s="69">
        <f>[1]MP!Q43</f>
        <v>740.35503000000006</v>
      </c>
      <c r="AE44" s="69">
        <f>[1]MP!R43</f>
        <v>654.09438644077295</v>
      </c>
      <c r="AF44" s="69">
        <f>[1]MP!S43</f>
        <v>826.61567355922716</v>
      </c>
      <c r="AG44" s="72">
        <f>[1]NC!Q43</f>
        <v>238.26693</v>
      </c>
      <c r="AH44" s="69">
        <f>[1]NC!R43</f>
        <v>193.54693145081959</v>
      </c>
      <c r="AI44" s="70">
        <f>[1]NC!S43</f>
        <v>282.98692854918039</v>
      </c>
      <c r="AJ44" s="69">
        <f>[1]NW!Q43</f>
        <v>619.57420000000002</v>
      </c>
      <c r="AK44" s="69">
        <f>[1]NW!R43</f>
        <v>513.20576136120951</v>
      </c>
      <c r="AL44" s="69">
        <f>[1]NW!S43</f>
        <v>725.94263863879053</v>
      </c>
      <c r="AM44" s="72">
        <f>[1]WC!Q43</f>
        <v>900.16227400000002</v>
      </c>
      <c r="AN44" s="69">
        <f>[1]WC!R43</f>
        <v>779.97209112792802</v>
      </c>
      <c r="AO44" s="70">
        <f>[1]WC!S43</f>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99</v>
      </c>
      <c r="B45" s="71">
        <f>'[1]RSA All cause '!P44</f>
        <v>41</v>
      </c>
      <c r="C45" s="69">
        <f>'[1]RSA All cause '!Q44</f>
        <v>9265.5220000000008</v>
      </c>
      <c r="D45" s="69">
        <f>'[1]RSA All cause '!R44</f>
        <v>8700.6137604106898</v>
      </c>
      <c r="E45" s="70">
        <f>'[1]RSA All cause '!S44</f>
        <v>9830.4302395893119</v>
      </c>
      <c r="F45" s="72">
        <f>'[1]RSA Naturals'!Q44</f>
        <v>8180.8490000000002</v>
      </c>
      <c r="G45" s="69">
        <f>'[1]RSA Naturals'!R44</f>
        <v>7619.0034833026566</v>
      </c>
      <c r="H45" s="70">
        <f>'[1]RSA Naturals'!S44</f>
        <v>8742.6945166973437</v>
      </c>
      <c r="I45" s="69">
        <f>'[1]RSA Unnaturals'!T44</f>
        <v>1084.673</v>
      </c>
      <c r="J45" s="69">
        <f>'[1]RSA Unnaturals'!U44</f>
        <v>915.21234660508844</v>
      </c>
      <c r="K45" s="70">
        <f>'[1]RSA Unnaturals'!V44</f>
        <v>1254.1336533949116</v>
      </c>
      <c r="M45" s="67" t="s">
        <v>99</v>
      </c>
      <c r="N45" s="68">
        <f t="shared" si="0"/>
        <v>41</v>
      </c>
      <c r="O45" s="72">
        <f>[1]EC!Q44</f>
        <v>1250.46</v>
      </c>
      <c r="P45" s="69">
        <f>[1]EC!R44</f>
        <v>1103.7150208702947</v>
      </c>
      <c r="Q45" s="70">
        <f>[1]EC!S44</f>
        <v>1397.2049791297054</v>
      </c>
      <c r="R45" s="69">
        <f>[1]FS!Q44</f>
        <v>490.37704000000002</v>
      </c>
      <c r="S45" s="69">
        <f>[1]FS!R44</f>
        <v>416.58703131265571</v>
      </c>
      <c r="T45" s="69">
        <f>[1]FS!S44</f>
        <v>564.16704868734428</v>
      </c>
      <c r="U45" s="72">
        <f>[1]GT!Q44</f>
        <v>1427.597</v>
      </c>
      <c r="V45" s="69">
        <f>[1]GT!R44</f>
        <v>1298.7213899904534</v>
      </c>
      <c r="W45" s="70">
        <f>[1]GT!S44</f>
        <v>1556.4726100095465</v>
      </c>
      <c r="X45" s="69">
        <f>[1]KZN!Q44</f>
        <v>1590.4090000000001</v>
      </c>
      <c r="Y45" s="69">
        <f>[1]KZN!R44</f>
        <v>1411.4362350617714</v>
      </c>
      <c r="Z45" s="69">
        <f>[1]KZN!S44</f>
        <v>1769.3817649382288</v>
      </c>
      <c r="AA45" s="72">
        <f>[1]LP!Q44</f>
        <v>999.36298999999997</v>
      </c>
      <c r="AB45" s="69">
        <f>[1]LP!R44</f>
        <v>885.09774972337414</v>
      </c>
      <c r="AC45" s="70">
        <f>[1]LP!S44</f>
        <v>1113.6282302766258</v>
      </c>
      <c r="AD45" s="69">
        <f>[1]MP!Q44</f>
        <v>722.86063999999999</v>
      </c>
      <c r="AE45" s="69">
        <f>[1]MP!R44</f>
        <v>636.59999644077288</v>
      </c>
      <c r="AF45" s="69">
        <f>[1]MP!S44</f>
        <v>809.12128355922709</v>
      </c>
      <c r="AG45" s="72">
        <f>[1]NC!Q44</f>
        <v>233.02096</v>
      </c>
      <c r="AH45" s="69">
        <f>[1]NC!R44</f>
        <v>188.30096145081959</v>
      </c>
      <c r="AI45" s="70">
        <f>[1]NC!S44</f>
        <v>277.74095854918039</v>
      </c>
      <c r="AJ45" s="69">
        <f>[1]NW!Q44</f>
        <v>605.08828000000005</v>
      </c>
      <c r="AK45" s="69">
        <f>[1]NW!R44</f>
        <v>498.7198413612096</v>
      </c>
      <c r="AL45" s="69">
        <f>[1]NW!S44</f>
        <v>711.45671863879056</v>
      </c>
      <c r="AM45" s="72">
        <f>[1]WC!Q44</f>
        <v>861.67217000000005</v>
      </c>
      <c r="AN45" s="69">
        <f>[1]WC!R44</f>
        <v>741.48198712792805</v>
      </c>
      <c r="AO45" s="70">
        <f>[1]WC!S44</f>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100</v>
      </c>
      <c r="B46" s="71">
        <f>'[1]RSA All cause '!P45</f>
        <v>42</v>
      </c>
      <c r="C46" s="69">
        <f>'[1]RSA All cause '!Q45</f>
        <v>8962.009</v>
      </c>
      <c r="D46" s="69">
        <f>'[1]RSA All cause '!R45</f>
        <v>8397.100760410689</v>
      </c>
      <c r="E46" s="70">
        <f>'[1]RSA All cause '!S45</f>
        <v>9526.9172395893111</v>
      </c>
      <c r="F46" s="72">
        <f>'[1]RSA Naturals'!Q45</f>
        <v>7922.3649999999998</v>
      </c>
      <c r="G46" s="69">
        <f>'[1]RSA Naturals'!R45</f>
        <v>7360.5194833026562</v>
      </c>
      <c r="H46" s="70">
        <f>'[1]RSA Naturals'!S45</f>
        <v>8484.2105166973433</v>
      </c>
      <c r="I46" s="69">
        <f>'[1]RSA Unnaturals'!T45</f>
        <v>1039.643</v>
      </c>
      <c r="J46" s="69">
        <f>'[1]RSA Unnaturals'!U45</f>
        <v>870.18234660508847</v>
      </c>
      <c r="K46" s="70">
        <f>'[1]RSA Unnaturals'!V45</f>
        <v>1209.1036533949116</v>
      </c>
      <c r="M46" s="67" t="s">
        <v>100</v>
      </c>
      <c r="N46" s="68">
        <f t="shared" si="0"/>
        <v>42</v>
      </c>
      <c r="O46" s="72">
        <f>[1]EC!Q45</f>
        <v>1208.981</v>
      </c>
      <c r="P46" s="69">
        <f>[1]EC!R45</f>
        <v>1062.2360208702946</v>
      </c>
      <c r="Q46" s="70">
        <f>[1]EC!S45</f>
        <v>1355.7259791297054</v>
      </c>
      <c r="R46" s="69">
        <f>[1]FS!Q45</f>
        <v>474.38936999999999</v>
      </c>
      <c r="S46" s="69">
        <f>[1]FS!R45</f>
        <v>400.59936131265567</v>
      </c>
      <c r="T46" s="69">
        <f>[1]FS!S45</f>
        <v>548.1793786873443</v>
      </c>
      <c r="U46" s="72">
        <f>[1]GT!Q45</f>
        <v>1382.319</v>
      </c>
      <c r="V46" s="69">
        <f>[1]GT!R45</f>
        <v>1253.4433899904534</v>
      </c>
      <c r="W46" s="70">
        <f>[1]GT!S45</f>
        <v>1511.1946100095465</v>
      </c>
      <c r="X46" s="69">
        <f>[1]KZN!Q45</f>
        <v>1532.7048</v>
      </c>
      <c r="Y46" s="69">
        <f>[1]KZN!R45</f>
        <v>1353.7320350617713</v>
      </c>
      <c r="Z46" s="69">
        <f>[1]KZN!S45</f>
        <v>1711.6775649382287</v>
      </c>
      <c r="AA46" s="72">
        <f>[1]LP!Q45</f>
        <v>965.87922000000003</v>
      </c>
      <c r="AB46" s="69">
        <f>[1]LP!R45</f>
        <v>851.6139797233742</v>
      </c>
      <c r="AC46" s="70">
        <f>[1]LP!S45</f>
        <v>1080.144460276626</v>
      </c>
      <c r="AD46" s="69">
        <f>[1]MP!Q45</f>
        <v>699.33275000000003</v>
      </c>
      <c r="AE46" s="69">
        <f>[1]MP!R45</f>
        <v>613.07210644077293</v>
      </c>
      <c r="AF46" s="69">
        <f>[1]MP!S45</f>
        <v>785.59339355922714</v>
      </c>
      <c r="AG46" s="72">
        <f>[1]NC!Q45</f>
        <v>225.29343</v>
      </c>
      <c r="AH46" s="69">
        <f>[1]NC!R45</f>
        <v>180.57343145081958</v>
      </c>
      <c r="AI46" s="70">
        <f>[1]NC!S45</f>
        <v>270.01342854918039</v>
      </c>
      <c r="AJ46" s="69">
        <f>[1]NW!Q45</f>
        <v>585.41061999999999</v>
      </c>
      <c r="AK46" s="69">
        <f>[1]NW!R45</f>
        <v>479.04218136120954</v>
      </c>
      <c r="AL46" s="69">
        <f>[1]NW!S45</f>
        <v>691.7790586387905</v>
      </c>
      <c r="AM46" s="72">
        <f>[1]WC!Q45</f>
        <v>848.05521999999996</v>
      </c>
      <c r="AN46" s="69">
        <f>[1]WC!R45</f>
        <v>727.86503712792796</v>
      </c>
      <c r="AO46" s="70">
        <f>[1]WC!S45</f>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101</v>
      </c>
      <c r="B47" s="71">
        <f>'[1]RSA All cause '!P46</f>
        <v>43</v>
      </c>
      <c r="C47" s="69">
        <f>'[1]RSA All cause '!Q46</f>
        <v>8961.3979999999992</v>
      </c>
      <c r="D47" s="69">
        <f>'[1]RSA All cause '!R46</f>
        <v>8396.4897604106882</v>
      </c>
      <c r="E47" s="70">
        <f>'[1]RSA All cause '!S46</f>
        <v>9526.3062395893103</v>
      </c>
      <c r="F47" s="72">
        <f>'[1]RSA Naturals'!Q46</f>
        <v>7898.451</v>
      </c>
      <c r="G47" s="69">
        <f>'[1]RSA Naturals'!R46</f>
        <v>7336.6054833026565</v>
      </c>
      <c r="H47" s="70">
        <f>'[1]RSA Naturals'!S46</f>
        <v>8460.2965166973427</v>
      </c>
      <c r="I47" s="69">
        <f>'[1]RSA Unnaturals'!T46</f>
        <v>1062.9469999999999</v>
      </c>
      <c r="J47" s="69">
        <f>'[1]RSA Unnaturals'!U46</f>
        <v>893.48634660508833</v>
      </c>
      <c r="K47" s="70">
        <f>'[1]RSA Unnaturals'!V46</f>
        <v>1232.4076533949114</v>
      </c>
      <c r="M47" s="67" t="s">
        <v>101</v>
      </c>
      <c r="N47" s="68">
        <f t="shared" si="0"/>
        <v>43</v>
      </c>
      <c r="O47" s="72">
        <f>[1]EC!Q46</f>
        <v>1210.1669999999999</v>
      </c>
      <c r="P47" s="69">
        <f>[1]EC!R46</f>
        <v>1063.4220208702945</v>
      </c>
      <c r="Q47" s="70">
        <f>[1]EC!S46</f>
        <v>1356.9119791297053</v>
      </c>
      <c r="R47" s="69">
        <f>[1]FS!Q46</f>
        <v>474.71510999999998</v>
      </c>
      <c r="S47" s="69">
        <f>[1]FS!R46</f>
        <v>400.92510131265567</v>
      </c>
      <c r="T47" s="69">
        <f>[1]FS!S46</f>
        <v>548.50511868734429</v>
      </c>
      <c r="U47" s="72">
        <f>[1]GT!Q46</f>
        <v>1382.6220000000001</v>
      </c>
      <c r="V47" s="69">
        <f>[1]GT!R46</f>
        <v>1253.7463899904535</v>
      </c>
      <c r="W47" s="70">
        <f>[1]GT!S46</f>
        <v>1511.4976100095466</v>
      </c>
      <c r="X47" s="69">
        <f>[1]KZN!Q46</f>
        <v>1516.3030000000001</v>
      </c>
      <c r="Y47" s="69">
        <f>[1]KZN!R46</f>
        <v>1337.3302350617714</v>
      </c>
      <c r="Z47" s="69">
        <f>[1]KZN!S46</f>
        <v>1695.2757649382288</v>
      </c>
      <c r="AA47" s="72">
        <f>[1]LP!Q46</f>
        <v>967.00127999999995</v>
      </c>
      <c r="AB47" s="69">
        <f>[1]LP!R46</f>
        <v>852.73603972337412</v>
      </c>
      <c r="AC47" s="70">
        <f>[1]LP!S46</f>
        <v>1081.2665202766259</v>
      </c>
      <c r="AD47" s="69">
        <f>[1]MP!Q46</f>
        <v>699.79412000000002</v>
      </c>
      <c r="AE47" s="69">
        <f>[1]MP!R46</f>
        <v>613.53347644077292</v>
      </c>
      <c r="AF47" s="69">
        <f>[1]MP!S46</f>
        <v>786.05476355922713</v>
      </c>
      <c r="AG47" s="72">
        <f>[1]NC!Q46</f>
        <v>225.514715</v>
      </c>
      <c r="AH47" s="69">
        <f>[1]NC!R46</f>
        <v>180.79471645081958</v>
      </c>
      <c r="AI47" s="70">
        <f>[1]NC!S46</f>
        <v>270.23471354918041</v>
      </c>
      <c r="AJ47" s="69">
        <f>[1]NW!Q46</f>
        <v>585.78706999999997</v>
      </c>
      <c r="AK47" s="69">
        <f>[1]NW!R46</f>
        <v>479.41863136120952</v>
      </c>
      <c r="AL47" s="69">
        <f>[1]NW!S46</f>
        <v>692.15550863879048</v>
      </c>
      <c r="AM47" s="72">
        <f>[1]WC!Q46</f>
        <v>836.54713000000004</v>
      </c>
      <c r="AN47" s="69">
        <f>[1]WC!R46</f>
        <v>716.35694712792815</v>
      </c>
      <c r="AO47" s="70">
        <f>[1]WC!S46</f>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102</v>
      </c>
      <c r="B48" s="71">
        <f>'[1]RSA All cause '!P47</f>
        <v>44</v>
      </c>
      <c r="C48" s="69">
        <f>'[1]RSA All cause '!Q47</f>
        <v>9190.5519999999997</v>
      </c>
      <c r="D48" s="69">
        <f>'[1]RSA All cause '!R47</f>
        <v>8625.6437604106886</v>
      </c>
      <c r="E48" s="70">
        <f>'[1]RSA All cause '!S47</f>
        <v>9755.4602395893107</v>
      </c>
      <c r="F48" s="72">
        <f>'[1]RSA Naturals'!Q47</f>
        <v>7999.5079999999998</v>
      </c>
      <c r="G48" s="69">
        <f>'[1]RSA Naturals'!R47</f>
        <v>7437.6624833026563</v>
      </c>
      <c r="H48" s="70">
        <f>'[1]RSA Naturals'!S47</f>
        <v>8561.3535166973434</v>
      </c>
      <c r="I48" s="69">
        <f>'[1]RSA Unnaturals'!T47</f>
        <v>1191.0440000000001</v>
      </c>
      <c r="J48" s="69">
        <f>'[1]RSA Unnaturals'!U47</f>
        <v>1021.5833466050885</v>
      </c>
      <c r="K48" s="70">
        <f>'[1]RSA Unnaturals'!V47</f>
        <v>1360.5046533949117</v>
      </c>
      <c r="M48" s="67" t="s">
        <v>102</v>
      </c>
      <c r="N48" s="68">
        <f t="shared" si="0"/>
        <v>44</v>
      </c>
      <c r="O48" s="72">
        <f>[1]EC!Q47</f>
        <v>1229.9680000000001</v>
      </c>
      <c r="P48" s="69">
        <f>[1]EC!R47</f>
        <v>1083.2230208702947</v>
      </c>
      <c r="Q48" s="70">
        <f>[1]EC!S47</f>
        <v>1376.7129791297054</v>
      </c>
      <c r="R48" s="69">
        <f>[1]FS!Q47</f>
        <v>482.35681799999998</v>
      </c>
      <c r="S48" s="69">
        <f>[1]FS!R47</f>
        <v>408.56680931265566</v>
      </c>
      <c r="T48" s="69">
        <f>[1]FS!S47</f>
        <v>556.14682668734429</v>
      </c>
      <c r="U48" s="72">
        <f>[1]GT!Q47</f>
        <v>1403.9839999999999</v>
      </c>
      <c r="V48" s="69">
        <f>[1]GT!R47</f>
        <v>1275.1083899904534</v>
      </c>
      <c r="W48" s="70">
        <f>[1]GT!S47</f>
        <v>1532.8596100095465</v>
      </c>
      <c r="X48" s="69">
        <f>[1]KZN!Q47</f>
        <v>1532.665</v>
      </c>
      <c r="Y48" s="69">
        <f>[1]KZN!R47</f>
        <v>1353.6922350617713</v>
      </c>
      <c r="Z48" s="69">
        <f>[1]KZN!S47</f>
        <v>1711.6377649382287</v>
      </c>
      <c r="AA48" s="72">
        <f>[1]LP!Q47</f>
        <v>983.16589499999998</v>
      </c>
      <c r="AB48" s="69">
        <f>[1]LP!R47</f>
        <v>868.90065472337415</v>
      </c>
      <c r="AC48" s="70">
        <f>[1]LP!S47</f>
        <v>1097.4311352766258</v>
      </c>
      <c r="AD48" s="69">
        <f>[1]MP!Q47</f>
        <v>711.06222000000002</v>
      </c>
      <c r="AE48" s="69">
        <f>[1]MP!R47</f>
        <v>624.80157644077292</v>
      </c>
      <c r="AF48" s="69">
        <f>[1]MP!S47</f>
        <v>797.32286355922713</v>
      </c>
      <c r="AG48" s="72">
        <f>[1]NC!Q47</f>
        <v>229.23718</v>
      </c>
      <c r="AH48" s="69">
        <f>[1]NC!R47</f>
        <v>184.51718145081958</v>
      </c>
      <c r="AI48" s="70">
        <f>[1]NC!S47</f>
        <v>273.95717854918041</v>
      </c>
      <c r="AJ48" s="69">
        <f>[1]NW!Q47</f>
        <v>595.18043</v>
      </c>
      <c r="AK48" s="69">
        <f>[1]NW!R47</f>
        <v>488.81199136120955</v>
      </c>
      <c r="AL48" s="69">
        <f>[1]NW!S47</f>
        <v>701.54886863879051</v>
      </c>
      <c r="AM48" s="72">
        <f>[1]WC!Q47</f>
        <v>831.88864999999998</v>
      </c>
      <c r="AN48" s="69">
        <f>[1]WC!R47</f>
        <v>711.6984671279281</v>
      </c>
      <c r="AO48" s="70">
        <f>[1]WC!S47</f>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103</v>
      </c>
      <c r="B49" s="71">
        <f>'[1]RSA All cause '!P48</f>
        <v>45</v>
      </c>
      <c r="C49" s="69">
        <f>'[1]RSA All cause '!Q48</f>
        <v>9062.67</v>
      </c>
      <c r="D49" s="69">
        <f>'[1]RSA All cause '!R48</f>
        <v>8497.761760410689</v>
      </c>
      <c r="E49" s="70">
        <f>'[1]RSA All cause '!S48</f>
        <v>9627.5782395893111</v>
      </c>
      <c r="F49" s="72">
        <f>'[1]RSA Naturals'!Q48</f>
        <v>7927.5174999999999</v>
      </c>
      <c r="G49" s="69">
        <f>'[1]RSA Naturals'!R48</f>
        <v>7365.6719833026564</v>
      </c>
      <c r="H49" s="70">
        <f>'[1]RSA Naturals'!S48</f>
        <v>8489.3630166973435</v>
      </c>
      <c r="I49" s="69">
        <f>'[1]RSA Unnaturals'!T48</f>
        <v>1135.152</v>
      </c>
      <c r="J49" s="69">
        <f>'[1]RSA Unnaturals'!U48</f>
        <v>965.69134660508848</v>
      </c>
      <c r="K49" s="70">
        <f>'[1]RSA Unnaturals'!V48</f>
        <v>1304.6126533949116</v>
      </c>
      <c r="M49" s="67" t="s">
        <v>103</v>
      </c>
      <c r="N49" s="68">
        <f t="shared" si="0"/>
        <v>45</v>
      </c>
      <c r="O49" s="72">
        <f>[1]EC!Q48</f>
        <v>1221.1859999999999</v>
      </c>
      <c r="P49" s="69">
        <f>[1]EC!R48</f>
        <v>1074.4410208702946</v>
      </c>
      <c r="Q49" s="70">
        <f>[1]EC!S48</f>
        <v>1367.9309791297053</v>
      </c>
      <c r="R49" s="69">
        <f>[1]FS!Q48</f>
        <v>478.58580000000001</v>
      </c>
      <c r="S49" s="69">
        <f>[1]FS!R48</f>
        <v>404.79579131265569</v>
      </c>
      <c r="T49" s="69">
        <f>[1]FS!S48</f>
        <v>552.37580868734426</v>
      </c>
      <c r="U49" s="72">
        <f>[1]GT!Q48</f>
        <v>1391.799</v>
      </c>
      <c r="V49" s="69">
        <f>[1]GT!R48</f>
        <v>1262.9233899904534</v>
      </c>
      <c r="W49" s="70">
        <f>[1]GT!S48</f>
        <v>1520.6746100095465</v>
      </c>
      <c r="X49" s="69">
        <f>[1]KZN!Q48</f>
        <v>1516.222</v>
      </c>
      <c r="Y49" s="69">
        <f>[1]KZN!R48</f>
        <v>1337.2492350617713</v>
      </c>
      <c r="Z49" s="69">
        <f>[1]KZN!S48</f>
        <v>1695.1947649382287</v>
      </c>
      <c r="AA49" s="72">
        <f>[1]LP!Q48</f>
        <v>976.37391000000002</v>
      </c>
      <c r="AB49" s="69">
        <f>[1]LP!R48</f>
        <v>862.10866972337419</v>
      </c>
      <c r="AC49" s="70">
        <f>[1]LP!S48</f>
        <v>1090.639150276626</v>
      </c>
      <c r="AD49" s="69">
        <f>[1]MP!Q48</f>
        <v>705.43907999999999</v>
      </c>
      <c r="AE49" s="69">
        <f>[1]MP!R48</f>
        <v>619.17843644077288</v>
      </c>
      <c r="AF49" s="69">
        <f>[1]MP!S48</f>
        <v>791.6997235592271</v>
      </c>
      <c r="AG49" s="72">
        <f>[1]NC!Q48</f>
        <v>227.56943999999999</v>
      </c>
      <c r="AH49" s="69">
        <f>[1]NC!R48</f>
        <v>182.84944145081957</v>
      </c>
      <c r="AI49" s="70">
        <f>[1]NC!S48</f>
        <v>272.28943854918037</v>
      </c>
      <c r="AJ49" s="69">
        <f>[1]NW!Q48</f>
        <v>590.48058000000003</v>
      </c>
      <c r="AK49" s="69">
        <f>[1]NW!R48</f>
        <v>484.11214136120958</v>
      </c>
      <c r="AL49" s="69">
        <f>[1]NW!S48</f>
        <v>696.84901863879054</v>
      </c>
      <c r="AM49" s="72">
        <f>[1]WC!Q48</f>
        <v>819.86199999999997</v>
      </c>
      <c r="AN49" s="69">
        <f>[1]WC!R48</f>
        <v>699.67181712792808</v>
      </c>
      <c r="AO49" s="70">
        <f>[1]WC!S48</f>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104</v>
      </c>
      <c r="B50" s="71">
        <f>'[1]RSA All cause '!P49</f>
        <v>46</v>
      </c>
      <c r="C50" s="69">
        <f>'[1]RSA All cause '!Q49</f>
        <v>8825.4570000000003</v>
      </c>
      <c r="D50" s="69">
        <f>'[1]RSA All cause '!R49</f>
        <v>8260.5487604106893</v>
      </c>
      <c r="E50" s="70">
        <f>'[1]RSA All cause '!S49</f>
        <v>9390.3652395893114</v>
      </c>
      <c r="F50" s="72">
        <f>'[1]RSA Naturals'!Q49</f>
        <v>7774.0519999999997</v>
      </c>
      <c r="G50" s="69">
        <f>'[1]RSA Naturals'!R49</f>
        <v>7212.2064833026561</v>
      </c>
      <c r="H50" s="70">
        <f>'[1]RSA Naturals'!S49</f>
        <v>8335.8975166973432</v>
      </c>
      <c r="I50" s="69">
        <f>'[1]RSA Unnaturals'!T49</f>
        <v>1051.405</v>
      </c>
      <c r="J50" s="69">
        <f>'[1]RSA Unnaturals'!U49</f>
        <v>881.94434660508841</v>
      </c>
      <c r="K50" s="70">
        <f>'[1]RSA Unnaturals'!V49</f>
        <v>1220.8656533949115</v>
      </c>
      <c r="M50" s="67" t="s">
        <v>104</v>
      </c>
      <c r="N50" s="68">
        <f t="shared" si="0"/>
        <v>46</v>
      </c>
      <c r="O50" s="72">
        <f>[1]EC!Q49</f>
        <v>1185.518</v>
      </c>
      <c r="P50" s="69">
        <f>[1]EC!R49</f>
        <v>1038.7730208702947</v>
      </c>
      <c r="Q50" s="70">
        <f>[1]EC!S49</f>
        <v>1332.2629791297054</v>
      </c>
      <c r="R50" s="69">
        <f>[1]FS!Q49</f>
        <v>464.77008000000001</v>
      </c>
      <c r="S50" s="69">
        <f>[1]FS!R49</f>
        <v>390.9800713126557</v>
      </c>
      <c r="T50" s="69">
        <f>[1]FS!S49</f>
        <v>538.56008868734432</v>
      </c>
      <c r="U50" s="72">
        <f>[1]GT!Q49</f>
        <v>1353.0060000000001</v>
      </c>
      <c r="V50" s="69">
        <f>[1]GT!R49</f>
        <v>1224.1303899904535</v>
      </c>
      <c r="W50" s="70">
        <f>[1]GT!S49</f>
        <v>1481.8816100095466</v>
      </c>
      <c r="X50" s="69">
        <f>[1]KZN!Q49</f>
        <v>1555.394</v>
      </c>
      <c r="Y50" s="69">
        <f>[1]KZN!R49</f>
        <v>1376.4212350617713</v>
      </c>
      <c r="Z50" s="69">
        <f>[1]KZN!S49</f>
        <v>1734.3667649382287</v>
      </c>
      <c r="AA50" s="72">
        <f>[1]LP!Q49</f>
        <v>947.27882</v>
      </c>
      <c r="AB50" s="69">
        <f>[1]LP!R49</f>
        <v>833.01357972337416</v>
      </c>
      <c r="AC50" s="70">
        <f>[1]LP!S49</f>
        <v>1061.5440602766259</v>
      </c>
      <c r="AD50" s="69">
        <f>[1]MP!Q49</f>
        <v>685.05579</v>
      </c>
      <c r="AE50" s="69">
        <f>[1]MP!R49</f>
        <v>598.7951464407729</v>
      </c>
      <c r="AF50" s="69">
        <f>[1]MP!S49</f>
        <v>771.31643355922711</v>
      </c>
      <c r="AG50" s="72">
        <f>[1]NC!Q49</f>
        <v>220.8571</v>
      </c>
      <c r="AH50" s="69">
        <f>[1]NC!R49</f>
        <v>176.13710145081959</v>
      </c>
      <c r="AI50" s="70">
        <f>[1]NC!S49</f>
        <v>265.57709854918039</v>
      </c>
      <c r="AJ50" s="69">
        <f>[1]NW!Q49</f>
        <v>573.49141999999995</v>
      </c>
      <c r="AK50" s="69">
        <f>[1]NW!R49</f>
        <v>467.1229813612095</v>
      </c>
      <c r="AL50" s="69">
        <f>[1]NW!S49</f>
        <v>679.85985863879046</v>
      </c>
      <c r="AM50" s="72">
        <f>[1]WC!Q49</f>
        <v>788.68068000000005</v>
      </c>
      <c r="AN50" s="69">
        <f>[1]WC!R49</f>
        <v>668.49049712792817</v>
      </c>
      <c r="AO50" s="70">
        <f>[1]WC!S49</f>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105</v>
      </c>
      <c r="B51" s="71">
        <f>'[1]RSA All cause '!P50</f>
        <v>47</v>
      </c>
      <c r="C51" s="69">
        <f>'[1]RSA All cause '!Q50</f>
        <v>8714.5779999999995</v>
      </c>
      <c r="D51" s="69">
        <f>'[1]RSA All cause '!R50</f>
        <v>8149.6697604106885</v>
      </c>
      <c r="E51" s="70">
        <f>'[1]RSA All cause '!S50</f>
        <v>9279.4862395893106</v>
      </c>
      <c r="F51" s="72">
        <f>'[1]RSA Naturals'!Q50</f>
        <v>7685.1689999999999</v>
      </c>
      <c r="G51" s="69">
        <f>'[1]RSA Naturals'!R50</f>
        <v>7123.3234833026563</v>
      </c>
      <c r="H51" s="70">
        <f>'[1]RSA Naturals'!S50</f>
        <v>8247.0145166973434</v>
      </c>
      <c r="I51" s="69">
        <f>'[1]RSA Unnaturals'!T50</f>
        <v>1029.4090000000001</v>
      </c>
      <c r="J51" s="69">
        <f>'[1]RSA Unnaturals'!U50</f>
        <v>859.94834660508855</v>
      </c>
      <c r="K51" s="70">
        <f>'[1]RSA Unnaturals'!V50</f>
        <v>1198.8696533949117</v>
      </c>
      <c r="M51" s="67" t="s">
        <v>105</v>
      </c>
      <c r="N51" s="68">
        <f t="shared" si="0"/>
        <v>47</v>
      </c>
      <c r="O51" s="72">
        <f>[1]EC!Q50</f>
        <v>1175.9380000000001</v>
      </c>
      <c r="P51" s="69">
        <f>[1]EC!R50</f>
        <v>1029.1930208702947</v>
      </c>
      <c r="Q51" s="70">
        <f>[1]EC!S50</f>
        <v>1322.6829791297055</v>
      </c>
      <c r="R51" s="69">
        <f>[1]FS!Q50</f>
        <v>460.68666000000002</v>
      </c>
      <c r="S51" s="69">
        <f>[1]FS!R50</f>
        <v>386.89665131265571</v>
      </c>
      <c r="T51" s="69">
        <f>[1]FS!S50</f>
        <v>534.47666868734427</v>
      </c>
      <c r="U51" s="72">
        <f>[1]GT!Q50</f>
        <v>1340.518</v>
      </c>
      <c r="V51" s="69">
        <f>[1]GT!R50</f>
        <v>1211.6423899904535</v>
      </c>
      <c r="W51" s="70">
        <f>[1]GT!S50</f>
        <v>1469.3936100095466</v>
      </c>
      <c r="X51" s="69">
        <f>[1]KZN!Q50</f>
        <v>1496.5419999999999</v>
      </c>
      <c r="Y51" s="69">
        <f>[1]KZN!R50</f>
        <v>1317.5692350617712</v>
      </c>
      <c r="Z51" s="69">
        <f>[1]KZN!S50</f>
        <v>1675.5147649382286</v>
      </c>
      <c r="AA51" s="72">
        <f>[1]LP!Q50</f>
        <v>939.4914</v>
      </c>
      <c r="AB51" s="69">
        <f>[1]LP!R50</f>
        <v>825.22615972337417</v>
      </c>
      <c r="AC51" s="70">
        <f>[1]LP!S50</f>
        <v>1053.7566402766258</v>
      </c>
      <c r="AD51" s="69">
        <f>[1]MP!Q50</f>
        <v>678.93309999999997</v>
      </c>
      <c r="AE51" s="69">
        <f>[1]MP!R50</f>
        <v>592.67245644077286</v>
      </c>
      <c r="AF51" s="69">
        <f>[1]MP!S50</f>
        <v>765.19374355922707</v>
      </c>
      <c r="AG51" s="72">
        <f>[1]NC!Q50</f>
        <v>218.978362</v>
      </c>
      <c r="AH51" s="69">
        <f>[1]NC!R50</f>
        <v>174.25836345081959</v>
      </c>
      <c r="AI51" s="70">
        <f>[1]NC!S50</f>
        <v>263.69836054918039</v>
      </c>
      <c r="AJ51" s="69">
        <f>[1]NW!Q50</f>
        <v>568.43190000000004</v>
      </c>
      <c r="AK51" s="69">
        <f>[1]NW!R50</f>
        <v>462.06346136120959</v>
      </c>
      <c r="AL51" s="69">
        <f>[1]NW!S50</f>
        <v>674.80033863879055</v>
      </c>
      <c r="AM51" s="72">
        <f>[1]WC!Q50</f>
        <v>805.64946999999995</v>
      </c>
      <c r="AN51" s="69">
        <f>[1]WC!R50</f>
        <v>685.45928712792806</v>
      </c>
      <c r="AO51" s="70">
        <f>[1]WC!S50</f>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106</v>
      </c>
      <c r="B52" s="71">
        <f>'[1]RSA All cause '!P51</f>
        <v>48</v>
      </c>
      <c r="C52" s="69">
        <f>'[1]RSA All cause '!Q51</f>
        <v>9238.6119999999992</v>
      </c>
      <c r="D52" s="69">
        <f>'[1]RSA All cause '!R51</f>
        <v>8673.7037604106881</v>
      </c>
      <c r="E52" s="70">
        <f>'[1]RSA All cause '!S51</f>
        <v>9803.5202395893102</v>
      </c>
      <c r="F52" s="72">
        <f>'[1]RSA Naturals'!Q51</f>
        <v>7961.3023999999996</v>
      </c>
      <c r="G52" s="69">
        <f>'[1]RSA Naturals'!R51</f>
        <v>7399.456883302656</v>
      </c>
      <c r="H52" s="70">
        <f>'[1]RSA Naturals'!S51</f>
        <v>8523.1479166973422</v>
      </c>
      <c r="I52" s="69">
        <f>'[1]RSA Unnaturals'!T51</f>
        <v>1277.31</v>
      </c>
      <c r="J52" s="69">
        <f>'[1]RSA Unnaturals'!U51</f>
        <v>1107.8493466050884</v>
      </c>
      <c r="K52" s="70">
        <f>'[1]RSA Unnaturals'!V51</f>
        <v>1446.7706533949115</v>
      </c>
      <c r="M52" s="67" t="s">
        <v>106</v>
      </c>
      <c r="N52" s="68">
        <f t="shared" si="0"/>
        <v>48</v>
      </c>
      <c r="O52" s="72">
        <f>[1]EC!Q51</f>
        <v>1218.636</v>
      </c>
      <c r="P52" s="69">
        <f>[1]EC!R51</f>
        <v>1071.8910208702946</v>
      </c>
      <c r="Q52" s="70">
        <f>[1]EC!S51</f>
        <v>1365.3809791297053</v>
      </c>
      <c r="R52" s="69">
        <f>[1]FS!Q51</f>
        <v>477.93256000000002</v>
      </c>
      <c r="S52" s="69">
        <f>[1]FS!R51</f>
        <v>404.14255131265571</v>
      </c>
      <c r="T52" s="69">
        <f>[1]FS!S51</f>
        <v>551.72256868734439</v>
      </c>
      <c r="U52" s="72">
        <f>[1]GT!Q51</f>
        <v>1390.864</v>
      </c>
      <c r="V52" s="69">
        <f>[1]GT!R51</f>
        <v>1261.9883899904535</v>
      </c>
      <c r="W52" s="70">
        <f>[1]GT!S51</f>
        <v>1519.7396100095466</v>
      </c>
      <c r="X52" s="69">
        <f>[1]KZN!Q51</f>
        <v>1553.489</v>
      </c>
      <c r="Y52" s="69">
        <f>[1]KZN!R51</f>
        <v>1374.5162350617713</v>
      </c>
      <c r="Z52" s="69">
        <f>[1]KZN!S51</f>
        <v>1732.4617649382287</v>
      </c>
      <c r="AA52" s="72">
        <f>[1]LP!Q51</f>
        <v>974.28067999999996</v>
      </c>
      <c r="AB52" s="69">
        <f>[1]LP!R51</f>
        <v>860.01543972337413</v>
      </c>
      <c r="AC52" s="70">
        <f>[1]LP!S51</f>
        <v>1088.5459202766258</v>
      </c>
      <c r="AD52" s="69">
        <f>[1]MP!Q51</f>
        <v>704.56448999999998</v>
      </c>
      <c r="AE52" s="69">
        <f>[1]MP!R51</f>
        <v>618.30384644077287</v>
      </c>
      <c r="AF52" s="69">
        <f>[1]MP!S51</f>
        <v>790.82513355922708</v>
      </c>
      <c r="AG52" s="72">
        <f>[1]NC!Q51</f>
        <v>227.15960000000001</v>
      </c>
      <c r="AH52" s="69">
        <f>[1]NC!R51</f>
        <v>182.43960145081959</v>
      </c>
      <c r="AI52" s="70">
        <f>[1]NC!S51</f>
        <v>271.8795985491804</v>
      </c>
      <c r="AJ52" s="69">
        <f>[1]NW!Q51</f>
        <v>589.71073000000001</v>
      </c>
      <c r="AK52" s="69">
        <f>[1]NW!R51</f>
        <v>483.34229136120956</v>
      </c>
      <c r="AL52" s="69">
        <f>[1]NW!S51</f>
        <v>696.07916863879052</v>
      </c>
      <c r="AM52" s="72">
        <f>[1]WC!Q51</f>
        <v>824.66488000000004</v>
      </c>
      <c r="AN52" s="69">
        <f>[1]WC!R51</f>
        <v>704.47469712792804</v>
      </c>
      <c r="AO52" s="70">
        <f>[1]WC!S51</f>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107</v>
      </c>
      <c r="B53" s="71">
        <f>'[1]RSA All cause '!P52</f>
        <v>49</v>
      </c>
      <c r="C53" s="69">
        <f>'[1]RSA All cause '!Q52</f>
        <v>9379.2109999999993</v>
      </c>
      <c r="D53" s="69">
        <f>'[1]RSA All cause '!R52</f>
        <v>8814.3027604106883</v>
      </c>
      <c r="E53" s="70">
        <f>'[1]RSA All cause '!S52</f>
        <v>9944.1192395893104</v>
      </c>
      <c r="F53" s="72">
        <f>'[1]RSA Naturals'!Q52</f>
        <v>8081.4830000000002</v>
      </c>
      <c r="G53" s="69">
        <f>'[1]RSA Naturals'!R52</f>
        <v>7519.6374833026566</v>
      </c>
      <c r="H53" s="70">
        <f>'[1]RSA Naturals'!S52</f>
        <v>8643.3285166973437</v>
      </c>
      <c r="I53" s="69">
        <f>'[1]RSA Unnaturals'!T52</f>
        <v>1297.7270000000001</v>
      </c>
      <c r="J53" s="69">
        <f>'[1]RSA Unnaturals'!U52</f>
        <v>1128.2663466050885</v>
      </c>
      <c r="K53" s="70">
        <f>'[1]RSA Unnaturals'!V52</f>
        <v>1467.1876533949116</v>
      </c>
      <c r="M53" s="67" t="s">
        <v>107</v>
      </c>
      <c r="N53" s="68">
        <f t="shared" si="0"/>
        <v>49</v>
      </c>
      <c r="O53" s="72">
        <f>[1]EC!Q52</f>
        <v>1251.8520000000001</v>
      </c>
      <c r="P53" s="69">
        <f>[1]EC!R52</f>
        <v>1105.1070208702947</v>
      </c>
      <c r="Q53" s="70">
        <f>[1]EC!S52</f>
        <v>1398.5969791297055</v>
      </c>
      <c r="R53" s="69">
        <f>[1]FS!Q52</f>
        <v>490.37485800000002</v>
      </c>
      <c r="S53" s="69">
        <f>[1]FS!R52</f>
        <v>416.58484931265571</v>
      </c>
      <c r="T53" s="69">
        <f>[1]FS!S52</f>
        <v>564.16486668734433</v>
      </c>
      <c r="U53" s="72">
        <f>[1]GT!Q52</f>
        <v>1425.328</v>
      </c>
      <c r="V53" s="69">
        <f>[1]GT!R52</f>
        <v>1296.4523899904534</v>
      </c>
      <c r="W53" s="70">
        <f>[1]GT!S52</f>
        <v>1554.2036100095465</v>
      </c>
      <c r="X53" s="69">
        <f>[1]KZN!Q52</f>
        <v>1531.806</v>
      </c>
      <c r="Y53" s="69">
        <f>[1]KZN!R52</f>
        <v>1352.8332350617713</v>
      </c>
      <c r="Z53" s="69">
        <f>[1]KZN!S52</f>
        <v>1710.7787649382287</v>
      </c>
      <c r="AA53" s="72">
        <f>[1]LP!Q52</f>
        <v>1000.998</v>
      </c>
      <c r="AB53" s="69">
        <f>[1]LP!R52</f>
        <v>886.73275972337422</v>
      </c>
      <c r="AC53" s="70">
        <f>[1]LP!S52</f>
        <v>1115.263240276626</v>
      </c>
      <c r="AD53" s="69">
        <f>[1]MP!Q52</f>
        <v>722.76542400000005</v>
      </c>
      <c r="AE53" s="69">
        <f>[1]MP!R52</f>
        <v>636.50478044077295</v>
      </c>
      <c r="AF53" s="69">
        <f>[1]MP!S52</f>
        <v>809.02606755922716</v>
      </c>
      <c r="AG53" s="72">
        <f>[1]NC!Q52</f>
        <v>233.25292999999999</v>
      </c>
      <c r="AH53" s="69">
        <f>[1]NC!R52</f>
        <v>188.53293145081958</v>
      </c>
      <c r="AI53" s="70">
        <f>[1]NC!S52</f>
        <v>277.97292854918038</v>
      </c>
      <c r="AJ53" s="69">
        <f>[1]NW!Q52</f>
        <v>604.99707000000001</v>
      </c>
      <c r="AK53" s="69">
        <f>[1]NW!R52</f>
        <v>498.62863136120956</v>
      </c>
      <c r="AL53" s="69">
        <f>[1]NW!S52</f>
        <v>711.36550863879052</v>
      </c>
      <c r="AM53" s="72">
        <f>[1]WC!Q52</f>
        <v>820.10985000000005</v>
      </c>
      <c r="AN53" s="69">
        <f>[1]WC!R52</f>
        <v>699.91966712792805</v>
      </c>
      <c r="AO53" s="70">
        <f>[1]WC!S52</f>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108</v>
      </c>
      <c r="B54" s="71">
        <f>'[1]RSA All cause '!P53</f>
        <v>50</v>
      </c>
      <c r="C54" s="69">
        <f>'[1]RSA All cause '!Q53</f>
        <v>9014.5040000000008</v>
      </c>
      <c r="D54" s="69">
        <f>'[1]RSA All cause '!R53</f>
        <v>8449.5957604106898</v>
      </c>
      <c r="E54" s="70">
        <f>'[1]RSA All cause '!S53</f>
        <v>9579.4122395893119</v>
      </c>
      <c r="F54" s="72">
        <f>'[1]RSA Naturals'!Q53</f>
        <v>7758.3149999999996</v>
      </c>
      <c r="G54" s="69">
        <f>'[1]RSA Naturals'!R53</f>
        <v>7196.469483302656</v>
      </c>
      <c r="H54" s="70">
        <f>'[1]RSA Naturals'!S53</f>
        <v>8320.1605166973422</v>
      </c>
      <c r="I54" s="69">
        <f>'[1]RSA Unnaturals'!T53</f>
        <v>1256.1890000000001</v>
      </c>
      <c r="J54" s="69">
        <f>'[1]RSA Unnaturals'!U53</f>
        <v>1086.7283466050885</v>
      </c>
      <c r="K54" s="70">
        <f>'[1]RSA Unnaturals'!V53</f>
        <v>1425.6496533949116</v>
      </c>
      <c r="M54" s="67" t="s">
        <v>108</v>
      </c>
      <c r="N54" s="68">
        <f t="shared" si="0"/>
        <v>50</v>
      </c>
      <c r="O54" s="72">
        <f>[1]EC!Q53</f>
        <v>1186.451</v>
      </c>
      <c r="P54" s="69">
        <f>[1]EC!R53</f>
        <v>1039.7060208702947</v>
      </c>
      <c r="Q54" s="70">
        <f>[1]EC!S53</f>
        <v>1333.1959791297054</v>
      </c>
      <c r="R54" s="69">
        <f>[1]FS!Q53</f>
        <v>464.80588</v>
      </c>
      <c r="S54" s="69">
        <f>[1]FS!R53</f>
        <v>391.01587131265569</v>
      </c>
      <c r="T54" s="69">
        <f>[1]FS!S53</f>
        <v>538.59588868734431</v>
      </c>
      <c r="U54" s="72">
        <f>[1]GT!Q53</f>
        <v>1353.066</v>
      </c>
      <c r="V54" s="69">
        <f>[1]GT!R53</f>
        <v>1224.1903899904535</v>
      </c>
      <c r="W54" s="70">
        <f>[1]GT!S53</f>
        <v>1481.9416100095466</v>
      </c>
      <c r="X54" s="69">
        <f>[1]KZN!Q53</f>
        <v>1508.029</v>
      </c>
      <c r="Y54" s="69">
        <f>[1]KZN!R53</f>
        <v>1329.0562350617713</v>
      </c>
      <c r="Z54" s="69">
        <f>[1]KZN!S53</f>
        <v>1687.0017649382287</v>
      </c>
      <c r="AA54" s="72">
        <f>[1]LP!Q53</f>
        <v>947.55861000000004</v>
      </c>
      <c r="AB54" s="69">
        <f>[1]LP!R53</f>
        <v>833.29336972337421</v>
      </c>
      <c r="AC54" s="70">
        <f>[1]LP!S53</f>
        <v>1061.823850276626</v>
      </c>
      <c r="AD54" s="69">
        <f>[1]MP!Q53</f>
        <v>684.96759999999995</v>
      </c>
      <c r="AE54" s="69">
        <f>[1]MP!R53</f>
        <v>598.70695644077284</v>
      </c>
      <c r="AF54" s="69">
        <f>[1]MP!S53</f>
        <v>771.22824355922705</v>
      </c>
      <c r="AG54" s="72">
        <f>[1]NC!Q53</f>
        <v>220.87826999999999</v>
      </c>
      <c r="AH54" s="69">
        <f>[1]NC!R53</f>
        <v>176.15827145081957</v>
      </c>
      <c r="AI54" s="70">
        <f>[1]NC!S53</f>
        <v>265.59826854918037</v>
      </c>
      <c r="AJ54" s="69">
        <f>[1]NW!Q53</f>
        <v>573.53849000000002</v>
      </c>
      <c r="AK54" s="69">
        <f>[1]NW!R53</f>
        <v>467.17005136120957</v>
      </c>
      <c r="AL54" s="69">
        <f>[1]NW!S53</f>
        <v>679.90692863879053</v>
      </c>
      <c r="AM54" s="72">
        <f>[1]WC!Q53</f>
        <v>819.01941999999997</v>
      </c>
      <c r="AN54" s="69">
        <f>[1]WC!R53</f>
        <v>698.82923712792808</v>
      </c>
      <c r="AO54" s="70">
        <f>[1]WC!S53</f>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109</v>
      </c>
      <c r="B55" s="71">
        <f>'[1]RSA All cause '!P54</f>
        <v>51</v>
      </c>
      <c r="C55" s="69">
        <f>'[1]RSA All cause '!Q54</f>
        <v>9528.0869999999995</v>
      </c>
      <c r="D55" s="69">
        <f>'[1]RSA All cause '!R54</f>
        <v>8963.1787604106885</v>
      </c>
      <c r="E55" s="70">
        <f>'[1]RSA All cause '!S54</f>
        <v>10092.995239589311</v>
      </c>
      <c r="F55" s="72">
        <f>'[1]RSA Naturals'!Q54</f>
        <v>8047.6980000000003</v>
      </c>
      <c r="G55" s="69">
        <f>'[1]RSA Naturals'!R54</f>
        <v>7485.8524833026568</v>
      </c>
      <c r="H55" s="70">
        <f>'[1]RSA Naturals'!S54</f>
        <v>8609.5435166973439</v>
      </c>
      <c r="I55" s="69">
        <f>'[1]RSA Unnaturals'!T54</f>
        <v>1480.3889999999999</v>
      </c>
      <c r="J55" s="69">
        <f>'[1]RSA Unnaturals'!U54</f>
        <v>1310.9283466050883</v>
      </c>
      <c r="K55" s="70">
        <f>'[1]RSA Unnaturals'!V54</f>
        <v>1649.8496533949115</v>
      </c>
      <c r="M55" s="67" t="s">
        <v>109</v>
      </c>
      <c r="N55" s="68">
        <f t="shared" si="0"/>
        <v>51</v>
      </c>
      <c r="O55" s="72">
        <f>[1]EC!Q54</f>
        <v>1251.895</v>
      </c>
      <c r="P55" s="69">
        <f>[1]EC!R54</f>
        <v>1105.1500208702946</v>
      </c>
      <c r="Q55" s="70">
        <f>[1]EC!S54</f>
        <v>1398.6399791297054</v>
      </c>
      <c r="R55" s="69">
        <f>[1]FS!Q54</f>
        <v>490.99327</v>
      </c>
      <c r="S55" s="69">
        <f>[1]FS!R54</f>
        <v>417.20326131265568</v>
      </c>
      <c r="T55" s="69">
        <f>[1]FS!S54</f>
        <v>564.78327868734436</v>
      </c>
      <c r="U55" s="72">
        <f>[1]GT!Q54</f>
        <v>1430.136</v>
      </c>
      <c r="V55" s="69">
        <f>[1]GT!R54</f>
        <v>1301.2603899904534</v>
      </c>
      <c r="W55" s="70">
        <f>[1]GT!S54</f>
        <v>1559.0116100095465</v>
      </c>
      <c r="X55" s="69">
        <f>[1]KZN!Q54</f>
        <v>1540.2829999999999</v>
      </c>
      <c r="Y55" s="69">
        <f>[1]KZN!R54</f>
        <v>1361.3102350617712</v>
      </c>
      <c r="Z55" s="69">
        <f>[1]KZN!S54</f>
        <v>1719.2557649382286</v>
      </c>
      <c r="AA55" s="72">
        <f>[1]LP!Q54</f>
        <v>1000.148</v>
      </c>
      <c r="AB55" s="69">
        <f>[1]LP!R54</f>
        <v>885.88275972337419</v>
      </c>
      <c r="AC55" s="70">
        <f>[1]LP!S54</f>
        <v>1114.4132402766259</v>
      </c>
      <c r="AD55" s="69">
        <f>[1]MP!Q54</f>
        <v>723.74410999999998</v>
      </c>
      <c r="AE55" s="69">
        <f>[1]MP!R54</f>
        <v>637.48346644077287</v>
      </c>
      <c r="AF55" s="69">
        <f>[1]MP!S54</f>
        <v>810.00475355922708</v>
      </c>
      <c r="AG55" s="72">
        <f>[1]NC!Q54</f>
        <v>233.23683</v>
      </c>
      <c r="AH55" s="69">
        <f>[1]NC!R54</f>
        <v>188.51683145081958</v>
      </c>
      <c r="AI55" s="70">
        <f>[1]NC!S54</f>
        <v>277.95682854918039</v>
      </c>
      <c r="AJ55" s="69">
        <f>[1]NW!Q54</f>
        <v>605.87968999999998</v>
      </c>
      <c r="AK55" s="69">
        <f>[1]NW!R54</f>
        <v>499.51125136120953</v>
      </c>
      <c r="AL55" s="69">
        <f>[1]NW!S54</f>
        <v>712.24812863879049</v>
      </c>
      <c r="AM55" s="72">
        <f>[1]WC!Q54</f>
        <v>771.38221999999996</v>
      </c>
      <c r="AN55" s="69">
        <f>[1]WC!R54</f>
        <v>651.19203712792796</v>
      </c>
      <c r="AO55" s="70">
        <f>[1]WC!S54</f>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110</v>
      </c>
      <c r="B56" s="71">
        <f>'[1]RSA All cause '!P55</f>
        <v>52</v>
      </c>
      <c r="C56" s="69">
        <f>'[1]RSA All cause '!Q55</f>
        <v>9632.3680000000004</v>
      </c>
      <c r="D56" s="69">
        <f>'[1]RSA All cause '!R55</f>
        <v>9067.4597604106893</v>
      </c>
      <c r="E56" s="70">
        <f>'[1]RSA All cause '!S55</f>
        <v>10197.276239589311</v>
      </c>
      <c r="F56" s="72">
        <f>'[1]RSA Naturals'!Q55</f>
        <v>8155.5915000000005</v>
      </c>
      <c r="G56" s="69">
        <f>'[1]RSA Naturals'!R55</f>
        <v>7593.7459833026569</v>
      </c>
      <c r="H56" s="70">
        <f>'[1]RSA Naturals'!S55</f>
        <v>8717.437016697344</v>
      </c>
      <c r="I56" s="69">
        <f>'[1]RSA Unnaturals'!T55</f>
        <v>1476.7760000000001</v>
      </c>
      <c r="J56" s="69">
        <f>'[1]RSA Unnaturals'!U55</f>
        <v>1307.3153466050885</v>
      </c>
      <c r="K56" s="70">
        <f>'[1]RSA Unnaturals'!V55</f>
        <v>1646.2366533949116</v>
      </c>
      <c r="M56" s="67" t="s">
        <v>110</v>
      </c>
      <c r="N56" s="68">
        <f t="shared" si="0"/>
        <v>52</v>
      </c>
      <c r="O56" s="72">
        <f>[1]EC!Q55</f>
        <v>1266.5450000000001</v>
      </c>
      <c r="P56" s="69">
        <f>[1]EC!R55</f>
        <v>1119.8000208702947</v>
      </c>
      <c r="Q56" s="70">
        <f>[1]EC!S55</f>
        <v>1413.2899791297054</v>
      </c>
      <c r="R56" s="69">
        <f>[1]FS!Q55</f>
        <v>497.7955</v>
      </c>
      <c r="S56" s="69">
        <f>[1]FS!R55</f>
        <v>424.00549131265569</v>
      </c>
      <c r="T56" s="69">
        <f>[1]FS!S55</f>
        <v>571.58550868734437</v>
      </c>
      <c r="U56" s="72">
        <f>[1]GT!Q55</f>
        <v>1453.172</v>
      </c>
      <c r="V56" s="69">
        <f>[1]GT!R55</f>
        <v>1324.2963899904535</v>
      </c>
      <c r="W56" s="70">
        <f>[1]GT!S55</f>
        <v>1582.0476100095466</v>
      </c>
      <c r="X56" s="69">
        <f>[1]KZN!Q55</f>
        <v>1512.0419999999999</v>
      </c>
      <c r="Y56" s="69">
        <f>[1]KZN!R55</f>
        <v>1333.0692350617712</v>
      </c>
      <c r="Z56" s="69">
        <f>[1]KZN!S55</f>
        <v>1691.0147649382286</v>
      </c>
      <c r="AA56" s="72">
        <f>[1]LP!Q55</f>
        <v>1011.518</v>
      </c>
      <c r="AB56" s="69">
        <f>[1]LP!R55</f>
        <v>897.2527597233742</v>
      </c>
      <c r="AC56" s="70">
        <f>[1]LP!S55</f>
        <v>1125.783240276626</v>
      </c>
      <c r="AD56" s="69">
        <f>[1]MP!Q55</f>
        <v>734.02207999999996</v>
      </c>
      <c r="AE56" s="69">
        <f>[1]MP!R55</f>
        <v>647.76143644077285</v>
      </c>
      <c r="AF56" s="69">
        <f>[1]MP!S55</f>
        <v>820.28272355922707</v>
      </c>
      <c r="AG56" s="72">
        <f>[1]NC!Q55</f>
        <v>236.13650000000001</v>
      </c>
      <c r="AH56" s="69">
        <f>[1]NC!R55</f>
        <v>191.4165014508196</v>
      </c>
      <c r="AI56" s="70">
        <f>[1]NC!S55</f>
        <v>280.8564985491804</v>
      </c>
      <c r="AJ56" s="69">
        <f>[1]NW!Q55</f>
        <v>614.39565000000005</v>
      </c>
      <c r="AK56" s="69">
        <f>[1]NW!R55</f>
        <v>508.02721136120959</v>
      </c>
      <c r="AL56" s="69">
        <f>[1]NW!S55</f>
        <v>720.76408863879055</v>
      </c>
      <c r="AM56" s="72">
        <f>[1]WC!Q55</f>
        <v>829.96406999999999</v>
      </c>
      <c r="AN56" s="69">
        <f>[1]WC!R55</f>
        <v>709.77388712792799</v>
      </c>
      <c r="AO56" s="70">
        <f>[1]WC!S55</f>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111</v>
      </c>
      <c r="B57" s="71">
        <f>'[1]RSA All cause '!P56</f>
        <v>53</v>
      </c>
      <c r="C57" s="69">
        <f>'[1]RSA All cause '!Q56</f>
        <v>9415.56</v>
      </c>
      <c r="D57" s="69">
        <f>'[1]RSA All cause '!R56</f>
        <v>8850.6517604106884</v>
      </c>
      <c r="E57" s="70">
        <f>'[1]RSA All cause '!S56</f>
        <v>9980.4682395893105</v>
      </c>
      <c r="F57" s="72">
        <f>'[1]RSA Naturals'!Q56</f>
        <v>8141.0580000000009</v>
      </c>
      <c r="G57" s="69">
        <f>'[1]RSA Naturals'!R56</f>
        <v>7579.2124833026573</v>
      </c>
      <c r="H57" s="70">
        <f>'[1]RSA Naturals'!S56</f>
        <v>8702.9035166973445</v>
      </c>
      <c r="I57" s="69">
        <f>'[1]RSA Unnaturals'!T56</f>
        <v>1274.49864</v>
      </c>
      <c r="J57" s="69">
        <f>'[1]RSA Unnaturals'!U56</f>
        <v>1105.0379866050885</v>
      </c>
      <c r="K57" s="70">
        <f>'[1]RSA Unnaturals'!V56</f>
        <v>1443.9592933949116</v>
      </c>
      <c r="M57" s="67" t="s">
        <v>111</v>
      </c>
      <c r="N57" s="68">
        <f t="shared" si="0"/>
        <v>53</v>
      </c>
      <c r="O57" s="72">
        <f>[1]EC!Q56</f>
        <v>1246.0978439999999</v>
      </c>
      <c r="P57" s="69">
        <f>[1]EC!R56</f>
        <v>1099.3528648702945</v>
      </c>
      <c r="Q57" s="70">
        <f>[1]EC!S56</f>
        <v>1392.8428231297053</v>
      </c>
      <c r="R57" s="69">
        <f>[1]FS!Q56</f>
        <v>496.17058200000002</v>
      </c>
      <c r="S57" s="69">
        <f>[1]FS!R56</f>
        <v>422.38057331265571</v>
      </c>
      <c r="T57" s="69">
        <f>[1]FS!S56</f>
        <v>569.96059068734439</v>
      </c>
      <c r="U57" s="72">
        <f>[1]GT!Q56</f>
        <v>1466.7357</v>
      </c>
      <c r="V57" s="69">
        <f>[1]GT!R56</f>
        <v>1337.8600899904534</v>
      </c>
      <c r="W57" s="70">
        <f>[1]GT!S56</f>
        <v>1595.6113100095465</v>
      </c>
      <c r="X57" s="69">
        <f>[1]KZN!Q56</f>
        <v>1584.8404800000001</v>
      </c>
      <c r="Y57" s="69">
        <f>[1]KZN!R56</f>
        <v>1405.8677150617714</v>
      </c>
      <c r="Z57" s="69">
        <f>[1]KZN!S56</f>
        <v>1763.8132449382288</v>
      </c>
      <c r="AA57" s="72">
        <f>[1]LP!Q56</f>
        <v>993.87846000000002</v>
      </c>
      <c r="AB57" s="69">
        <f>[1]LP!R56</f>
        <v>879.61321972337419</v>
      </c>
      <c r="AC57" s="70">
        <f>[1]LP!S56</f>
        <v>1108.1437002766259</v>
      </c>
      <c r="AD57" s="69">
        <f>[1]MP!Q56</f>
        <v>733.22610000000009</v>
      </c>
      <c r="AE57" s="69">
        <f>[1]MP!R56</f>
        <v>646.96545644077298</v>
      </c>
      <c r="AF57" s="69">
        <f>[1]MP!S56</f>
        <v>819.48674355922719</v>
      </c>
      <c r="AG57" s="72">
        <f>[1]NC!Q56</f>
        <v>233.48253</v>
      </c>
      <c r="AH57" s="69">
        <f>[1]NC!R56</f>
        <v>188.76253145081958</v>
      </c>
      <c r="AI57" s="70">
        <f>[1]NC!S56</f>
        <v>278.20252854918039</v>
      </c>
      <c r="AJ57" s="69">
        <f>[1]NW!Q56</f>
        <v>613.07795999999996</v>
      </c>
      <c r="AK57" s="69">
        <f>[1]NW!R56</f>
        <v>506.70952136120951</v>
      </c>
      <c r="AL57" s="69">
        <f>[1]NW!S56</f>
        <v>719.44639863879047</v>
      </c>
      <c r="AM57" s="72">
        <f>[1]WC!Q56</f>
        <v>773.55005999999992</v>
      </c>
      <c r="AN57" s="69">
        <f>[1]WC!R56</f>
        <v>653.35987712792803</v>
      </c>
      <c r="AO57" s="70">
        <f>[1]WC!S56</f>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5">
      <c r="A59" s="62" t="s">
        <v>112</v>
      </c>
      <c r="B59" s="63">
        <f>'[1]RSA All cause '!P57</f>
        <v>1</v>
      </c>
      <c r="C59" s="64">
        <f>'[1]RSA All cause '!Q57</f>
        <v>8912.0049999999992</v>
      </c>
      <c r="D59" s="64">
        <f>'[1]RSA All cause '!R57</f>
        <v>8347.0967604106881</v>
      </c>
      <c r="E59" s="65">
        <f>'[1]RSA All cause '!S57</f>
        <v>9476.9132395893103</v>
      </c>
      <c r="F59" s="66">
        <f>'[1]RSA Naturals'!Q57</f>
        <v>7756.7879999999996</v>
      </c>
      <c r="G59" s="64">
        <f>'[1]RSA Naturals'!R57</f>
        <v>7194.942483302656</v>
      </c>
      <c r="H59" s="65">
        <f>'[1]RSA Naturals'!S57</f>
        <v>8318.6335166973422</v>
      </c>
      <c r="I59" s="66">
        <f>'[1]RSA Unnaturals'!T57</f>
        <v>1155.2170000000001</v>
      </c>
      <c r="J59" s="64">
        <f>'[1]RSA Unnaturals'!U57</f>
        <v>985.75634660508854</v>
      </c>
      <c r="K59" s="65">
        <f>'[1]RSA Unnaturals'!V57</f>
        <v>1324.6776533949117</v>
      </c>
      <c r="M59" s="62" t="s">
        <v>112</v>
      </c>
      <c r="N59" s="68">
        <f>B59</f>
        <v>1</v>
      </c>
      <c r="O59" s="66">
        <f>[1]EC!Q57</f>
        <v>1194.271</v>
      </c>
      <c r="P59" s="64">
        <f>[1]EC!R57</f>
        <v>1047.5260208702946</v>
      </c>
      <c r="Q59" s="65">
        <f>[1]EC!S57</f>
        <v>1341.0159791297053</v>
      </c>
      <c r="R59" s="64">
        <f>[1]FS!Q57</f>
        <v>469.68043999999998</v>
      </c>
      <c r="S59" s="64">
        <f>[1]FS!R57</f>
        <v>395.89043131265566</v>
      </c>
      <c r="T59" s="64">
        <f>[1]FS!S57</f>
        <v>543.47044868734429</v>
      </c>
      <c r="U59" s="66">
        <f>[1]GT!Q57</f>
        <v>1394.72</v>
      </c>
      <c r="V59" s="64">
        <f>[1]GT!R57</f>
        <v>1379.4760000000001</v>
      </c>
      <c r="W59" s="65">
        <f>[1]GT!S57</f>
        <v>1523.5956100095466</v>
      </c>
      <c r="X59" s="64">
        <f>[1]KZN!Q57</f>
        <v>1462.2996000000001</v>
      </c>
      <c r="Y59" s="64">
        <f>[1]KZN!R57</f>
        <v>1283.3268350617714</v>
      </c>
      <c r="Z59" s="64">
        <f>[1]KZN!S57</f>
        <v>1641.2723649382287</v>
      </c>
      <c r="AA59" s="66">
        <f>[1]LP!Q57</f>
        <v>959.36522000000002</v>
      </c>
      <c r="AB59" s="64">
        <f>[1]LP!R57</f>
        <v>845.09997972337419</v>
      </c>
      <c r="AC59" s="65">
        <f>[1]LP!S57</f>
        <v>1073.6304602766259</v>
      </c>
      <c r="AD59" s="64">
        <f>[1]MP!Q57</f>
        <v>702.09447</v>
      </c>
      <c r="AE59" s="64">
        <f>[1]MP!R57</f>
        <v>615.8338264407729</v>
      </c>
      <c r="AF59" s="64">
        <f>[1]MP!S57</f>
        <v>788.35511355922711</v>
      </c>
      <c r="AG59" s="66">
        <f>[1]NC!Q57</f>
        <v>222.56084000000001</v>
      </c>
      <c r="AH59" s="64">
        <f>[1]NC!R57</f>
        <v>177.8408414508196</v>
      </c>
      <c r="AI59" s="65">
        <f>[1]NC!S57</f>
        <v>267.28083854918043</v>
      </c>
      <c r="AJ59" s="64">
        <f>[1]NW!Q57</f>
        <v>583.58280000000002</v>
      </c>
      <c r="AK59" s="64">
        <f>[1]NW!R57</f>
        <v>477.21436136120957</v>
      </c>
      <c r="AL59" s="64">
        <f>[1]NW!S57</f>
        <v>689.95123863879053</v>
      </c>
      <c r="AM59" s="66">
        <f>[1]WC!Q57</f>
        <v>768.21402</v>
      </c>
      <c r="AN59" s="64">
        <f>[1]WC!R57</f>
        <v>648.02383712792812</v>
      </c>
      <c r="AO59" s="65">
        <f>[1]WC!S57</f>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113</v>
      </c>
      <c r="B60" s="71">
        <f>'[1]RSA All cause '!P58</f>
        <v>2</v>
      </c>
      <c r="C60" s="69">
        <f>'[1]RSA All cause '!Q58</f>
        <v>8644.8850000000002</v>
      </c>
      <c r="D60" s="69">
        <f>'[1]RSA All cause '!R58</f>
        <v>8079.9767604106892</v>
      </c>
      <c r="E60" s="70">
        <f>'[1]RSA All cause '!S58</f>
        <v>9209.7932395893113</v>
      </c>
      <c r="F60" s="72">
        <f>'[1]RSA Naturals'!Q58</f>
        <v>7732.3410000000003</v>
      </c>
      <c r="G60" s="69">
        <f>'[1]RSA Naturals'!R58</f>
        <v>7170.4954833026568</v>
      </c>
      <c r="H60" s="70">
        <f>'[1]RSA Naturals'!S58</f>
        <v>8294.1865166973439</v>
      </c>
      <c r="I60" s="72">
        <f>'[1]RSA Unnaturals'!T58</f>
        <v>912.54346999999996</v>
      </c>
      <c r="J60" s="69">
        <f>'[1]RSA Unnaturals'!U58</f>
        <v>743.0828166050884</v>
      </c>
      <c r="K60" s="70">
        <f>'[1]RSA Unnaturals'!V58</f>
        <v>1082.0041233949114</v>
      </c>
      <c r="M60" s="67" t="s">
        <v>113</v>
      </c>
      <c r="N60" s="68">
        <f>B60</f>
        <v>2</v>
      </c>
      <c r="O60" s="72">
        <f>[1]EC!Q58</f>
        <v>1166.4739999999999</v>
      </c>
      <c r="P60" s="69">
        <f>[1]EC!R58</f>
        <v>1019.7290208702946</v>
      </c>
      <c r="Q60" s="70">
        <f>[1]EC!S58</f>
        <v>1313.2189791297053</v>
      </c>
      <c r="R60" s="69">
        <f>[1]FS!Q58</f>
        <v>460.30986999999999</v>
      </c>
      <c r="S60" s="69">
        <f>[1]FS!R58</f>
        <v>386.51986131265568</v>
      </c>
      <c r="T60" s="69">
        <f>[1]FS!S58</f>
        <v>534.09987868734424</v>
      </c>
      <c r="U60" s="72">
        <f>[1]GT!Q58</f>
        <v>1371.0989999999999</v>
      </c>
      <c r="V60" s="69">
        <f>[1]GT!R58</f>
        <v>1372.1289999999999</v>
      </c>
      <c r="W60" s="70">
        <f>[1]GT!S58</f>
        <v>1499.9746100095465</v>
      </c>
      <c r="X60" s="69">
        <f>[1]KZN!Q58</f>
        <v>1517.3542</v>
      </c>
      <c r="Y60" s="69">
        <f>[1]KZN!R58</f>
        <v>1338.3814350617713</v>
      </c>
      <c r="Z60" s="69">
        <f>[1]KZN!S58</f>
        <v>1696.3269649382287</v>
      </c>
      <c r="AA60" s="72">
        <f>[1]LP!Q58</f>
        <v>936.91534000000001</v>
      </c>
      <c r="AB60" s="69">
        <f>[1]LP!R58</f>
        <v>822.65009972337418</v>
      </c>
      <c r="AC60" s="70">
        <f>[1]LP!S58</f>
        <v>1051.180580276626</v>
      </c>
      <c r="AD60" s="69">
        <f>[1]MP!Q58</f>
        <v>688.48784000000001</v>
      </c>
      <c r="AE60" s="69">
        <f>[1]MP!R58</f>
        <v>602.2271964407729</v>
      </c>
      <c r="AF60" s="69">
        <f>[1]MP!S58</f>
        <v>774.74848355922711</v>
      </c>
      <c r="AG60" s="72">
        <f>[1]NC!Q58</f>
        <v>217.68375</v>
      </c>
      <c r="AH60" s="69">
        <f>[1]NC!R58</f>
        <v>172.96375145081959</v>
      </c>
      <c r="AI60" s="70">
        <f>[1]NC!S58</f>
        <v>262.40374854918042</v>
      </c>
      <c r="AJ60" s="69">
        <f>[1]NW!Q58</f>
        <v>572.11253999999997</v>
      </c>
      <c r="AK60" s="69">
        <f>[1]NW!R58</f>
        <v>465.74410136120952</v>
      </c>
      <c r="AL60" s="69">
        <f>[1]NW!S58</f>
        <v>678.48097863879048</v>
      </c>
      <c r="AM60" s="72">
        <f>[1]WC!Q58</f>
        <v>801.90441299999998</v>
      </c>
      <c r="AN60" s="69">
        <f>[1]WC!R58</f>
        <v>681.71423012792798</v>
      </c>
      <c r="AO60" s="70">
        <f>[1]WC!S58</f>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114</v>
      </c>
      <c r="B61" s="71">
        <f>'[1]RSA All cause '!P59</f>
        <v>3</v>
      </c>
      <c r="C61" s="69">
        <f>'[1]RSA All cause '!Q59</f>
        <v>8503.9140000000007</v>
      </c>
      <c r="D61" s="69">
        <f>'[1]RSA All cause '!R59</f>
        <v>7939.0057604106896</v>
      </c>
      <c r="E61" s="70">
        <f>'[1]RSA All cause '!S59</f>
        <v>9068.8222395893117</v>
      </c>
      <c r="F61" s="72">
        <f>'[1]RSA Naturals'!Q59</f>
        <v>7621.9129999999996</v>
      </c>
      <c r="G61" s="69">
        <f>'[1]RSA Naturals'!R59</f>
        <v>7060.067483302656</v>
      </c>
      <c r="H61" s="70">
        <f>'[1]RSA Naturals'!S59</f>
        <v>8183.7585166973431</v>
      </c>
      <c r="I61" s="72">
        <f>'[1]RSA Unnaturals'!T59</f>
        <v>882.00116000000003</v>
      </c>
      <c r="J61" s="69">
        <f>'[1]RSA Unnaturals'!U59</f>
        <v>712.54050660508847</v>
      </c>
      <c r="K61" s="70">
        <f>'[1]RSA Unnaturals'!V59</f>
        <v>1051.4618133949116</v>
      </c>
      <c r="M61" s="67" t="s">
        <v>114</v>
      </c>
      <c r="N61" s="68">
        <f t="shared" ref="N61:N110" si="2">B61</f>
        <v>3</v>
      </c>
      <c r="O61" s="72">
        <f>[1]EC!Q59</f>
        <v>1168.1410000000001</v>
      </c>
      <c r="P61" s="69">
        <f>[1]EC!R59</f>
        <v>1021.3960208702947</v>
      </c>
      <c r="Q61" s="70">
        <f>[1]EC!S59</f>
        <v>1314.8859791297054</v>
      </c>
      <c r="R61" s="69">
        <f>[1]FS!Q59</f>
        <v>459.27551999999997</v>
      </c>
      <c r="S61" s="69">
        <f>[1]FS!R59</f>
        <v>385.48551131265566</v>
      </c>
      <c r="T61" s="69">
        <f>[1]FS!S59</f>
        <v>533.06552868734434</v>
      </c>
      <c r="U61" s="72">
        <f>[1]GT!Q59</f>
        <v>1363.385</v>
      </c>
      <c r="V61" s="69">
        <f>[1]GT!R59</f>
        <v>1353.6079999999999</v>
      </c>
      <c r="W61" s="70">
        <f>[1]GT!S59</f>
        <v>1492.2606100095466</v>
      </c>
      <c r="X61" s="69">
        <f>[1]KZN!Q59</f>
        <v>1440.8979999999999</v>
      </c>
      <c r="Y61" s="69">
        <f>[1]KZN!R59</f>
        <v>1261.9252350617712</v>
      </c>
      <c r="Z61" s="69">
        <f>[1]KZN!S59</f>
        <v>1619.8707649382286</v>
      </c>
      <c r="AA61" s="72">
        <f>[1]LP!Q59</f>
        <v>938.43706999999995</v>
      </c>
      <c r="AB61" s="69">
        <f>[1]LP!R59</f>
        <v>824.17182972337412</v>
      </c>
      <c r="AC61" s="70">
        <f>[1]LP!S59</f>
        <v>1052.7023102766259</v>
      </c>
      <c r="AD61" s="69">
        <f>[1]MP!Q59</f>
        <v>686.51288</v>
      </c>
      <c r="AE61" s="69">
        <f>[1]MP!R59</f>
        <v>600.25223644077289</v>
      </c>
      <c r="AF61" s="69">
        <f>[1]MP!S59</f>
        <v>772.7735235592271</v>
      </c>
      <c r="AG61" s="72">
        <f>[1]NC!Q59</f>
        <v>217.67583400000001</v>
      </c>
      <c r="AH61" s="69">
        <f>[1]NC!R59</f>
        <v>172.95583545081959</v>
      </c>
      <c r="AI61" s="70">
        <f>[1]NC!S59</f>
        <v>262.3958325491804</v>
      </c>
      <c r="AJ61" s="69">
        <f>[1]NW!Q59</f>
        <v>570.63652000000002</v>
      </c>
      <c r="AK61" s="69">
        <f>[1]NW!R59</f>
        <v>464.26808136120957</v>
      </c>
      <c r="AL61" s="69">
        <f>[1]NW!S59</f>
        <v>677.00495863879053</v>
      </c>
      <c r="AM61" s="72">
        <f>[1]WC!Q59</f>
        <v>776.95087999999998</v>
      </c>
      <c r="AN61" s="69">
        <f>[1]WC!R59</f>
        <v>656.7606971279281</v>
      </c>
      <c r="AO61" s="70">
        <f>[1]WC!S59</f>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115</v>
      </c>
      <c r="B62" s="71">
        <f>'[1]RSA All cause '!P60</f>
        <v>4</v>
      </c>
      <c r="C62" s="69">
        <f>'[1]RSA All cause '!Q60</f>
        <v>8282.0020000000004</v>
      </c>
      <c r="D62" s="69">
        <f>'[1]RSA All cause '!R60</f>
        <v>7717.0937604106894</v>
      </c>
      <c r="E62" s="70">
        <f>'[1]RSA All cause '!S60</f>
        <v>8846.9102395893115</v>
      </c>
      <c r="F62" s="72">
        <f>'[1]RSA Naturals'!Q60</f>
        <v>7325.8909999999996</v>
      </c>
      <c r="G62" s="69">
        <f>'[1]RSA Naturals'!R60</f>
        <v>6764.0454833026561</v>
      </c>
      <c r="H62" s="70">
        <f>'[1]RSA Naturals'!S60</f>
        <v>7887.7365166973432</v>
      </c>
      <c r="I62" s="72">
        <f>'[1]RSA Unnaturals'!T60</f>
        <v>956.11073999999996</v>
      </c>
      <c r="J62" s="69">
        <f>'[1]RSA Unnaturals'!U60</f>
        <v>786.6500866050884</v>
      </c>
      <c r="K62" s="70">
        <f>'[1]RSA Unnaturals'!V60</f>
        <v>1125.5713933949114</v>
      </c>
      <c r="M62" s="67" t="s">
        <v>115</v>
      </c>
      <c r="N62" s="68">
        <f t="shared" si="2"/>
        <v>4</v>
      </c>
      <c r="O62" s="72">
        <f>[1]EC!Q60</f>
        <v>1113.223</v>
      </c>
      <c r="P62" s="69">
        <f>[1]EC!R60</f>
        <v>966.47802087029459</v>
      </c>
      <c r="Q62" s="70">
        <f>[1]EC!S60</f>
        <v>1259.9679791297053</v>
      </c>
      <c r="R62" s="69">
        <f>[1]FS!Q60</f>
        <v>438.43217800000002</v>
      </c>
      <c r="S62" s="69">
        <f>[1]FS!R60</f>
        <v>364.64216931265571</v>
      </c>
      <c r="T62" s="69">
        <f>[1]FS!S60</f>
        <v>512.22218668734433</v>
      </c>
      <c r="U62" s="72">
        <f>[1]GT!Q60</f>
        <v>1302.8209999999999</v>
      </c>
      <c r="V62" s="69">
        <f>[1]GT!R60</f>
        <v>1305.4386999999999</v>
      </c>
      <c r="W62" s="70">
        <f>[1]GT!S60</f>
        <v>1431.6966100095465</v>
      </c>
      <c r="X62" s="69">
        <f>[1]KZN!Q60</f>
        <v>1417.4739999999999</v>
      </c>
      <c r="Y62" s="69">
        <f>[1]KZN!R60</f>
        <v>1238.5012350617712</v>
      </c>
      <c r="Z62" s="69">
        <f>[1]KZN!S60</f>
        <v>1596.4467649382286</v>
      </c>
      <c r="AA62" s="72">
        <f>[1]LP!Q60</f>
        <v>894.66171599999996</v>
      </c>
      <c r="AB62" s="69">
        <f>[1]LP!R60</f>
        <v>780.39647572337412</v>
      </c>
      <c r="AC62" s="70">
        <f>[1]LP!S60</f>
        <v>1008.9269562766258</v>
      </c>
      <c r="AD62" s="69">
        <f>[1]MP!Q60</f>
        <v>655.58911000000001</v>
      </c>
      <c r="AE62" s="69">
        <f>[1]MP!R60</f>
        <v>569.3284664407729</v>
      </c>
      <c r="AF62" s="69">
        <f>[1]MP!S60</f>
        <v>741.84975355922711</v>
      </c>
      <c r="AG62" s="72">
        <f>[1]NC!Q60</f>
        <v>207.66032000000001</v>
      </c>
      <c r="AH62" s="69">
        <f>[1]NC!R60</f>
        <v>162.9403214508196</v>
      </c>
      <c r="AI62" s="70">
        <f>[1]NC!S60</f>
        <v>252.38031854918043</v>
      </c>
      <c r="AJ62" s="69">
        <f>[1]NW!Q60</f>
        <v>544.79264000000001</v>
      </c>
      <c r="AK62" s="69">
        <f>[1]NW!R60</f>
        <v>438.42420136120955</v>
      </c>
      <c r="AL62" s="69">
        <f>[1]NW!S60</f>
        <v>651.16107863879051</v>
      </c>
      <c r="AM62" s="72">
        <f>[1]WC!Q60</f>
        <v>751.23665000000005</v>
      </c>
      <c r="AN62" s="69">
        <f>[1]WC!R60</f>
        <v>631.04646712792805</v>
      </c>
      <c r="AO62" s="70">
        <f>[1]WC!S60</f>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116</v>
      </c>
      <c r="B63" s="71">
        <f>'[1]RSA All cause '!P61</f>
        <v>5</v>
      </c>
      <c r="C63" s="69">
        <f>'[1]RSA All cause '!Q61</f>
        <v>8487.8829999999998</v>
      </c>
      <c r="D63" s="69">
        <f>'[1]RSA All cause '!R61</f>
        <v>7922.9747604106888</v>
      </c>
      <c r="E63" s="70">
        <f>'[1]RSA All cause '!S61</f>
        <v>9052.7912395893109</v>
      </c>
      <c r="F63" s="72">
        <f>'[1]RSA Naturals'!Q61</f>
        <v>7419.1689999999999</v>
      </c>
      <c r="G63" s="69">
        <f>'[1]RSA Naturals'!R61</f>
        <v>6857.3234833026563</v>
      </c>
      <c r="H63" s="70">
        <f>'[1]RSA Naturals'!S61</f>
        <v>7981.0145166973434</v>
      </c>
      <c r="I63" s="72">
        <f>'[1]RSA Unnaturals'!T61</f>
        <v>1068.7139999999999</v>
      </c>
      <c r="J63" s="69">
        <f>'[1]RSA Unnaturals'!U61</f>
        <v>899.25334660508838</v>
      </c>
      <c r="K63" s="70">
        <f>'[1]RSA Unnaturals'!V61</f>
        <v>1238.1746533949115</v>
      </c>
      <c r="M63" s="67" t="s">
        <v>116</v>
      </c>
      <c r="N63" s="68">
        <f t="shared" si="2"/>
        <v>5</v>
      </c>
      <c r="O63" s="72">
        <f>[1]EC!Q61</f>
        <v>1118.741</v>
      </c>
      <c r="P63" s="69">
        <f>[1]EC!R61</f>
        <v>971.99602087029461</v>
      </c>
      <c r="Q63" s="70">
        <f>[1]EC!S61</f>
        <v>1265.4859791297054</v>
      </c>
      <c r="R63" s="69">
        <f>[1]FS!Q61</f>
        <v>440.82668999999999</v>
      </c>
      <c r="S63" s="69">
        <f>[1]FS!R61</f>
        <v>367.03668131265567</v>
      </c>
      <c r="T63" s="69">
        <f>[1]FS!S61</f>
        <v>514.6166986873443</v>
      </c>
      <c r="U63" s="72">
        <f>[1]GT!Q61</f>
        <v>1309.0129999999999</v>
      </c>
      <c r="V63" s="69">
        <f>[1]GT!R61</f>
        <v>1328.8879999999999</v>
      </c>
      <c r="W63" s="70">
        <f>[1]GT!S61</f>
        <v>1437.8886100095465</v>
      </c>
      <c r="X63" s="69">
        <f>[1]KZN!Q61</f>
        <v>1448.825</v>
      </c>
      <c r="Y63" s="69">
        <f>[1]KZN!R61</f>
        <v>1269.8522350617714</v>
      </c>
      <c r="Z63" s="69">
        <f>[1]KZN!S61</f>
        <v>1627.7977649382287</v>
      </c>
      <c r="AA63" s="72">
        <f>[1]LP!Q61</f>
        <v>899.94334000000003</v>
      </c>
      <c r="AB63" s="69">
        <f>[1]LP!R61</f>
        <v>785.6780997233742</v>
      </c>
      <c r="AC63" s="70">
        <f>[1]LP!S61</f>
        <v>1014.2085802766259</v>
      </c>
      <c r="AD63" s="69">
        <f>[1]MP!Q61</f>
        <v>659.31236000000001</v>
      </c>
      <c r="AE63" s="69">
        <f>[1]MP!R61</f>
        <v>573.05171644077291</v>
      </c>
      <c r="AF63" s="69">
        <f>[1]MP!S61</f>
        <v>745.57300355922712</v>
      </c>
      <c r="AG63" s="72">
        <f>[1]NC!Q61</f>
        <v>208.88928999999999</v>
      </c>
      <c r="AH63" s="69">
        <f>[1]NC!R61</f>
        <v>164.16929145081957</v>
      </c>
      <c r="AI63" s="70">
        <f>[1]NC!S61</f>
        <v>253.60928854918041</v>
      </c>
      <c r="AJ63" s="69">
        <f>[1]NW!Q61</f>
        <v>547.72902999999997</v>
      </c>
      <c r="AK63" s="69">
        <f>[1]NW!R61</f>
        <v>441.36059136120952</v>
      </c>
      <c r="AL63" s="69">
        <f>[1]NW!S61</f>
        <v>654.09746863879047</v>
      </c>
      <c r="AM63" s="72">
        <f>[1]WC!Q61</f>
        <v>785.88923</v>
      </c>
      <c r="AN63" s="69">
        <f>[1]WC!R61</f>
        <v>665.699047127928</v>
      </c>
      <c r="AO63" s="70">
        <f>[1]WC!S61</f>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117</v>
      </c>
      <c r="B64" s="71">
        <f>'[1]RSA All cause '!P62</f>
        <v>6</v>
      </c>
      <c r="C64" s="69">
        <f>'[1]RSA All cause '!Q62</f>
        <v>8668.0939999999991</v>
      </c>
      <c r="D64" s="69">
        <f>'[1]RSA All cause '!R62</f>
        <v>8103.1857604106881</v>
      </c>
      <c r="E64" s="70">
        <f>'[1]RSA All cause '!S62</f>
        <v>9233.0022395893102</v>
      </c>
      <c r="F64" s="72">
        <f>'[1]RSA Naturals'!Q62</f>
        <v>7601.5493999999999</v>
      </c>
      <c r="G64" s="69">
        <f>'[1]RSA Naturals'!R62</f>
        <v>7039.7038833026563</v>
      </c>
      <c r="H64" s="70">
        <f>'[1]RSA Naturals'!S62</f>
        <v>8163.3949166973434</v>
      </c>
      <c r="I64" s="72">
        <f>'[1]RSA Unnaturals'!T62</f>
        <v>1066.5450000000001</v>
      </c>
      <c r="J64" s="69">
        <f>'[1]RSA Unnaturals'!U62</f>
        <v>897.08434660508851</v>
      </c>
      <c r="K64" s="70">
        <f>'[1]RSA Unnaturals'!V62</f>
        <v>1236.0056533949116</v>
      </c>
      <c r="M64" s="67" t="s">
        <v>117</v>
      </c>
      <c r="N64" s="68">
        <f t="shared" si="2"/>
        <v>6</v>
      </c>
      <c r="O64" s="72">
        <f>[1]EC!Q62</f>
        <v>1154.8219999999999</v>
      </c>
      <c r="P64" s="69">
        <f>[1]EC!R62</f>
        <v>1008.0770208702945</v>
      </c>
      <c r="Q64" s="70">
        <f>[1]EC!S62</f>
        <v>1301.5669791297053</v>
      </c>
      <c r="R64" s="69">
        <f>[1]FS!Q62</f>
        <v>454.64237000000003</v>
      </c>
      <c r="S64" s="69">
        <f>[1]FS!R62</f>
        <v>380.85236131265572</v>
      </c>
      <c r="T64" s="69">
        <f>[1]FS!S62</f>
        <v>528.43237868734434</v>
      </c>
      <c r="U64" s="72">
        <f>[1]GT!Q62</f>
        <v>1349.461</v>
      </c>
      <c r="V64" s="69">
        <f>[1]GT!R62</f>
        <v>1363.7449999999999</v>
      </c>
      <c r="W64" s="70">
        <f>[1]GT!S62</f>
        <v>1478.3366100095466</v>
      </c>
      <c r="X64" s="69">
        <f>[1]KZN!Q62</f>
        <v>1468.2750000000001</v>
      </c>
      <c r="Y64" s="69">
        <f>[1]KZN!R62</f>
        <v>1289.3022350617714</v>
      </c>
      <c r="Z64" s="69">
        <f>[1]KZN!S62</f>
        <v>1647.2477649382288</v>
      </c>
      <c r="AA64" s="72">
        <f>[1]LP!Q62</f>
        <v>928.71164999999996</v>
      </c>
      <c r="AB64" s="69">
        <f>[1]LP!R62</f>
        <v>814.44640972337413</v>
      </c>
      <c r="AC64" s="70">
        <f>[1]LP!S62</f>
        <v>1042.9768902766259</v>
      </c>
      <c r="AD64" s="69">
        <f>[1]MP!Q62</f>
        <v>679.84415000000001</v>
      </c>
      <c r="AE64" s="69">
        <f>[1]MP!R62</f>
        <v>593.58350644077291</v>
      </c>
      <c r="AF64" s="69">
        <f>[1]MP!S62</f>
        <v>766.10479355922712</v>
      </c>
      <c r="AG64" s="72">
        <f>[1]NC!Q62</f>
        <v>215.49626000000001</v>
      </c>
      <c r="AH64" s="69">
        <f>[1]NC!R62</f>
        <v>170.77626145081959</v>
      </c>
      <c r="AI64" s="70">
        <f>[1]NC!S62</f>
        <v>260.2162585491804</v>
      </c>
      <c r="AJ64" s="69">
        <f>[1]NW!Q62</f>
        <v>564.87171000000001</v>
      </c>
      <c r="AK64" s="69">
        <f>[1]NW!R62</f>
        <v>458.50327136120956</v>
      </c>
      <c r="AL64" s="69">
        <f>[1]NW!S62</f>
        <v>671.24014863879052</v>
      </c>
      <c r="AM64" s="72">
        <f>[1]WC!Q62</f>
        <v>785.42646000000002</v>
      </c>
      <c r="AN64" s="69">
        <f>[1]WC!R62</f>
        <v>665.23627712792813</v>
      </c>
      <c r="AO64" s="70">
        <f>[1]WC!S62</f>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118</v>
      </c>
      <c r="B65" s="71">
        <f>'[1]RSA All cause '!P63</f>
        <v>7</v>
      </c>
      <c r="C65" s="69">
        <f>'[1]RSA All cause '!Q63</f>
        <v>8426.7749999999996</v>
      </c>
      <c r="D65" s="69">
        <f>'[1]RSA All cause '!R63</f>
        <v>7861.8667604106886</v>
      </c>
      <c r="E65" s="70">
        <f>'[1]RSA All cause '!S63</f>
        <v>8991.6832395893107</v>
      </c>
      <c r="F65" s="72">
        <f>'[1]RSA Naturals'!Q63</f>
        <v>7404.527</v>
      </c>
      <c r="G65" s="69">
        <f>'[1]RSA Naturals'!R63</f>
        <v>6842.6814833026565</v>
      </c>
      <c r="H65" s="70">
        <f>'[1]RSA Naturals'!S63</f>
        <v>7966.3725166973436</v>
      </c>
      <c r="I65" s="72">
        <f>'[1]RSA Unnaturals'!T63</f>
        <v>1022.248</v>
      </c>
      <c r="J65" s="69">
        <f>'[1]RSA Unnaturals'!U63</f>
        <v>852.78734660508849</v>
      </c>
      <c r="K65" s="70">
        <f>'[1]RSA Unnaturals'!V63</f>
        <v>1191.7086533949116</v>
      </c>
      <c r="M65" s="67" t="s">
        <v>118</v>
      </c>
      <c r="N65" s="68">
        <f t="shared" si="2"/>
        <v>7</v>
      </c>
      <c r="O65" s="72">
        <f>[1]EC!Q63</f>
        <v>1126.193</v>
      </c>
      <c r="P65" s="69">
        <f>[1]EC!R63</f>
        <v>979.44802087029461</v>
      </c>
      <c r="Q65" s="70">
        <f>[1]EC!S63</f>
        <v>1272.9379791297054</v>
      </c>
      <c r="R65" s="69">
        <f>[1]FS!Q63</f>
        <v>443.44279999999998</v>
      </c>
      <c r="S65" s="69">
        <f>[1]FS!R63</f>
        <v>369.65279131265567</v>
      </c>
      <c r="T65" s="69">
        <f>[1]FS!S63</f>
        <v>517.23280868734423</v>
      </c>
      <c r="U65" s="72">
        <f>[1]GT!Q63</f>
        <v>1316.499</v>
      </c>
      <c r="V65" s="69">
        <f>[1]GT!R63</f>
        <v>1328.463</v>
      </c>
      <c r="W65" s="70">
        <f>[1]GT!S63</f>
        <v>1445.3746100095466</v>
      </c>
      <c r="X65" s="69">
        <f>[1]KZN!Q63</f>
        <v>1439.4760000000001</v>
      </c>
      <c r="Y65" s="69">
        <f>[1]KZN!R63</f>
        <v>1260.5032350617714</v>
      </c>
      <c r="Z65" s="69">
        <f>[1]KZN!S63</f>
        <v>1618.4487649382288</v>
      </c>
      <c r="AA65" s="72">
        <f>[1]LP!Q63</f>
        <v>905.63247000000001</v>
      </c>
      <c r="AB65" s="69">
        <f>[1]LP!R63</f>
        <v>791.36722972337418</v>
      </c>
      <c r="AC65" s="70">
        <f>[1]LP!S63</f>
        <v>1019.8977102766258</v>
      </c>
      <c r="AD65" s="69">
        <f>[1]MP!Q63</f>
        <v>663.11027999999999</v>
      </c>
      <c r="AE65" s="69">
        <f>[1]MP!R63</f>
        <v>576.84963644077288</v>
      </c>
      <c r="AF65" s="69">
        <f>[1]MP!S63</f>
        <v>749.37092355922709</v>
      </c>
      <c r="AG65" s="72">
        <f>[1]NC!Q63</f>
        <v>210.15868</v>
      </c>
      <c r="AH65" s="69">
        <f>[1]NC!R63</f>
        <v>165.43868145081959</v>
      </c>
      <c r="AI65" s="70">
        <f>[1]NC!S63</f>
        <v>254.87867854918042</v>
      </c>
      <c r="AJ65" s="69">
        <f>[1]NW!Q63</f>
        <v>550.96837000000005</v>
      </c>
      <c r="AK65" s="69">
        <f>[1]NW!R63</f>
        <v>444.5999313612096</v>
      </c>
      <c r="AL65" s="69">
        <f>[1]NW!S63</f>
        <v>657.33680863879056</v>
      </c>
      <c r="AM65" s="72">
        <f>[1]WC!Q63</f>
        <v>749.04657999999995</v>
      </c>
      <c r="AN65" s="69">
        <f>[1]WC!R63</f>
        <v>628.85639712792795</v>
      </c>
      <c r="AO65" s="70">
        <f>[1]WC!S63</f>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119</v>
      </c>
      <c r="B66" s="71">
        <f>'[1]RSA All cause '!P64</f>
        <v>8</v>
      </c>
      <c r="C66" s="69">
        <f>'[1]RSA All cause '!Q64</f>
        <v>8259.8559999999998</v>
      </c>
      <c r="D66" s="69">
        <f>'[1]RSA All cause '!R64</f>
        <v>7694.9477604106887</v>
      </c>
      <c r="E66" s="70">
        <f>'[1]RSA All cause '!S64</f>
        <v>8824.7642395893108</v>
      </c>
      <c r="F66" s="72">
        <f>'[1]RSA Naturals'!Q64</f>
        <v>7241.8410000000003</v>
      </c>
      <c r="G66" s="69">
        <f>'[1]RSA Naturals'!R64</f>
        <v>6679.9954833026568</v>
      </c>
      <c r="H66" s="70">
        <f>'[1]RSA Naturals'!S64</f>
        <v>7803.6865166973439</v>
      </c>
      <c r="I66" s="72">
        <f>'[1]RSA Unnaturals'!T64</f>
        <v>1018.0151</v>
      </c>
      <c r="J66" s="69">
        <f>'[1]RSA Unnaturals'!U64</f>
        <v>848.5544466050884</v>
      </c>
      <c r="K66" s="70">
        <f>'[1]RSA Unnaturals'!V64</f>
        <v>1187.4757533949114</v>
      </c>
      <c r="M66" s="67" t="s">
        <v>119</v>
      </c>
      <c r="N66" s="68">
        <f t="shared" si="2"/>
        <v>8</v>
      </c>
      <c r="O66" s="72">
        <f>[1]EC!Q64</f>
        <v>1092.5170000000001</v>
      </c>
      <c r="P66" s="69">
        <f>[1]EC!R64</f>
        <v>945.77202087029468</v>
      </c>
      <c r="Q66" s="70">
        <f>[1]EC!S64</f>
        <v>1239.2619791297054</v>
      </c>
      <c r="R66" s="69">
        <f>[1]FS!Q64</f>
        <v>430.31324999999998</v>
      </c>
      <c r="S66" s="69">
        <f>[1]FS!R64</f>
        <v>356.52324131265567</v>
      </c>
      <c r="T66" s="69">
        <f>[1]FS!S64</f>
        <v>504.10325868734429</v>
      </c>
      <c r="U66" s="72">
        <f>[1]GT!Q64</f>
        <v>1277.2840000000001</v>
      </c>
      <c r="V66" s="69">
        <f>[1]GT!R64</f>
        <v>1297.133</v>
      </c>
      <c r="W66" s="70">
        <f>[1]GT!S64</f>
        <v>1406.1596100095467</v>
      </c>
      <c r="X66" s="69">
        <f>[1]KZN!Q64</f>
        <v>1410.123</v>
      </c>
      <c r="Y66" s="69">
        <f>[1]KZN!R64</f>
        <v>1231.1502350617714</v>
      </c>
      <c r="Z66" s="69">
        <f>[1]KZN!S64</f>
        <v>1589.0957649382287</v>
      </c>
      <c r="AA66" s="72">
        <f>[1]LP!Q64</f>
        <v>878.87543000000005</v>
      </c>
      <c r="AB66" s="69">
        <f>[1]LP!R64</f>
        <v>764.61018972337422</v>
      </c>
      <c r="AC66" s="70">
        <f>[1]LP!S64</f>
        <v>993.14067027662588</v>
      </c>
      <c r="AD66" s="69">
        <f>[1]MP!Q64</f>
        <v>643.54346999999996</v>
      </c>
      <c r="AE66" s="69">
        <f>[1]MP!R64</f>
        <v>557.28282644077285</v>
      </c>
      <c r="AF66" s="69">
        <f>[1]MP!S64</f>
        <v>729.80411355922706</v>
      </c>
      <c r="AG66" s="72">
        <f>[1]NC!Q64</f>
        <v>203.96027000000001</v>
      </c>
      <c r="AH66" s="69">
        <f>[1]NC!R64</f>
        <v>159.24027145081959</v>
      </c>
      <c r="AI66" s="70">
        <f>[1]NC!S64</f>
        <v>248.68026854918043</v>
      </c>
      <c r="AJ66" s="69">
        <f>[1]NW!Q64</f>
        <v>534.64508999999998</v>
      </c>
      <c r="AK66" s="69">
        <f>[1]NW!R64</f>
        <v>428.27665136120953</v>
      </c>
      <c r="AL66" s="69">
        <f>[1]NW!S64</f>
        <v>641.01352863879049</v>
      </c>
      <c r="AM66" s="72">
        <f>[1]WC!Q64</f>
        <v>770.58006999999998</v>
      </c>
      <c r="AN66" s="69">
        <f>[1]WC!R64</f>
        <v>650.38988712792798</v>
      </c>
      <c r="AO66" s="70">
        <f>[1]WC!S64</f>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120</v>
      </c>
      <c r="B67" s="71">
        <f>'[1]RSA All cause '!P65</f>
        <v>9</v>
      </c>
      <c r="C67" s="69">
        <f>'[1]RSA All cause '!Q65</f>
        <v>8632.9069999999992</v>
      </c>
      <c r="D67" s="69">
        <f>'[1]RSA All cause '!R65</f>
        <v>8067.9987604106882</v>
      </c>
      <c r="E67" s="70">
        <f>'[1]RSA All cause '!S65</f>
        <v>9197.8152395893103</v>
      </c>
      <c r="F67" s="72">
        <f>'[1]RSA Naturals'!Q65</f>
        <v>7461.6758</v>
      </c>
      <c r="G67" s="69">
        <f>'[1]RSA Naturals'!R65</f>
        <v>6899.8302833026564</v>
      </c>
      <c r="H67" s="70">
        <f>'[1]RSA Naturals'!S65</f>
        <v>8023.5213166973435</v>
      </c>
      <c r="I67" s="72">
        <f>'[1]RSA Unnaturals'!T65</f>
        <v>1171.231</v>
      </c>
      <c r="J67" s="69">
        <f>'[1]RSA Unnaturals'!U65</f>
        <v>1001.7703466050884</v>
      </c>
      <c r="K67" s="70">
        <f>'[1]RSA Unnaturals'!V65</f>
        <v>1340.6916533949116</v>
      </c>
      <c r="M67" s="67" t="s">
        <v>120</v>
      </c>
      <c r="N67" s="68">
        <f t="shared" si="2"/>
        <v>9</v>
      </c>
      <c r="O67" s="72">
        <f>[1]EC!Q65</f>
        <v>1137.329</v>
      </c>
      <c r="P67" s="69">
        <f>[1]EC!R65</f>
        <v>990.58402087029458</v>
      </c>
      <c r="Q67" s="70">
        <f>[1]EC!S65</f>
        <v>1284.0739791297053</v>
      </c>
      <c r="R67" s="69">
        <f>[1]FS!Q65</f>
        <v>447.56013000000002</v>
      </c>
      <c r="S67" s="69">
        <f>[1]FS!R65</f>
        <v>373.7701213126557</v>
      </c>
      <c r="T67" s="69">
        <f>[1]FS!S65</f>
        <v>521.35013868734427</v>
      </c>
      <c r="U67" s="72">
        <f>[1]GT!Q65</f>
        <v>1327.4449999999999</v>
      </c>
      <c r="V67" s="69">
        <f>[1]GT!R65</f>
        <v>1340.0268000000001</v>
      </c>
      <c r="W67" s="70">
        <f>[1]GT!S65</f>
        <v>1456.3206100095465</v>
      </c>
      <c r="X67" s="69">
        <f>[1]KZN!Q65</f>
        <v>1411.9</v>
      </c>
      <c r="Y67" s="69">
        <f>[1]KZN!R65</f>
        <v>1232.9272350617714</v>
      </c>
      <c r="Z67" s="69">
        <f>[1]KZN!S65</f>
        <v>1590.8727649382288</v>
      </c>
      <c r="AA67" s="72">
        <f>[1]LP!Q65</f>
        <v>914.92456000000004</v>
      </c>
      <c r="AB67" s="69">
        <f>[1]LP!R65</f>
        <v>800.65931972337421</v>
      </c>
      <c r="AC67" s="70">
        <f>[1]LP!S65</f>
        <v>1029.1898002766259</v>
      </c>
      <c r="AD67" s="69">
        <f>[1]MP!Q65</f>
        <v>669.23017000000004</v>
      </c>
      <c r="AE67" s="69">
        <f>[1]MP!R65</f>
        <v>582.96952644077294</v>
      </c>
      <c r="AF67" s="69">
        <f>[1]MP!S65</f>
        <v>755.49081355922715</v>
      </c>
      <c r="AG67" s="72">
        <f>[1]NC!Q65</f>
        <v>212.24222</v>
      </c>
      <c r="AH67" s="69">
        <f>[1]NC!R65</f>
        <v>167.52222145081959</v>
      </c>
      <c r="AI67" s="70">
        <f>[1]NC!S65</f>
        <v>256.96221854918042</v>
      </c>
      <c r="AJ67" s="69">
        <f>[1]NW!Q65</f>
        <v>556.03121999999996</v>
      </c>
      <c r="AK67" s="69">
        <f>[1]NW!R65</f>
        <v>449.66278136120951</v>
      </c>
      <c r="AL67" s="69">
        <f>[1]NW!S65</f>
        <v>662.39965863879047</v>
      </c>
      <c r="AM67" s="72">
        <f>[1]WC!Q65</f>
        <v>785.01340000000005</v>
      </c>
      <c r="AN67" s="69">
        <f>[1]WC!R65</f>
        <v>664.82321712792805</v>
      </c>
      <c r="AO67" s="70">
        <f>[1]WC!S65</f>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121</v>
      </c>
      <c r="B68" s="71">
        <f>'[1]RSA All cause '!P66</f>
        <v>10</v>
      </c>
      <c r="C68" s="69">
        <f>'[1]RSA All cause '!Q66</f>
        <v>8654.0720000000001</v>
      </c>
      <c r="D68" s="69">
        <f>'[1]RSA All cause '!R66</f>
        <v>8089.1637604106891</v>
      </c>
      <c r="E68" s="70">
        <f>'[1]RSA All cause '!S66</f>
        <v>9218.9802395893112</v>
      </c>
      <c r="F68" s="72">
        <f>'[1]RSA Naturals'!Q66</f>
        <v>7501.7860000000001</v>
      </c>
      <c r="G68" s="69">
        <f>'[1]RSA Naturals'!R66</f>
        <v>6939.9404833026565</v>
      </c>
      <c r="H68" s="70">
        <f>'[1]RSA Naturals'!S66</f>
        <v>8063.6315166973436</v>
      </c>
      <c r="I68" s="72">
        <f>'[1]RSA Unnaturals'!T66</f>
        <v>1152.2860000000001</v>
      </c>
      <c r="J68" s="69">
        <f>'[1]RSA Unnaturals'!U66</f>
        <v>982.8253466050885</v>
      </c>
      <c r="K68" s="70">
        <f>'[1]RSA Unnaturals'!V66</f>
        <v>1321.7466533949116</v>
      </c>
      <c r="M68" s="67" t="s">
        <v>121</v>
      </c>
      <c r="N68" s="68">
        <f t="shared" si="2"/>
        <v>10</v>
      </c>
      <c r="O68" s="72">
        <f>[1]EC!Q66</f>
        <v>1142.6679999999999</v>
      </c>
      <c r="P68" s="69">
        <f>[1]EC!R66</f>
        <v>995.92302087029452</v>
      </c>
      <c r="Q68" s="70">
        <f>[1]EC!S66</f>
        <v>1289.4129791297053</v>
      </c>
      <c r="R68" s="69">
        <f>[1]FS!Q66</f>
        <v>449.33312000000001</v>
      </c>
      <c r="S68" s="69">
        <f>[1]FS!R66</f>
        <v>375.5431113126557</v>
      </c>
      <c r="T68" s="69">
        <f>[1]FS!S66</f>
        <v>523.12312868734432</v>
      </c>
      <c r="U68" s="72">
        <f>[1]GT!Q66</f>
        <v>1330.904</v>
      </c>
      <c r="V68" s="69">
        <f>[1]GT!R66</f>
        <v>1350.5150000000001</v>
      </c>
      <c r="W68" s="70">
        <f>[1]GT!S66</f>
        <v>1459.7796100095466</v>
      </c>
      <c r="X68" s="69">
        <f>[1]KZN!Q66</f>
        <v>1419.4490000000001</v>
      </c>
      <c r="Y68" s="69">
        <f>[1]KZN!R66</f>
        <v>1240.4762350617714</v>
      </c>
      <c r="Z68" s="69">
        <f>[1]KZN!S66</f>
        <v>1598.4217649382288</v>
      </c>
      <c r="AA68" s="72">
        <f>[1]LP!Q66</f>
        <v>919.76547500000004</v>
      </c>
      <c r="AB68" s="69">
        <f>[1]LP!R66</f>
        <v>805.50023472337421</v>
      </c>
      <c r="AC68" s="70">
        <f>[1]LP!S66</f>
        <v>1034.0307152766259</v>
      </c>
      <c r="AD68" s="69">
        <f>[1]MP!Q66</f>
        <v>671.84898999999996</v>
      </c>
      <c r="AE68" s="69">
        <f>[1]MP!R66</f>
        <v>585.58834644077285</v>
      </c>
      <c r="AF68" s="69">
        <f>[1]MP!S66</f>
        <v>758.10963355922706</v>
      </c>
      <c r="AG68" s="72">
        <f>[1]NC!Q66</f>
        <v>213.26929999999999</v>
      </c>
      <c r="AH68" s="69">
        <f>[1]NC!R66</f>
        <v>168.54930145081957</v>
      </c>
      <c r="AI68" s="70">
        <f>[1]NC!S66</f>
        <v>257.98929854918038</v>
      </c>
      <c r="AJ68" s="69">
        <f>[1]NW!Q66</f>
        <v>558.15930000000003</v>
      </c>
      <c r="AK68" s="69">
        <f>[1]NW!R66</f>
        <v>451.79086136120958</v>
      </c>
      <c r="AL68" s="69">
        <f>[1]NW!S66</f>
        <v>664.52773863879054</v>
      </c>
      <c r="AM68" s="72">
        <f>[1]WC!Q66</f>
        <v>796.38845000000003</v>
      </c>
      <c r="AN68" s="69">
        <f>[1]WC!R66</f>
        <v>676.19826712792815</v>
      </c>
      <c r="AO68" s="70">
        <f>[1]WC!S66</f>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122</v>
      </c>
      <c r="B69" s="71">
        <f>'[1]RSA All cause '!P67</f>
        <v>11</v>
      </c>
      <c r="C69" s="69">
        <f>'[1]RSA All cause '!Q67</f>
        <v>8423.7240000000002</v>
      </c>
      <c r="D69" s="69">
        <f>'[1]RSA All cause '!R67</f>
        <v>7858.8157604106891</v>
      </c>
      <c r="E69" s="70">
        <f>'[1]RSA All cause '!S67</f>
        <v>8988.6322395893112</v>
      </c>
      <c r="F69" s="72">
        <f>'[1]RSA Naturals'!Q67</f>
        <v>7432.8879999999999</v>
      </c>
      <c r="G69" s="69">
        <f>'[1]RSA Naturals'!R67</f>
        <v>6871.0424833026564</v>
      </c>
      <c r="H69" s="70">
        <f>'[1]RSA Naturals'!S67</f>
        <v>7994.7335166973435</v>
      </c>
      <c r="I69" s="72">
        <f>'[1]RSA Unnaturals'!T67</f>
        <v>990.83623999999998</v>
      </c>
      <c r="J69" s="69">
        <f>'[1]RSA Unnaturals'!U67</f>
        <v>821.37558660508842</v>
      </c>
      <c r="K69" s="70">
        <f>'[1]RSA Unnaturals'!V67</f>
        <v>1160.2968933949114</v>
      </c>
      <c r="M69" s="67" t="s">
        <v>122</v>
      </c>
      <c r="N69" s="68">
        <f t="shared" si="2"/>
        <v>11</v>
      </c>
      <c r="O69" s="72">
        <f>[1]EC!Q67</f>
        <v>1127.171</v>
      </c>
      <c r="P69" s="69">
        <f>[1]EC!R67</f>
        <v>980.42602087029468</v>
      </c>
      <c r="Q69" s="70">
        <f>[1]EC!S67</f>
        <v>1273.9159791297054</v>
      </c>
      <c r="R69" s="69">
        <f>[1]FS!Q67</f>
        <v>443.77544</v>
      </c>
      <c r="S69" s="69">
        <f>[1]FS!R67</f>
        <v>369.98543131265569</v>
      </c>
      <c r="T69" s="69">
        <f>[1]FS!S67</f>
        <v>517.56544868734431</v>
      </c>
      <c r="U69" s="72">
        <f>[1]GT!Q67</f>
        <v>1317.001</v>
      </c>
      <c r="V69" s="69">
        <f>[1]GT!R67</f>
        <v>1331.5902000000001</v>
      </c>
      <c r="W69" s="70">
        <f>[1]GT!S67</f>
        <v>1445.8766100095465</v>
      </c>
      <c r="X69" s="69">
        <f>[1]KZN!Q67</f>
        <v>1424.33</v>
      </c>
      <c r="Y69" s="69">
        <f>[1]KZN!R67</f>
        <v>1245.3572350617712</v>
      </c>
      <c r="Z69" s="69">
        <f>[1]KZN!S67</f>
        <v>1603.3027649382286</v>
      </c>
      <c r="AA69" s="72">
        <f>[1]LP!Q67</f>
        <v>906.61863000000005</v>
      </c>
      <c r="AB69" s="69">
        <f>[1]LP!R67</f>
        <v>792.35338972337422</v>
      </c>
      <c r="AC69" s="70">
        <f>[1]LP!S67</f>
        <v>1020.8838702766259</v>
      </c>
      <c r="AD69" s="69">
        <f>[1]MP!Q67</f>
        <v>663.61368000000004</v>
      </c>
      <c r="AE69" s="69">
        <f>[1]MP!R67</f>
        <v>577.35303644077294</v>
      </c>
      <c r="AF69" s="69">
        <f>[1]MP!S67</f>
        <v>749.87432355922715</v>
      </c>
      <c r="AG69" s="72">
        <f>[1]NC!Q67</f>
        <v>210.36648</v>
      </c>
      <c r="AH69" s="69">
        <f>[1]NC!R67</f>
        <v>165.64648145081958</v>
      </c>
      <c r="AI69" s="70">
        <f>[1]NC!S67</f>
        <v>255.08647854918041</v>
      </c>
      <c r="AJ69" s="69">
        <f>[1]NW!Q67</f>
        <v>551.36148000000003</v>
      </c>
      <c r="AK69" s="69">
        <f>[1]NW!R67</f>
        <v>444.99304136120958</v>
      </c>
      <c r="AL69" s="69">
        <f>[1]NW!S67</f>
        <v>657.72991863879054</v>
      </c>
      <c r="AM69" s="72">
        <f>[1]WC!Q67</f>
        <v>788.65004999999996</v>
      </c>
      <c r="AN69" s="69">
        <f>[1]WC!R67</f>
        <v>668.45986712792796</v>
      </c>
      <c r="AO69" s="70">
        <f>[1]WC!S67</f>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123</v>
      </c>
      <c r="B70" s="71">
        <f>'[1]RSA All cause '!P68</f>
        <v>12</v>
      </c>
      <c r="C70" s="69">
        <f>'[1]RSA All cause '!Q68</f>
        <v>8326.5910000000003</v>
      </c>
      <c r="D70" s="69">
        <f>'[1]RSA All cause '!R68</f>
        <v>7761.6827604106893</v>
      </c>
      <c r="E70" s="70">
        <f>'[1]RSA All cause '!S68</f>
        <v>8891.4992395893114</v>
      </c>
      <c r="F70" s="72">
        <f>'[1]RSA Naturals'!Q68</f>
        <v>7336.5825000000004</v>
      </c>
      <c r="G70" s="69">
        <f>'[1]RSA Naturals'!R68</f>
        <v>6774.7369833026569</v>
      </c>
      <c r="H70" s="70">
        <f>'[1]RSA Naturals'!S68</f>
        <v>7898.428016697344</v>
      </c>
      <c r="I70" s="72">
        <f>'[1]RSA Unnaturals'!T68</f>
        <v>990.00888899999995</v>
      </c>
      <c r="J70" s="69">
        <f>'[1]RSA Unnaturals'!U68</f>
        <v>820.54823560508839</v>
      </c>
      <c r="K70" s="70">
        <f>'[1]RSA Unnaturals'!V68</f>
        <v>1159.4695423949115</v>
      </c>
      <c r="M70" s="67" t="s">
        <v>123</v>
      </c>
      <c r="N70" s="68">
        <f t="shared" si="2"/>
        <v>12</v>
      </c>
      <c r="O70" s="72">
        <f>[1]EC!Q68</f>
        <v>1111.384</v>
      </c>
      <c r="P70" s="69">
        <f>[1]EC!R68</f>
        <v>964.63902087029464</v>
      </c>
      <c r="Q70" s="70">
        <f>[1]EC!S68</f>
        <v>1258.1289791297054</v>
      </c>
      <c r="R70" s="69">
        <f>[1]FS!Q68</f>
        <v>437.48183</v>
      </c>
      <c r="S70" s="69">
        <f>[1]FS!R68</f>
        <v>363.69182131265569</v>
      </c>
      <c r="T70" s="69">
        <f>[1]FS!S68</f>
        <v>511.27183868734431</v>
      </c>
      <c r="U70" s="72">
        <f>[1]GT!Q68</f>
        <v>1297.548</v>
      </c>
      <c r="V70" s="69">
        <f>[1]GT!R68</f>
        <v>1313.7909999999999</v>
      </c>
      <c r="W70" s="70">
        <f>[1]GT!S68</f>
        <v>1426.4236100095466</v>
      </c>
      <c r="X70" s="69">
        <f>[1]KZN!Q68</f>
        <v>1406.932</v>
      </c>
      <c r="Y70" s="69">
        <f>[1]KZN!R68</f>
        <v>1227.9592350617713</v>
      </c>
      <c r="Z70" s="69">
        <f>[1]KZN!S68</f>
        <v>1585.9047649382287</v>
      </c>
      <c r="AA70" s="72">
        <f>[1]LP!Q68</f>
        <v>894.24776999999995</v>
      </c>
      <c r="AB70" s="69">
        <f>[1]LP!R68</f>
        <v>779.98252972337411</v>
      </c>
      <c r="AC70" s="70">
        <f>[1]LP!S68</f>
        <v>1008.5130102766258</v>
      </c>
      <c r="AD70" s="69">
        <f>[1]MP!Q68</f>
        <v>654.21420999999998</v>
      </c>
      <c r="AE70" s="69">
        <f>[1]MP!R68</f>
        <v>567.95356644077287</v>
      </c>
      <c r="AF70" s="69">
        <f>[1]MP!S68</f>
        <v>740.47485355922709</v>
      </c>
      <c r="AG70" s="72">
        <f>[1]NC!Q68</f>
        <v>207.46315999999999</v>
      </c>
      <c r="AH70" s="69">
        <f>[1]NC!R68</f>
        <v>162.74316145081957</v>
      </c>
      <c r="AI70" s="70">
        <f>[1]NC!S68</f>
        <v>252.1831585491804</v>
      </c>
      <c r="AJ70" s="69">
        <f>[1]NW!Q68</f>
        <v>543.50984000000005</v>
      </c>
      <c r="AK70" s="69">
        <f>[1]NW!R68</f>
        <v>437.1414013612096</v>
      </c>
      <c r="AL70" s="69">
        <f>[1]NW!S68</f>
        <v>649.87827863879056</v>
      </c>
      <c r="AM70" s="72">
        <f>[1]WC!Q68</f>
        <v>783.80070000000001</v>
      </c>
      <c r="AN70" s="69">
        <f>[1]WC!R68</f>
        <v>663.61051712792801</v>
      </c>
      <c r="AO70" s="70">
        <f>[1]WC!S68</f>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124</v>
      </c>
      <c r="B71" s="71">
        <f>'[1]RSA All cause '!P69</f>
        <v>13</v>
      </c>
      <c r="C71" s="69">
        <f>'[1]RSA All cause '!Q69</f>
        <v>8628.7360000000008</v>
      </c>
      <c r="D71" s="69">
        <f>'[1]RSA All cause '!R69</f>
        <v>8063.8277604106897</v>
      </c>
      <c r="E71" s="70">
        <f>'[1]RSA All cause '!S69</f>
        <v>9193.6442395893118</v>
      </c>
      <c r="F71" s="72">
        <f>'[1]RSA Naturals'!Q69</f>
        <v>7536.9867999999997</v>
      </c>
      <c r="G71" s="69">
        <f>'[1]RSA Naturals'!R69</f>
        <v>6975.1412833026561</v>
      </c>
      <c r="H71" s="70">
        <f>'[1]RSA Naturals'!S69</f>
        <v>8098.8323166973432</v>
      </c>
      <c r="I71" s="72">
        <f>'[1]RSA Unnaturals'!T69</f>
        <v>1091.749</v>
      </c>
      <c r="J71" s="69">
        <f>'[1]RSA Unnaturals'!U69</f>
        <v>922.28834660508846</v>
      </c>
      <c r="K71" s="70">
        <f>'[1]RSA Unnaturals'!V69</f>
        <v>1261.2096533949116</v>
      </c>
      <c r="M71" s="67" t="s">
        <v>124</v>
      </c>
      <c r="N71" s="68">
        <f t="shared" si="2"/>
        <v>13</v>
      </c>
      <c r="O71" s="72">
        <f>[1]EC!Q69</f>
        <v>1143.9670000000001</v>
      </c>
      <c r="P71" s="69">
        <f>[1]EC!R69</f>
        <v>997.22202087029473</v>
      </c>
      <c r="Q71" s="70">
        <f>[1]EC!S69</f>
        <v>1290.7119791297055</v>
      </c>
      <c r="R71" s="69">
        <f>[1]FS!Q69</f>
        <v>450.64413000000002</v>
      </c>
      <c r="S71" s="69">
        <f>[1]FS!R69</f>
        <v>376.85412131265571</v>
      </c>
      <c r="T71" s="69">
        <f>[1]FS!S69</f>
        <v>524.43413868734433</v>
      </c>
      <c r="U71" s="72">
        <f>[1]GT!Q69</f>
        <v>1337.0119999999999</v>
      </c>
      <c r="V71" s="69">
        <f>[1]GT!R69</f>
        <v>1357.989</v>
      </c>
      <c r="W71" s="70">
        <f>[1]GT!S69</f>
        <v>1465.8876100095465</v>
      </c>
      <c r="X71" s="69">
        <f>[1]KZN!Q69</f>
        <v>1437.144</v>
      </c>
      <c r="Y71" s="69">
        <f>[1]KZN!R69</f>
        <v>1258.1712350617713</v>
      </c>
      <c r="Z71" s="69">
        <f>[1]KZN!S69</f>
        <v>1616.1167649382287</v>
      </c>
      <c r="AA71" s="72">
        <f>[1]LP!Q69</f>
        <v>920.71280999999999</v>
      </c>
      <c r="AB71" s="69">
        <f>[1]LP!R69</f>
        <v>806.44756972337416</v>
      </c>
      <c r="AC71" s="70">
        <f>[1]LP!S69</f>
        <v>1034.9780502766259</v>
      </c>
      <c r="AD71" s="69">
        <f>[1]MP!Q69</f>
        <v>674.01084000000003</v>
      </c>
      <c r="AE71" s="69">
        <f>[1]MP!R69</f>
        <v>587.75019644077292</v>
      </c>
      <c r="AF71" s="69">
        <f>[1]MP!S69</f>
        <v>760.27148355922714</v>
      </c>
      <c r="AG71" s="72">
        <f>[1]NC!Q69</f>
        <v>213.66046</v>
      </c>
      <c r="AH71" s="69">
        <f>[1]NC!R69</f>
        <v>168.94046145081958</v>
      </c>
      <c r="AI71" s="70">
        <f>[1]NC!S69</f>
        <v>258.38045854918039</v>
      </c>
      <c r="AJ71" s="69">
        <f>[1]NW!Q69</f>
        <v>559.87931000000003</v>
      </c>
      <c r="AK71" s="69">
        <f>[1]NW!R69</f>
        <v>453.51087136120958</v>
      </c>
      <c r="AL71" s="69">
        <f>[1]NW!S69</f>
        <v>666.24774863879054</v>
      </c>
      <c r="AM71" s="72">
        <f>[1]WC!Q69</f>
        <v>799.95618000000002</v>
      </c>
      <c r="AN71" s="69">
        <f>[1]WC!R69</f>
        <v>679.76599712792813</v>
      </c>
      <c r="AO71" s="70">
        <f>[1]WC!S69</f>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125</v>
      </c>
      <c r="B72" s="71">
        <f>'[1]RSA All cause '!P70</f>
        <v>14</v>
      </c>
      <c r="C72" s="69">
        <f>'[1]RSA All cause '!Q70</f>
        <v>8867.5010000000002</v>
      </c>
      <c r="D72" s="69">
        <f>'[1]RSA All cause '!R70</f>
        <v>8302.5927604106892</v>
      </c>
      <c r="E72" s="70">
        <f>'[1]RSA All cause '!S70</f>
        <v>9432.4092395893113</v>
      </c>
      <c r="F72" s="72">
        <f>'[1]RSA Naturals'!Q70</f>
        <v>7729.9979999999996</v>
      </c>
      <c r="G72" s="69">
        <f>'[1]RSA Naturals'!R70</f>
        <v>7168.152483302656</v>
      </c>
      <c r="H72" s="70">
        <f>'[1]RSA Naturals'!S70</f>
        <v>8291.8435166973431</v>
      </c>
      <c r="I72" s="72">
        <f>'[1]RSA Unnaturals'!T70</f>
        <v>1137.5029999999999</v>
      </c>
      <c r="J72" s="69">
        <f>'[1]RSA Unnaturals'!U70</f>
        <v>968.04234660508837</v>
      </c>
      <c r="K72" s="70">
        <f>'[1]RSA Unnaturals'!V70</f>
        <v>1306.9636533949115</v>
      </c>
      <c r="M72" s="67" t="s">
        <v>125</v>
      </c>
      <c r="N72" s="68">
        <f t="shared" si="2"/>
        <v>14</v>
      </c>
      <c r="O72" s="72">
        <f>[1]EC!Q70</f>
        <v>1162.6780000000001</v>
      </c>
      <c r="P72" s="69">
        <f>[1]EC!R70</f>
        <v>1015.9330208702947</v>
      </c>
      <c r="Q72" s="70">
        <f>[1]EC!S70</f>
        <v>1309.4229791297055</v>
      </c>
      <c r="R72" s="69">
        <f>[1]FS!Q70</f>
        <v>458.17802999999998</v>
      </c>
      <c r="S72" s="69">
        <f>[1]FS!R70</f>
        <v>384.38802131265567</v>
      </c>
      <c r="T72" s="69">
        <f>[1]FS!S70</f>
        <v>531.96803868734423</v>
      </c>
      <c r="U72" s="72">
        <f>[1]GT!Q70</f>
        <v>1360.0740000000001</v>
      </c>
      <c r="V72" s="69">
        <f>[1]GT!R70</f>
        <v>1384.4880000000001</v>
      </c>
      <c r="W72" s="70">
        <f>[1]GT!S70</f>
        <v>1488.9496100095466</v>
      </c>
      <c r="X72" s="69">
        <f>[1]KZN!Q70</f>
        <v>1496.614</v>
      </c>
      <c r="Y72" s="69">
        <f>[1]KZN!R70</f>
        <v>1317.6412350617713</v>
      </c>
      <c r="Z72" s="69">
        <f>[1]KZN!S70</f>
        <v>1675.5867649382287</v>
      </c>
      <c r="AA72" s="72">
        <f>[1]LP!Q70</f>
        <v>935.60616000000005</v>
      </c>
      <c r="AB72" s="69">
        <f>[1]LP!R70</f>
        <v>821.34091972337421</v>
      </c>
      <c r="AC72" s="70">
        <f>[1]LP!S70</f>
        <v>1049.871400276626</v>
      </c>
      <c r="AD72" s="69">
        <f>[1]MP!Q70</f>
        <v>685.30543</v>
      </c>
      <c r="AE72" s="69">
        <f>[1]MP!R70</f>
        <v>599.0447864407729</v>
      </c>
      <c r="AF72" s="69">
        <f>[1]MP!S70</f>
        <v>771.56607355922711</v>
      </c>
      <c r="AG72" s="72">
        <f>[1]NC!Q70</f>
        <v>217.15896000000001</v>
      </c>
      <c r="AH72" s="69">
        <f>[1]NC!R70</f>
        <v>172.43896145081959</v>
      </c>
      <c r="AI72" s="70">
        <f>[1]NC!S70</f>
        <v>261.87895854918042</v>
      </c>
      <c r="AJ72" s="69">
        <f>[1]NW!Q70</f>
        <v>569.26873999999998</v>
      </c>
      <c r="AK72" s="69">
        <f>[1]NW!R70</f>
        <v>462.90030136120953</v>
      </c>
      <c r="AL72" s="69">
        <f>[1]NW!S70</f>
        <v>675.63717863879049</v>
      </c>
      <c r="AM72" s="72">
        <f>[1]WC!Q70</f>
        <v>845.11387000000002</v>
      </c>
      <c r="AN72" s="69">
        <f>[1]WC!R70</f>
        <v>724.92368712792813</v>
      </c>
      <c r="AO72" s="70">
        <f>[1]WC!S70</f>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126</v>
      </c>
      <c r="B73" s="71">
        <f>'[1]RSA All cause '!P71</f>
        <v>15</v>
      </c>
      <c r="C73" s="69">
        <f>'[1]RSA All cause '!Q71</f>
        <v>8660.5570000000007</v>
      </c>
      <c r="D73" s="69">
        <f>'[1]RSA All cause '!R71</f>
        <v>8095.6487604106896</v>
      </c>
      <c r="E73" s="70">
        <f>'[1]RSA All cause '!S71</f>
        <v>9225.4652395893118</v>
      </c>
      <c r="F73" s="72">
        <f>'[1]RSA Naturals'!Q71</f>
        <v>7699.32</v>
      </c>
      <c r="G73" s="69">
        <f>'[1]RSA Naturals'!R71</f>
        <v>7137.4744833026562</v>
      </c>
      <c r="H73" s="70">
        <f>'[1]RSA Naturals'!S71</f>
        <v>8261.1655166973433</v>
      </c>
      <c r="I73" s="72">
        <f>'[1]RSA Unnaturals'!T71</f>
        <v>961.23735999999997</v>
      </c>
      <c r="J73" s="69">
        <f>'[1]RSA Unnaturals'!U71</f>
        <v>791.77670660508841</v>
      </c>
      <c r="K73" s="70">
        <f>'[1]RSA Unnaturals'!V71</f>
        <v>1130.6980133949114</v>
      </c>
      <c r="M73" s="67" t="s">
        <v>126</v>
      </c>
      <c r="N73" s="68">
        <f t="shared" si="2"/>
        <v>15</v>
      </c>
      <c r="O73" s="72">
        <f>[1]EC!Q71</f>
        <v>1159.001</v>
      </c>
      <c r="P73" s="69">
        <f>[1]EC!R71</f>
        <v>1012.2560208702946</v>
      </c>
      <c r="Q73" s="70">
        <f>[1]EC!S71</f>
        <v>1305.7459791297053</v>
      </c>
      <c r="R73" s="69">
        <f>[1]FS!Q71</f>
        <v>455.82688000000002</v>
      </c>
      <c r="S73" s="69">
        <f>[1]FS!R71</f>
        <v>382.03687131265571</v>
      </c>
      <c r="T73" s="69">
        <f>[1]FS!S71</f>
        <v>529.61688868734427</v>
      </c>
      <c r="U73" s="72">
        <f>[1]GT!Q71</f>
        <v>1351.4559999999999</v>
      </c>
      <c r="V73" s="69">
        <f>[1]GT!R71</f>
        <v>1368.1913</v>
      </c>
      <c r="W73" s="70">
        <f>[1]GT!S71</f>
        <v>1480.3316100095465</v>
      </c>
      <c r="X73" s="69">
        <f>[1]KZN!Q71</f>
        <v>1511.655</v>
      </c>
      <c r="Y73" s="69">
        <f>[1]KZN!R71</f>
        <v>1332.6822350617713</v>
      </c>
      <c r="Z73" s="69">
        <f>[1]KZN!S71</f>
        <v>1690.6277649382287</v>
      </c>
      <c r="AA73" s="72">
        <f>[1]LP!Q71</f>
        <v>932.26669000000004</v>
      </c>
      <c r="AB73" s="69">
        <f>[1]LP!R71</f>
        <v>818.00144972337421</v>
      </c>
      <c r="AC73" s="70">
        <f>[1]LP!S71</f>
        <v>1046.5319302766259</v>
      </c>
      <c r="AD73" s="69">
        <f>[1]MP!Q71</f>
        <v>681.51306</v>
      </c>
      <c r="AE73" s="69">
        <f>[1]MP!R71</f>
        <v>595.25241644077289</v>
      </c>
      <c r="AF73" s="69">
        <f>[1]MP!S71</f>
        <v>767.7737035592271</v>
      </c>
      <c r="AG73" s="72">
        <f>[1]NC!Q71</f>
        <v>216.21541999999999</v>
      </c>
      <c r="AH73" s="69">
        <f>[1]NC!R71</f>
        <v>171.49542145081958</v>
      </c>
      <c r="AI73" s="70">
        <f>[1]NC!S71</f>
        <v>260.93541854918038</v>
      </c>
      <c r="AJ73" s="69">
        <f>[1]NW!Q71</f>
        <v>566.28075999999999</v>
      </c>
      <c r="AK73" s="69">
        <f>[1]NW!R71</f>
        <v>459.91232136120954</v>
      </c>
      <c r="AL73" s="69">
        <f>[1]NW!S71</f>
        <v>672.64919863879049</v>
      </c>
      <c r="AM73" s="72">
        <f>[1]WC!Q71</f>
        <v>825.10413000000005</v>
      </c>
      <c r="AN73" s="69">
        <f>[1]WC!R71</f>
        <v>704.91394712792817</v>
      </c>
      <c r="AO73" s="70">
        <f>[1]WC!S71</f>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127</v>
      </c>
      <c r="B74" s="71">
        <f>'[1]RSA All cause '!P72</f>
        <v>16</v>
      </c>
      <c r="C74" s="69">
        <f>'[1]RSA All cause '!Q72</f>
        <v>8689.8029999999999</v>
      </c>
      <c r="D74" s="69">
        <f>'[1]RSA All cause '!R72</f>
        <v>8124.8947604106888</v>
      </c>
      <c r="E74" s="70">
        <f>'[1]RSA All cause '!S72</f>
        <v>9254.7112395893109</v>
      </c>
      <c r="F74" s="72">
        <f>'[1]RSA Naturals'!Q72</f>
        <v>7696.1189999999997</v>
      </c>
      <c r="G74" s="69">
        <f>'[1]RSA Naturals'!R72</f>
        <v>7134.2734833026561</v>
      </c>
      <c r="H74" s="70">
        <f>'[1]RSA Naturals'!S72</f>
        <v>8257.9645166973423</v>
      </c>
      <c r="I74" s="72">
        <f>'[1]RSA Unnaturals'!T72</f>
        <v>993.68347000000006</v>
      </c>
      <c r="J74" s="69">
        <f>'[1]RSA Unnaturals'!U72</f>
        <v>824.2228166050885</v>
      </c>
      <c r="K74" s="70">
        <f>'[1]RSA Unnaturals'!V72</f>
        <v>1163.1441233949117</v>
      </c>
      <c r="M74" s="67" t="s">
        <v>127</v>
      </c>
      <c r="N74" s="68">
        <f t="shared" si="2"/>
        <v>16</v>
      </c>
      <c r="O74" s="72">
        <f>[1]EC!Q72</f>
        <v>1164.6099999999999</v>
      </c>
      <c r="P74" s="69">
        <f>[1]EC!R72</f>
        <v>1017.8650208702945</v>
      </c>
      <c r="Q74" s="70">
        <f>[1]EC!S72</f>
        <v>1311.3549791297053</v>
      </c>
      <c r="R74" s="69">
        <f>[1]FS!Q72</f>
        <v>457.55788000000001</v>
      </c>
      <c r="S74" s="69">
        <f>[1]FS!R72</f>
        <v>383.7678713126557</v>
      </c>
      <c r="T74" s="69">
        <f>[1]FS!S72</f>
        <v>531.34788868734427</v>
      </c>
      <c r="U74" s="72">
        <f>[1]GT!Q72</f>
        <v>1355.415</v>
      </c>
      <c r="V74" s="69">
        <f>[1]GT!R72</f>
        <v>1367.9780000000001</v>
      </c>
      <c r="W74" s="70">
        <f>[1]GT!S72</f>
        <v>1484.2906100095465</v>
      </c>
      <c r="X74" s="69">
        <f>[1]KZN!Q72</f>
        <v>1497.2570000000001</v>
      </c>
      <c r="Y74" s="69">
        <f>[1]KZN!R72</f>
        <v>1318.2842350617714</v>
      </c>
      <c r="Z74" s="69">
        <f>[1]KZN!S72</f>
        <v>1676.2297649382288</v>
      </c>
      <c r="AA74" s="72">
        <f>[1]LP!Q72</f>
        <v>936.75383999999997</v>
      </c>
      <c r="AB74" s="69">
        <f>[1]LP!R72</f>
        <v>822.48859972337414</v>
      </c>
      <c r="AC74" s="70">
        <f>[1]LP!S72</f>
        <v>1051.0190802766258</v>
      </c>
      <c r="AD74" s="69">
        <f>[1]MP!Q72</f>
        <v>683.97311999999999</v>
      </c>
      <c r="AE74" s="69">
        <f>[1]MP!R72</f>
        <v>597.71247644077289</v>
      </c>
      <c r="AF74" s="69">
        <f>[1]MP!S72</f>
        <v>770.2337635592271</v>
      </c>
      <c r="AG74" s="72">
        <f>[1]NC!Q72</f>
        <v>217.15848</v>
      </c>
      <c r="AH74" s="69">
        <f>[1]NC!R72</f>
        <v>172.43848145081958</v>
      </c>
      <c r="AI74" s="70">
        <f>[1]NC!S72</f>
        <v>261.87847854918039</v>
      </c>
      <c r="AJ74" s="69">
        <f>[1]NW!Q72</f>
        <v>568.38306</v>
      </c>
      <c r="AK74" s="69">
        <f>[1]NW!R72</f>
        <v>462.01462136120955</v>
      </c>
      <c r="AL74" s="69">
        <f>[1]NW!S72</f>
        <v>674.75149863879051</v>
      </c>
      <c r="AM74" s="72">
        <f>[1]WC!Q72</f>
        <v>815.01101000000006</v>
      </c>
      <c r="AN74" s="69">
        <f>[1]WC!R72</f>
        <v>694.82082712792817</v>
      </c>
      <c r="AO74" s="70">
        <f>[1]WC!S72</f>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128</v>
      </c>
      <c r="B75" s="71">
        <f>'[1]RSA All cause '!P73</f>
        <v>17</v>
      </c>
      <c r="C75" s="69">
        <f>'[1]RSA All cause '!Q73</f>
        <v>8874.9393999999993</v>
      </c>
      <c r="D75" s="69">
        <f>'[1]RSA All cause '!R73</f>
        <v>8310.0311604106882</v>
      </c>
      <c r="E75" s="70">
        <f>'[1]RSA All cause '!S73</f>
        <v>9439.8476395893103</v>
      </c>
      <c r="F75" s="72">
        <f>'[1]RSA Naturals'!Q73</f>
        <v>7787.1992</v>
      </c>
      <c r="G75" s="69">
        <f>'[1]RSA Naturals'!R73</f>
        <v>7225.3536833026565</v>
      </c>
      <c r="H75" s="70">
        <f>'[1]RSA Naturals'!S73</f>
        <v>8349.0447166973427</v>
      </c>
      <c r="I75" s="72">
        <f>'[1]RSA Unnaturals'!T73</f>
        <v>1087.7402</v>
      </c>
      <c r="J75" s="69">
        <f>'[1]RSA Unnaturals'!U73</f>
        <v>918.2795466050884</v>
      </c>
      <c r="K75" s="70">
        <f>'[1]RSA Unnaturals'!V73</f>
        <v>1257.2008533949115</v>
      </c>
      <c r="M75" s="67" t="s">
        <v>128</v>
      </c>
      <c r="N75" s="68">
        <f t="shared" si="2"/>
        <v>17</v>
      </c>
      <c r="O75" s="72">
        <f>[1]EC!Q73</f>
        <v>1184.414</v>
      </c>
      <c r="P75" s="69">
        <f>[1]EC!R73</f>
        <v>1037.6690208702946</v>
      </c>
      <c r="Q75" s="70">
        <f>[1]EC!S73</f>
        <v>1331.1589791297054</v>
      </c>
      <c r="R75" s="69">
        <f>[1]FS!Q73</f>
        <v>465.21179999999998</v>
      </c>
      <c r="S75" s="69">
        <f>[1]FS!R73</f>
        <v>391.42179131265567</v>
      </c>
      <c r="T75" s="69">
        <f>[1]FS!S73</f>
        <v>539.00180868734424</v>
      </c>
      <c r="U75" s="72">
        <f>[1]GT!Q73</f>
        <v>1377.7670000000001</v>
      </c>
      <c r="V75" s="69">
        <f>[1]GT!R73</f>
        <v>1385.3910000000001</v>
      </c>
      <c r="W75" s="70">
        <f>[1]GT!S73</f>
        <v>1506.6426100095466</v>
      </c>
      <c r="X75" s="69">
        <f>[1]KZN!Q73</f>
        <v>1473.3820000000001</v>
      </c>
      <c r="Y75" s="69">
        <f>[1]KZN!R73</f>
        <v>1294.4092350617714</v>
      </c>
      <c r="Z75" s="69">
        <f>[1]KZN!S73</f>
        <v>1652.3547649382288</v>
      </c>
      <c r="AA75" s="72">
        <f>[1]LP!Q73</f>
        <v>952.68035999999995</v>
      </c>
      <c r="AB75" s="69">
        <f>[1]LP!R73</f>
        <v>838.41511972337412</v>
      </c>
      <c r="AC75" s="70">
        <f>[1]LP!S73</f>
        <v>1066.9456002766258</v>
      </c>
      <c r="AD75" s="69">
        <f>[1]MP!Q73</f>
        <v>695.38068999999996</v>
      </c>
      <c r="AE75" s="69">
        <f>[1]MP!R73</f>
        <v>609.12004644077285</v>
      </c>
      <c r="AF75" s="69">
        <f>[1]MP!S73</f>
        <v>781.64133355922706</v>
      </c>
      <c r="AG75" s="72">
        <f>[1]NC!Q73</f>
        <v>220.82435000000001</v>
      </c>
      <c r="AH75" s="69">
        <f>[1]NC!R73</f>
        <v>176.10435145081959</v>
      </c>
      <c r="AI75" s="70">
        <f>[1]NC!S73</f>
        <v>265.54434854918043</v>
      </c>
      <c r="AJ75" s="69">
        <f>[1]NW!Q73</f>
        <v>577.87769000000003</v>
      </c>
      <c r="AK75" s="69">
        <f>[1]NW!R73</f>
        <v>471.50925136120958</v>
      </c>
      <c r="AL75" s="69">
        <f>[1]NW!S73</f>
        <v>684.24612863879054</v>
      </c>
      <c r="AM75" s="72">
        <f>[1]WC!Q73</f>
        <v>839.66101000000003</v>
      </c>
      <c r="AN75" s="69">
        <f>[1]WC!R73</f>
        <v>719.47082712792803</v>
      </c>
      <c r="AO75" s="70">
        <f>[1]WC!S73</f>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129</v>
      </c>
      <c r="B76" s="71">
        <f>'[1]RSA All cause '!P74</f>
        <v>18</v>
      </c>
      <c r="C76" s="69">
        <f>'[1]RSA All cause '!Q74</f>
        <v>9349.0010000000002</v>
      </c>
      <c r="D76" s="69">
        <f>'[1]RSA All cause '!R74</f>
        <v>8784.0927604106892</v>
      </c>
      <c r="E76" s="70">
        <f>'[1]RSA All cause '!S74</f>
        <v>9913.9092395893113</v>
      </c>
      <c r="F76" s="72">
        <f>'[1]RSA Naturals'!Q74</f>
        <v>8190.0069999999996</v>
      </c>
      <c r="G76" s="69">
        <f>'[1]RSA Naturals'!R74</f>
        <v>7628.1614833026561</v>
      </c>
      <c r="H76" s="70">
        <f>'[1]RSA Naturals'!S74</f>
        <v>8751.8525166973432</v>
      </c>
      <c r="I76" s="72">
        <f>'[1]RSA Unnaturals'!T74</f>
        <v>1158.9939999999999</v>
      </c>
      <c r="J76" s="69">
        <f>'[1]RSA Unnaturals'!U74</f>
        <v>989.53334660508835</v>
      </c>
      <c r="K76" s="70">
        <f>'[1]RSA Unnaturals'!V74</f>
        <v>1328.4546533949115</v>
      </c>
      <c r="M76" s="67" t="s">
        <v>129</v>
      </c>
      <c r="N76" s="68">
        <f t="shared" si="2"/>
        <v>18</v>
      </c>
      <c r="O76" s="72">
        <f>[1]EC!Q74</f>
        <v>1238.385</v>
      </c>
      <c r="P76" s="69">
        <f>[1]EC!R74</f>
        <v>1091.6400208702946</v>
      </c>
      <c r="Q76" s="70">
        <f>[1]EC!S74</f>
        <v>1385.1299791297054</v>
      </c>
      <c r="R76" s="69">
        <f>[1]FS!Q74</f>
        <v>487.23316</v>
      </c>
      <c r="S76" s="69">
        <f>[1]FS!R74</f>
        <v>413.44315131265569</v>
      </c>
      <c r="T76" s="69">
        <f>[1]FS!S74</f>
        <v>561.02316868734431</v>
      </c>
      <c r="U76" s="72">
        <f>[1]GT!Q74</f>
        <v>1444.307</v>
      </c>
      <c r="V76" s="69">
        <f>[1]GT!R74</f>
        <v>1462.7940000000001</v>
      </c>
      <c r="W76" s="70">
        <f>[1]GT!S74</f>
        <v>1573.1826100095466</v>
      </c>
      <c r="X76" s="69">
        <f>[1]KZN!Q74</f>
        <v>1564.886</v>
      </c>
      <c r="Y76" s="69">
        <f>[1]KZN!R74</f>
        <v>1385.9132350617713</v>
      </c>
      <c r="Z76" s="69">
        <f>[1]KZN!S74</f>
        <v>1743.8587649382287</v>
      </c>
      <c r="AA76" s="72">
        <f>[1]LP!Q74</f>
        <v>996.54048</v>
      </c>
      <c r="AB76" s="69">
        <f>[1]LP!R74</f>
        <v>882.27523972337417</v>
      </c>
      <c r="AC76" s="70">
        <f>[1]LP!S74</f>
        <v>1110.8057202766258</v>
      </c>
      <c r="AD76" s="69">
        <f>[1]MP!Q74</f>
        <v>728.55967499999997</v>
      </c>
      <c r="AE76" s="69">
        <f>[1]MP!R74</f>
        <v>642.29903144077286</v>
      </c>
      <c r="AF76" s="69">
        <f>[1]MP!S74</f>
        <v>814.82031855922708</v>
      </c>
      <c r="AG76" s="72">
        <f>[1]NC!Q74</f>
        <v>231.13937999999999</v>
      </c>
      <c r="AH76" s="69">
        <f>[1]NC!R74</f>
        <v>186.41938145081957</v>
      </c>
      <c r="AI76" s="70">
        <f>[1]NC!S74</f>
        <v>275.85937854918041</v>
      </c>
      <c r="AJ76" s="69">
        <f>[1]NW!Q74</f>
        <v>605.28588999999999</v>
      </c>
      <c r="AK76" s="69">
        <f>[1]NW!R74</f>
        <v>498.91745136120954</v>
      </c>
      <c r="AL76" s="69">
        <f>[1]NW!S74</f>
        <v>711.6543286387905</v>
      </c>
      <c r="AM76" s="72">
        <f>[1]WC!Q74</f>
        <v>893.67085999999995</v>
      </c>
      <c r="AN76" s="69">
        <f>[1]WC!R74</f>
        <v>773.48067712792795</v>
      </c>
      <c r="AO76" s="70">
        <f>[1]WC!S74</f>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130</v>
      </c>
      <c r="B77" s="71">
        <f>'[1]RSA All cause '!P75</f>
        <v>19</v>
      </c>
      <c r="C77" s="69">
        <f>'[1]RSA All cause '!Q75</f>
        <v>9281.2379999999994</v>
      </c>
      <c r="D77" s="69">
        <f>'[1]RSA All cause '!R75</f>
        <v>8716.3297604106883</v>
      </c>
      <c r="E77" s="70">
        <f>'[1]RSA All cause '!S75</f>
        <v>9846.1462395893104</v>
      </c>
      <c r="F77" s="72">
        <f>'[1]RSA Naturals'!Q75</f>
        <v>8292.518</v>
      </c>
      <c r="G77" s="69">
        <f>'[1]RSA Naturals'!R75</f>
        <v>7730.6724833026565</v>
      </c>
      <c r="H77" s="70">
        <f>'[1]RSA Naturals'!S75</f>
        <v>8854.3635166973436</v>
      </c>
      <c r="I77" s="72">
        <f>'[1]RSA Unnaturals'!T75</f>
        <v>988.72069999999997</v>
      </c>
      <c r="J77" s="69">
        <f>'[1]RSA Unnaturals'!U75</f>
        <v>819.26004660508841</v>
      </c>
      <c r="K77" s="70">
        <f>'[1]RSA Unnaturals'!V75</f>
        <v>1158.1813533949116</v>
      </c>
      <c r="M77" s="67" t="s">
        <v>130</v>
      </c>
      <c r="N77" s="68">
        <f t="shared" si="2"/>
        <v>19</v>
      </c>
      <c r="O77" s="72">
        <f>[1]EC!Q75</f>
        <v>1259.4849999999999</v>
      </c>
      <c r="P77" s="69">
        <f>[1]EC!R75</f>
        <v>1112.7400208702945</v>
      </c>
      <c r="Q77" s="70">
        <f>[1]EC!S75</f>
        <v>1406.2299791297053</v>
      </c>
      <c r="R77" s="69">
        <f>[1]FS!Q75</f>
        <v>494.98106999999999</v>
      </c>
      <c r="S77" s="69">
        <f>[1]FS!R75</f>
        <v>421.19106131265568</v>
      </c>
      <c r="T77" s="69">
        <f>[1]FS!S75</f>
        <v>568.77107868734424</v>
      </c>
      <c r="U77" s="72">
        <f>[1]GT!Q75</f>
        <v>1466.57</v>
      </c>
      <c r="V77" s="69">
        <f>[1]GT!R75</f>
        <v>1472.36</v>
      </c>
      <c r="W77" s="70">
        <f>[1]GT!S75</f>
        <v>1595.4456100095465</v>
      </c>
      <c r="X77" s="69">
        <f>[1]KZN!Q75</f>
        <v>1548.0989999999999</v>
      </c>
      <c r="Y77" s="69">
        <f>[1]KZN!R75</f>
        <v>1369.1262350617712</v>
      </c>
      <c r="Z77" s="69">
        <f>[1]KZN!S75</f>
        <v>1727.0717649382286</v>
      </c>
      <c r="AA77" s="72">
        <f>[1]LP!Q75</f>
        <v>1013.1134</v>
      </c>
      <c r="AB77" s="69">
        <f>[1]LP!R75</f>
        <v>898.84815972337412</v>
      </c>
      <c r="AC77" s="70">
        <f>[1]LP!S75</f>
        <v>1127.3786402766259</v>
      </c>
      <c r="AD77" s="69">
        <f>[1]MP!Q75</f>
        <v>739.95856000000003</v>
      </c>
      <c r="AE77" s="69">
        <f>[1]MP!R75</f>
        <v>653.69791644077293</v>
      </c>
      <c r="AF77" s="69">
        <f>[1]MP!S75</f>
        <v>826.21920355922714</v>
      </c>
      <c r="AG77" s="72">
        <f>[1]NC!Q75</f>
        <v>234.88867999999999</v>
      </c>
      <c r="AH77" s="69">
        <f>[1]NC!R75</f>
        <v>190.16868145081958</v>
      </c>
      <c r="AI77" s="70">
        <f>[1]NC!S75</f>
        <v>279.60867854918041</v>
      </c>
      <c r="AJ77" s="69">
        <f>[1]NW!Q75</f>
        <v>614.88268000000005</v>
      </c>
      <c r="AK77" s="69">
        <f>[1]NW!R75</f>
        <v>508.5142413612096</v>
      </c>
      <c r="AL77" s="69">
        <f>[1]NW!S75</f>
        <v>721.25111863879056</v>
      </c>
      <c r="AM77" s="72">
        <f>[1]WC!Q75</f>
        <v>920.53958</v>
      </c>
      <c r="AN77" s="69">
        <f>[1]WC!R75</f>
        <v>800.34939712792811</v>
      </c>
      <c r="AO77" s="70">
        <f>[1]WC!S75</f>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131</v>
      </c>
      <c r="B78" s="71">
        <f>'[1]RSA All cause '!P76</f>
        <v>20</v>
      </c>
      <c r="C78" s="69">
        <f>'[1]RSA All cause '!Q76</f>
        <v>9341.0910000000003</v>
      </c>
      <c r="D78" s="69">
        <f>'[1]RSA All cause '!R76</f>
        <v>8776.1827604106893</v>
      </c>
      <c r="E78" s="70">
        <f>'[1]RSA All cause '!S76</f>
        <v>9905.9992395893114</v>
      </c>
      <c r="F78" s="72">
        <f>'[1]RSA Naturals'!Q76</f>
        <v>8370.3160000000007</v>
      </c>
      <c r="G78" s="69">
        <f>'[1]RSA Naturals'!R76</f>
        <v>7808.4704833026572</v>
      </c>
      <c r="H78" s="70">
        <f>'[1]RSA Naturals'!S76</f>
        <v>8932.1615166973443</v>
      </c>
      <c r="I78" s="72">
        <f>'[1]RSA Unnaturals'!T76</f>
        <v>970.77499</v>
      </c>
      <c r="J78" s="69">
        <f>'[1]RSA Unnaturals'!U76</f>
        <v>801.31433660508844</v>
      </c>
      <c r="K78" s="70">
        <f>'[1]RSA Unnaturals'!V76</f>
        <v>1140.2356433949117</v>
      </c>
      <c r="M78" s="67" t="s">
        <v>131</v>
      </c>
      <c r="N78" s="68">
        <f t="shared" si="2"/>
        <v>20</v>
      </c>
      <c r="O78" s="72">
        <f>[1]EC!Q76</f>
        <v>1267.9290000000001</v>
      </c>
      <c r="P78" s="69">
        <f>[1]EC!R76</f>
        <v>1121.1840208702947</v>
      </c>
      <c r="Q78" s="70">
        <f>[1]EC!S76</f>
        <v>1414.6739791297055</v>
      </c>
      <c r="R78" s="69">
        <f>[1]FS!Q76</f>
        <v>496.82427999999999</v>
      </c>
      <c r="S78" s="69">
        <f>[1]FS!R76</f>
        <v>423.03427131265568</v>
      </c>
      <c r="T78" s="69">
        <f>[1]FS!S76</f>
        <v>570.61428868734424</v>
      </c>
      <c r="U78" s="72">
        <f>[1]GT!Q76</f>
        <v>1467.923</v>
      </c>
      <c r="V78" s="69">
        <f>[1]GT!R76</f>
        <v>1477.039</v>
      </c>
      <c r="W78" s="70">
        <f>[1]GT!S76</f>
        <v>1596.7986100095466</v>
      </c>
      <c r="X78" s="69">
        <f>[1]KZN!Q76</f>
        <v>1578.471</v>
      </c>
      <c r="Y78" s="69">
        <f>[1]KZN!R76</f>
        <v>1399.4982350617713</v>
      </c>
      <c r="Z78" s="69">
        <f>[1]KZN!S76</f>
        <v>1757.4437649382287</v>
      </c>
      <c r="AA78" s="72">
        <f>[1]LP!Q76</f>
        <v>1020.091</v>
      </c>
      <c r="AB78" s="69">
        <f>[1]LP!R76</f>
        <v>905.82575972337418</v>
      </c>
      <c r="AC78" s="70">
        <f>[1]LP!S76</f>
        <v>1134.3562402766258</v>
      </c>
      <c r="AD78" s="69">
        <f>[1]MP!Q76</f>
        <v>742.34241499999996</v>
      </c>
      <c r="AE78" s="69">
        <f>[1]MP!R76</f>
        <v>656.08177144077285</v>
      </c>
      <c r="AF78" s="69">
        <f>[1]MP!S76</f>
        <v>828.60305855922707</v>
      </c>
      <c r="AG78" s="72">
        <f>[1]NC!Q76</f>
        <v>236.18998400000001</v>
      </c>
      <c r="AH78" s="69">
        <f>[1]NC!R76</f>
        <v>191.46998545081959</v>
      </c>
      <c r="AI78" s="70">
        <f>[1]NC!S76</f>
        <v>280.90998254918043</v>
      </c>
      <c r="AJ78" s="69">
        <f>[1]NW!Q76</f>
        <v>617.00350000000003</v>
      </c>
      <c r="AK78" s="69">
        <f>[1]NW!R76</f>
        <v>510.63506136120958</v>
      </c>
      <c r="AL78" s="69">
        <f>[1]NW!S76</f>
        <v>723.37193863879054</v>
      </c>
      <c r="AM78" s="72">
        <f>[1]WC!Q76</f>
        <v>943.54271000000006</v>
      </c>
      <c r="AN78" s="69">
        <f>[1]WC!R76</f>
        <v>823.35252712792817</v>
      </c>
      <c r="AO78" s="70">
        <f>[1]WC!S76</f>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132</v>
      </c>
      <c r="B79" s="71">
        <f>'[1]RSA All cause '!P77</f>
        <v>21</v>
      </c>
      <c r="C79" s="69">
        <f>'[1]RSA All cause '!Q77</f>
        <v>9154.0409999999993</v>
      </c>
      <c r="D79" s="69">
        <f>'[1]RSA All cause '!R77</f>
        <v>8589.1327604106882</v>
      </c>
      <c r="E79" s="70">
        <f>'[1]RSA All cause '!S77</f>
        <v>9718.9492395893103</v>
      </c>
      <c r="F79" s="72">
        <f>'[1]RSA Naturals'!Q77</f>
        <v>8158.5569999999998</v>
      </c>
      <c r="G79" s="69">
        <f>'[1]RSA Naturals'!R77</f>
        <v>7596.7114833026562</v>
      </c>
      <c r="H79" s="70">
        <f>'[1]RSA Naturals'!S77</f>
        <v>8720.4025166973424</v>
      </c>
      <c r="I79" s="72">
        <f>'[1]RSA Unnaturals'!T77</f>
        <v>995.48423000000003</v>
      </c>
      <c r="J79" s="69">
        <f>'[1]RSA Unnaturals'!U77</f>
        <v>826.02357660508846</v>
      </c>
      <c r="K79" s="70">
        <f>'[1]RSA Unnaturals'!V77</f>
        <v>1164.9448833949116</v>
      </c>
      <c r="M79" s="67" t="s">
        <v>132</v>
      </c>
      <c r="N79" s="68">
        <f t="shared" si="2"/>
        <v>21</v>
      </c>
      <c r="O79" s="72">
        <f>[1]EC!Q77</f>
        <v>1245.3932</v>
      </c>
      <c r="P79" s="69">
        <f>[1]EC!R77</f>
        <v>1098.6482208702946</v>
      </c>
      <c r="Q79" s="70">
        <f>[1]EC!S77</f>
        <v>1392.1381791297053</v>
      </c>
      <c r="R79" s="69">
        <f>[1]FS!Q77</f>
        <v>487.85077000000001</v>
      </c>
      <c r="S79" s="69">
        <f>[1]FS!R77</f>
        <v>414.0607613126557</v>
      </c>
      <c r="T79" s="69">
        <f>[1]FS!S77</f>
        <v>561.64077868734432</v>
      </c>
      <c r="U79" s="72">
        <f>[1]GT!Q77</f>
        <v>1440.828</v>
      </c>
      <c r="V79" s="69">
        <f>[1]GT!R77</f>
        <v>1445.8240000000001</v>
      </c>
      <c r="W79" s="70">
        <f>[1]GT!S77</f>
        <v>1569.7036100095465</v>
      </c>
      <c r="X79" s="69">
        <f>[1]KZN!Q77</f>
        <v>1507.0029999999999</v>
      </c>
      <c r="Y79" s="69">
        <f>[1]KZN!R77</f>
        <v>1328.0302350617712</v>
      </c>
      <c r="Z79" s="69">
        <f>[1]KZN!S77</f>
        <v>1685.9757649382286</v>
      </c>
      <c r="AA79" s="72">
        <f>[1]LP!Q77</f>
        <v>1002.081</v>
      </c>
      <c r="AB79" s="69">
        <f>[1]LP!R77</f>
        <v>887.81575972337419</v>
      </c>
      <c r="AC79" s="70">
        <f>[1]LP!S77</f>
        <v>1116.3462402766258</v>
      </c>
      <c r="AD79" s="69">
        <f>[1]MP!Q77</f>
        <v>728.90854999999999</v>
      </c>
      <c r="AE79" s="69">
        <f>[1]MP!R77</f>
        <v>642.64790644077289</v>
      </c>
      <c r="AF79" s="69">
        <f>[1]MP!S77</f>
        <v>815.1691935592271</v>
      </c>
      <c r="AG79" s="72">
        <f>[1]NC!Q77</f>
        <v>231.98421999999999</v>
      </c>
      <c r="AH79" s="69">
        <f>[1]NC!R77</f>
        <v>187.26422145081958</v>
      </c>
      <c r="AI79" s="70">
        <f>[1]NC!S77</f>
        <v>276.70421854918038</v>
      </c>
      <c r="AJ79" s="69">
        <f>[1]NW!Q77</f>
        <v>605.83532000000002</v>
      </c>
      <c r="AK79" s="69">
        <f>[1]NW!R77</f>
        <v>499.46688136120957</v>
      </c>
      <c r="AL79" s="69">
        <f>[1]NW!S77</f>
        <v>712.20375863879053</v>
      </c>
      <c r="AM79" s="72">
        <f>[1]WC!Q77</f>
        <v>908.67250999999999</v>
      </c>
      <c r="AN79" s="69">
        <f>[1]WC!R77</f>
        <v>788.4823271279281</v>
      </c>
      <c r="AO79" s="70">
        <f>[1]WC!S77</f>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133</v>
      </c>
      <c r="B80" s="71">
        <f>'[1]RSA All cause '!P78</f>
        <v>22</v>
      </c>
      <c r="C80" s="69">
        <f>'[1]RSA All cause '!Q78</f>
        <v>9810.1180000000004</v>
      </c>
      <c r="D80" s="69">
        <f>'[1]RSA All cause '!R78</f>
        <v>9245.2097604106893</v>
      </c>
      <c r="E80" s="70">
        <f>'[1]RSA All cause '!S78</f>
        <v>10375.026239589311</v>
      </c>
      <c r="F80" s="72">
        <f>'[1]RSA Naturals'!Q78</f>
        <v>8676.2939999999999</v>
      </c>
      <c r="G80" s="69">
        <f>'[1]RSA Naturals'!R78</f>
        <v>8114.4484833026563</v>
      </c>
      <c r="H80" s="70">
        <f>'[1]RSA Naturals'!S78</f>
        <v>9238.1395166973434</v>
      </c>
      <c r="I80" s="72">
        <f>'[1]RSA Unnaturals'!T78</f>
        <v>1133.8240000000001</v>
      </c>
      <c r="J80" s="69">
        <f>'[1]RSA Unnaturals'!U78</f>
        <v>964.36334660508851</v>
      </c>
      <c r="K80" s="70">
        <f>'[1]RSA Unnaturals'!V78</f>
        <v>1303.2846533949116</v>
      </c>
      <c r="M80" s="67" t="s">
        <v>133</v>
      </c>
      <c r="N80" s="68">
        <f t="shared" si="2"/>
        <v>22</v>
      </c>
      <c r="O80" s="72">
        <f>[1]EC!Q78</f>
        <v>1330.6396999999999</v>
      </c>
      <c r="P80" s="69">
        <f>[1]EC!R78</f>
        <v>1183.8947208702946</v>
      </c>
      <c r="Q80" s="70">
        <f>[1]EC!S78</f>
        <v>1477.3846791297053</v>
      </c>
      <c r="R80" s="69">
        <f>[1]FS!Q78</f>
        <v>520.42704000000003</v>
      </c>
      <c r="S80" s="69">
        <f>[1]FS!R78</f>
        <v>446.63703131265572</v>
      </c>
      <c r="T80" s="69">
        <f>[1]FS!S78</f>
        <v>594.21704868734435</v>
      </c>
      <c r="U80" s="72">
        <f>[1]GT!Q78</f>
        <v>1534.576</v>
      </c>
      <c r="V80" s="69">
        <f>[1]GT!R78</f>
        <v>1534.355</v>
      </c>
      <c r="W80" s="70">
        <f>[1]GT!S78</f>
        <v>1663.4516100095466</v>
      </c>
      <c r="X80" s="69">
        <f>[1]KZN!Q78</f>
        <v>1568.771</v>
      </c>
      <c r="Y80" s="69">
        <f>[1]KZN!R78</f>
        <v>1389.7982350617713</v>
      </c>
      <c r="Z80" s="69">
        <f>[1]KZN!S78</f>
        <v>1747.7437649382287</v>
      </c>
      <c r="AA80" s="72">
        <f>[1]LP!Q78</f>
        <v>1070.8779999999999</v>
      </c>
      <c r="AB80" s="69">
        <f>[1]LP!R78</f>
        <v>956.6127597233741</v>
      </c>
      <c r="AC80" s="70">
        <f>[1]LP!S78</f>
        <v>1185.1432402766259</v>
      </c>
      <c r="AD80" s="69">
        <f>[1]MP!Q78</f>
        <v>777.38531999999998</v>
      </c>
      <c r="AE80" s="69">
        <f>[1]MP!R78</f>
        <v>691.12467644077287</v>
      </c>
      <c r="AF80" s="69">
        <f>[1]MP!S78</f>
        <v>863.64596355922708</v>
      </c>
      <c r="AG80" s="72">
        <f>[1]NC!Q78</f>
        <v>247.73068000000001</v>
      </c>
      <c r="AH80" s="69">
        <f>[1]NC!R78</f>
        <v>203.01068145081959</v>
      </c>
      <c r="AI80" s="70">
        <f>[1]NC!S78</f>
        <v>292.4506785491804</v>
      </c>
      <c r="AJ80" s="69">
        <f>[1]NW!Q78</f>
        <v>646.18861000000004</v>
      </c>
      <c r="AK80" s="69">
        <f>[1]NW!R78</f>
        <v>539.82017136120953</v>
      </c>
      <c r="AL80" s="69">
        <f>[1]NW!S78</f>
        <v>752.55704863879055</v>
      </c>
      <c r="AM80" s="72">
        <f>[1]WC!Q78</f>
        <v>979.69763999999998</v>
      </c>
      <c r="AN80" s="69">
        <f>[1]WC!R78</f>
        <v>859.50745712792809</v>
      </c>
      <c r="AO80" s="70">
        <f>[1]WC!S78</f>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134</v>
      </c>
      <c r="B81" s="71">
        <f>'[1]RSA All cause '!P79</f>
        <v>23</v>
      </c>
      <c r="C81" s="69">
        <f>'[1]RSA All cause '!Q79</f>
        <v>10385.334999999999</v>
      </c>
      <c r="D81" s="69">
        <f>'[1]RSA All cause '!R79</f>
        <v>9820.4267604106881</v>
      </c>
      <c r="E81" s="70">
        <f>'[1]RSA All cause '!S79</f>
        <v>10950.24323958931</v>
      </c>
      <c r="F81" s="72">
        <f>'[1]RSA Naturals'!Q79</f>
        <v>9259.3683000000001</v>
      </c>
      <c r="G81" s="69">
        <f>'[1]RSA Naturals'!R79</f>
        <v>8697.5227833026565</v>
      </c>
      <c r="H81" s="70">
        <f>'[1]RSA Naturals'!S79</f>
        <v>9821.2138166973436</v>
      </c>
      <c r="I81" s="72">
        <f>'[1]RSA Unnaturals'!T79</f>
        <v>1125.9670000000001</v>
      </c>
      <c r="J81" s="69">
        <f>'[1]RSA Unnaturals'!U79</f>
        <v>956.50634660508854</v>
      </c>
      <c r="K81" s="70">
        <f>'[1]RSA Unnaturals'!V79</f>
        <v>1295.4276533949117</v>
      </c>
      <c r="M81" s="67" t="s">
        <v>134</v>
      </c>
      <c r="N81" s="68">
        <f t="shared" si="2"/>
        <v>23</v>
      </c>
      <c r="O81" s="72">
        <f>[1]EC!Q79</f>
        <v>1414.7090000000001</v>
      </c>
      <c r="P81" s="69">
        <f>[1]EC!R79</f>
        <v>1267.9640208702947</v>
      </c>
      <c r="Q81" s="70">
        <f>[1]EC!S79</f>
        <v>1561.4539791297054</v>
      </c>
      <c r="R81" s="69">
        <f>[1]FS!Q79</f>
        <v>553.82500000000005</v>
      </c>
      <c r="S81" s="69">
        <f>[1]FS!R79</f>
        <v>480.03499131265573</v>
      </c>
      <c r="T81" s="69">
        <f>[1]FS!S79</f>
        <v>627.61500868734436</v>
      </c>
      <c r="U81" s="72">
        <f>[1]GT!Q79</f>
        <v>1633.9480000000001</v>
      </c>
      <c r="V81" s="69">
        <f>[1]GT!R79</f>
        <v>1636.146</v>
      </c>
      <c r="W81" s="70">
        <f>[1]GT!S79</f>
        <v>1762.8236100095467</v>
      </c>
      <c r="X81" s="69">
        <f>[1]KZN!Q79</f>
        <v>1668.4069999999999</v>
      </c>
      <c r="Y81" s="69">
        <f>[1]KZN!R79</f>
        <v>1489.4342350617712</v>
      </c>
      <c r="Z81" s="69">
        <f>[1]KZN!S79</f>
        <v>1847.3797649382286</v>
      </c>
      <c r="AA81" s="72">
        <f>[1]LP!Q79</f>
        <v>1138.788</v>
      </c>
      <c r="AB81" s="69">
        <f>[1]LP!R79</f>
        <v>1024.5227597233741</v>
      </c>
      <c r="AC81" s="70">
        <f>[1]LP!S79</f>
        <v>1253.053240276626</v>
      </c>
      <c r="AD81" s="69">
        <f>[1]MP!Q79</f>
        <v>827.43579</v>
      </c>
      <c r="AE81" s="69">
        <f>[1]MP!R79</f>
        <v>741.17514644077289</v>
      </c>
      <c r="AF81" s="69">
        <f>[1]MP!S79</f>
        <v>913.6964335592271</v>
      </c>
      <c r="AG81" s="72">
        <f>[1]NC!Q79</f>
        <v>263.53557000000001</v>
      </c>
      <c r="AH81" s="69">
        <f>[1]NC!R79</f>
        <v>218.81557145081959</v>
      </c>
      <c r="AI81" s="70">
        <f>[1]NC!S79</f>
        <v>308.2555685491804</v>
      </c>
      <c r="AJ81" s="69">
        <f>[1]NW!Q79</f>
        <v>687.69350999999995</v>
      </c>
      <c r="AK81" s="69">
        <f>[1]NW!R79</f>
        <v>581.32507136120944</v>
      </c>
      <c r="AL81" s="69">
        <f>[1]NW!S79</f>
        <v>794.06194863879045</v>
      </c>
      <c r="AM81" s="72">
        <f>[1]WC!Q79</f>
        <v>1071.0260000000001</v>
      </c>
      <c r="AN81" s="69">
        <f>[1]WC!R79</f>
        <v>950.83581712792807</v>
      </c>
      <c r="AO81" s="70">
        <f>[1]WC!S79</f>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135</v>
      </c>
      <c r="B82" s="71">
        <f>'[1]RSA All cause '!P80</f>
        <v>24</v>
      </c>
      <c r="C82" s="69">
        <f>'[1]RSA All cause '!Q80</f>
        <v>10518.54</v>
      </c>
      <c r="D82" s="69">
        <f>'[1]RSA All cause '!R80</f>
        <v>9953.6317604106898</v>
      </c>
      <c r="E82" s="70">
        <f>'[1]RSA All cause '!S80</f>
        <v>11083.448239589312</v>
      </c>
      <c r="F82" s="72">
        <f>'[1]RSA Naturals'!Q80</f>
        <v>9464.4760000000006</v>
      </c>
      <c r="G82" s="69">
        <f>'[1]RSA Naturals'!R80</f>
        <v>8902.630483302657</v>
      </c>
      <c r="H82" s="70">
        <f>'[1]RSA Naturals'!S80</f>
        <v>10026.321516697344</v>
      </c>
      <c r="I82" s="72">
        <f>'[1]RSA Unnaturals'!T80</f>
        <v>1054.0630000000001</v>
      </c>
      <c r="J82" s="69">
        <f>'[1]RSA Unnaturals'!U80</f>
        <v>884.60234660508854</v>
      </c>
      <c r="K82" s="70">
        <f>'[1]RSA Unnaturals'!V80</f>
        <v>1223.5236533949117</v>
      </c>
      <c r="M82" s="67" t="s">
        <v>135</v>
      </c>
      <c r="N82" s="68">
        <f t="shared" si="2"/>
        <v>24</v>
      </c>
      <c r="O82" s="72">
        <f>[1]EC!Q80</f>
        <v>1458.2070000000001</v>
      </c>
      <c r="P82" s="69">
        <f>[1]EC!R80</f>
        <v>1311.4620208702947</v>
      </c>
      <c r="Q82" s="70">
        <f>[1]EC!S80</f>
        <v>1604.9519791297055</v>
      </c>
      <c r="R82" s="69">
        <f>[1]FS!Q80</f>
        <v>568.87576999999999</v>
      </c>
      <c r="S82" s="69">
        <f>[1]FS!R80</f>
        <v>495.08576131265568</v>
      </c>
      <c r="T82" s="69">
        <f>[1]FS!S80</f>
        <v>642.6657786873443</v>
      </c>
      <c r="U82" s="72">
        <f>[1]GT!Q80</f>
        <v>1673.5271</v>
      </c>
      <c r="V82" s="69">
        <f>[1]GT!R80</f>
        <v>1663.7539999999999</v>
      </c>
      <c r="W82" s="70">
        <f>[1]GT!S80</f>
        <v>1802.4027100095466</v>
      </c>
      <c r="X82" s="69">
        <f>[1]KZN!Q80</f>
        <v>1690.249</v>
      </c>
      <c r="Y82" s="69">
        <f>[1]KZN!R80</f>
        <v>1511.2762350617713</v>
      </c>
      <c r="Z82" s="69">
        <f>[1]KZN!S80</f>
        <v>1869.2217649382287</v>
      </c>
      <c r="AA82" s="72">
        <f>[1]LP!Q80</f>
        <v>1173.6479999999999</v>
      </c>
      <c r="AB82" s="69">
        <f>[1]LP!R80</f>
        <v>1059.382759723374</v>
      </c>
      <c r="AC82" s="70">
        <f>[1]LP!S80</f>
        <v>1287.9132402766259</v>
      </c>
      <c r="AD82" s="69">
        <f>[1]MP!Q80</f>
        <v>849.38234999999997</v>
      </c>
      <c r="AE82" s="69">
        <f>[1]MP!R80</f>
        <v>763.12170644077287</v>
      </c>
      <c r="AF82" s="69">
        <f>[1]MP!S80</f>
        <v>935.64299355922708</v>
      </c>
      <c r="AG82" s="72">
        <f>[1]NC!Q80</f>
        <v>271.19900000000001</v>
      </c>
      <c r="AH82" s="69">
        <f>[1]NC!R80</f>
        <v>226.4790014508196</v>
      </c>
      <c r="AI82" s="70">
        <f>[1]NC!S80</f>
        <v>315.9189985491804</v>
      </c>
      <c r="AJ82" s="69">
        <f>[1]NW!Q80</f>
        <v>706.18444</v>
      </c>
      <c r="AK82" s="69">
        <f>[1]NW!R80</f>
        <v>599.81600136120949</v>
      </c>
      <c r="AL82" s="69">
        <f>[1]NW!S80</f>
        <v>812.5528786387905</v>
      </c>
      <c r="AM82" s="72">
        <f>[1]WC!Q80</f>
        <v>1073.203</v>
      </c>
      <c r="AN82" s="69">
        <f>[1]WC!R80</f>
        <v>953.01281712792797</v>
      </c>
      <c r="AO82" s="70">
        <f>[1]WC!S80</f>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136</v>
      </c>
      <c r="B83" s="71">
        <f>'[1]RSA All cause '!P81</f>
        <v>25</v>
      </c>
      <c r="C83" s="69">
        <f>'[1]RSA All cause '!Q81</f>
        <v>10419.592000000001</v>
      </c>
      <c r="D83" s="69">
        <f>'[1]RSA All cause '!R81</f>
        <v>9854.6837604106895</v>
      </c>
      <c r="E83" s="70">
        <f>'[1]RSA All cause '!S81</f>
        <v>10984.500239589312</v>
      </c>
      <c r="F83" s="72">
        <f>'[1]RSA Naturals'!Q81</f>
        <v>9374.2019999999993</v>
      </c>
      <c r="G83" s="69">
        <f>'[1]RSA Naturals'!R81</f>
        <v>8812.3564833026558</v>
      </c>
      <c r="H83" s="70">
        <f>'[1]RSA Naturals'!S81</f>
        <v>9936.0475166973429</v>
      </c>
      <c r="I83" s="72">
        <f>'[1]RSA Unnaturals'!T81</f>
        <v>1045.3900000000001</v>
      </c>
      <c r="J83" s="69">
        <f>'[1]RSA Unnaturals'!U81</f>
        <v>875.92934660508854</v>
      </c>
      <c r="K83" s="70">
        <f>'[1]RSA Unnaturals'!V81</f>
        <v>1214.8506533949117</v>
      </c>
      <c r="M83" s="67" t="s">
        <v>136</v>
      </c>
      <c r="N83" s="68">
        <f t="shared" si="2"/>
        <v>25</v>
      </c>
      <c r="O83" s="72">
        <f>[1]EC!Q81</f>
        <v>1435.998</v>
      </c>
      <c r="P83" s="69">
        <f>[1]EC!R81</f>
        <v>1289.2530208702947</v>
      </c>
      <c r="Q83" s="70">
        <f>[1]EC!S81</f>
        <v>1582.7429791297054</v>
      </c>
      <c r="R83" s="69">
        <f>[1]FS!Q81</f>
        <v>560.28314</v>
      </c>
      <c r="S83" s="69">
        <f>[1]FS!R81</f>
        <v>486.49313131265569</v>
      </c>
      <c r="T83" s="69">
        <f>[1]FS!S81</f>
        <v>634.07314868734431</v>
      </c>
      <c r="U83" s="72">
        <f>[1]GT!Q81</f>
        <v>1649.0170000000001</v>
      </c>
      <c r="V83" s="69">
        <f>[1]GT!R81</f>
        <v>1637.33</v>
      </c>
      <c r="W83" s="70">
        <f>[1]GT!S81</f>
        <v>1777.8926100095466</v>
      </c>
      <c r="X83" s="69">
        <f>[1]KZN!Q81</f>
        <v>1691.028</v>
      </c>
      <c r="Y83" s="69">
        <f>[1]KZN!R81</f>
        <v>1512.0552350617713</v>
      </c>
      <c r="Z83" s="69">
        <f>[1]KZN!S81</f>
        <v>1870.0007649382287</v>
      </c>
      <c r="AA83" s="72">
        <f>[1]LP!Q81</f>
        <v>1155.442</v>
      </c>
      <c r="AB83" s="69">
        <f>[1]LP!R81</f>
        <v>1041.1767597233741</v>
      </c>
      <c r="AC83" s="70">
        <f>[1]LP!S81</f>
        <v>1269.707240276626</v>
      </c>
      <c r="AD83" s="69">
        <f>[1]MP!Q81</f>
        <v>836.53893000000005</v>
      </c>
      <c r="AE83" s="69">
        <f>[1]MP!R81</f>
        <v>750.27828644077294</v>
      </c>
      <c r="AF83" s="69">
        <f>[1]MP!S81</f>
        <v>922.79957355922716</v>
      </c>
      <c r="AG83" s="72">
        <f>[1]NC!Q81</f>
        <v>267.02332999999999</v>
      </c>
      <c r="AH83" s="69">
        <f>[1]NC!R81</f>
        <v>222.30333145081957</v>
      </c>
      <c r="AI83" s="70">
        <f>[1]NC!S81</f>
        <v>311.74332854918038</v>
      </c>
      <c r="AJ83" s="69">
        <f>[1]NW!Q81</f>
        <v>695.54975999999999</v>
      </c>
      <c r="AK83" s="69">
        <f>[1]NW!R81</f>
        <v>589.18132136120948</v>
      </c>
      <c r="AL83" s="69">
        <f>[1]NW!S81</f>
        <v>801.9181986387905</v>
      </c>
      <c r="AM83" s="72">
        <f>[1]WC!Q81</f>
        <v>1083.3230000000001</v>
      </c>
      <c r="AN83" s="69">
        <f>[1]WC!R81</f>
        <v>963.13281712792809</v>
      </c>
      <c r="AO83" s="70">
        <f>[1]WC!S81</f>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137</v>
      </c>
      <c r="B84" s="71">
        <f>'[1]RSA All cause '!P82</f>
        <v>26</v>
      </c>
      <c r="C84" s="69">
        <f>'[1]RSA All cause '!Q82</f>
        <v>10491.81</v>
      </c>
      <c r="D84" s="69">
        <f>'[1]RSA All cause '!R82</f>
        <v>9926.9017604106884</v>
      </c>
      <c r="E84" s="70">
        <f>'[1]RSA All cause '!S82</f>
        <v>11056.718239589311</v>
      </c>
      <c r="F84" s="72">
        <f>'[1]RSA Naturals'!Q82</f>
        <v>9312.18</v>
      </c>
      <c r="G84" s="69">
        <f>'[1]RSA Naturals'!R82</f>
        <v>8750.3344833026567</v>
      </c>
      <c r="H84" s="70">
        <f>'[1]RSA Naturals'!S82</f>
        <v>9874.0255166973438</v>
      </c>
      <c r="I84" s="72">
        <f>'[1]RSA Unnaturals'!T82</f>
        <v>1179.625</v>
      </c>
      <c r="J84" s="69">
        <f>'[1]RSA Unnaturals'!U82</f>
        <v>1010.1643466050884</v>
      </c>
      <c r="K84" s="70">
        <f>'[1]RSA Unnaturals'!V82</f>
        <v>1349.0856533949116</v>
      </c>
      <c r="M84" s="67" t="s">
        <v>137</v>
      </c>
      <c r="N84" s="68">
        <f t="shared" si="2"/>
        <v>26</v>
      </c>
      <c r="O84" s="72">
        <f>[1]EC!Q82</f>
        <v>1426.163</v>
      </c>
      <c r="P84" s="69">
        <f>[1]EC!R82</f>
        <v>1279.4180208702946</v>
      </c>
      <c r="Q84" s="70">
        <f>[1]EC!S82</f>
        <v>1572.9079791297054</v>
      </c>
      <c r="R84" s="69">
        <f>[1]FS!Q82</f>
        <v>555.69673</v>
      </c>
      <c r="S84" s="69">
        <f>[1]FS!R82</f>
        <v>481.90672131265569</v>
      </c>
      <c r="T84" s="69">
        <f>[1]FS!S82</f>
        <v>629.48673868734431</v>
      </c>
      <c r="U84" s="72">
        <f>[1]GT!Q82</f>
        <v>1633.9059999999999</v>
      </c>
      <c r="V84" s="69">
        <f>[1]GT!R82</f>
        <v>1619.865</v>
      </c>
      <c r="W84" s="70">
        <f>[1]GT!S82</f>
        <v>1762.7816100095465</v>
      </c>
      <c r="X84" s="69">
        <f>[1]KZN!Q82</f>
        <v>1672.4670000000001</v>
      </c>
      <c r="Y84" s="69">
        <f>[1]KZN!R82</f>
        <v>1493.4942350617714</v>
      </c>
      <c r="Z84" s="69">
        <f>[1]KZN!S82</f>
        <v>1851.4397649382288</v>
      </c>
      <c r="AA84" s="72">
        <f>[1]LP!Q82</f>
        <v>1147.3440000000001</v>
      </c>
      <c r="AB84" s="69">
        <f>[1]LP!R82</f>
        <v>1033.0787597233741</v>
      </c>
      <c r="AC84" s="70">
        <f>[1]LP!S82</f>
        <v>1261.609240276626</v>
      </c>
      <c r="AD84" s="69">
        <f>[1]MP!Q82</f>
        <v>829.47342000000003</v>
      </c>
      <c r="AE84" s="69">
        <f>[1]MP!R82</f>
        <v>743.21277644077293</v>
      </c>
      <c r="AF84" s="69">
        <f>[1]MP!S82</f>
        <v>915.73406355922714</v>
      </c>
      <c r="AG84" s="72">
        <f>[1]NC!Q82</f>
        <v>265.00528000000003</v>
      </c>
      <c r="AH84" s="69">
        <f>[1]NC!R82</f>
        <v>220.28528145081961</v>
      </c>
      <c r="AI84" s="70">
        <f>[1]NC!S82</f>
        <v>309.72527854918042</v>
      </c>
      <c r="AJ84" s="69">
        <f>[1]NW!Q82</f>
        <v>689.79013999999995</v>
      </c>
      <c r="AK84" s="69">
        <f>[1]NW!R82</f>
        <v>583.42170136120944</v>
      </c>
      <c r="AL84" s="69">
        <f>[1]NW!S82</f>
        <v>796.15857863879046</v>
      </c>
      <c r="AM84" s="72">
        <f>[1]WC!Q82</f>
        <v>1092.335</v>
      </c>
      <c r="AN84" s="69">
        <f>[1]WC!R82</f>
        <v>972.14481712792804</v>
      </c>
      <c r="AO84" s="70">
        <f>[1]WC!S82</f>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138</v>
      </c>
      <c r="B85" s="71">
        <f>'[1]RSA All cause '!P83</f>
        <v>27</v>
      </c>
      <c r="C85" s="69">
        <f>'[1]RSA All cause '!Q83</f>
        <v>10703</v>
      </c>
      <c r="D85" s="69">
        <f>'[1]RSA All cause '!R83</f>
        <v>10138.091760410689</v>
      </c>
      <c r="E85" s="70">
        <f>'[1]RSA All cause '!S83</f>
        <v>11267.908239589311</v>
      </c>
      <c r="F85" s="72">
        <f>'[1]RSA Naturals'!Q83</f>
        <v>9406.08</v>
      </c>
      <c r="G85" s="69">
        <f>'[1]RSA Naturals'!R83</f>
        <v>8844.2344833026564</v>
      </c>
      <c r="H85" s="70">
        <f>'[1]RSA Naturals'!S83</f>
        <v>9967.9255166973435</v>
      </c>
      <c r="I85" s="72">
        <f>'[1]RSA Unnaturals'!T83</f>
        <v>1296.9169999999999</v>
      </c>
      <c r="J85" s="69">
        <f>'[1]RSA Unnaturals'!U83</f>
        <v>1127.4563466050884</v>
      </c>
      <c r="K85" s="70">
        <f>'[1]RSA Unnaturals'!V83</f>
        <v>1466.3776533949115</v>
      </c>
      <c r="M85" s="67" t="s">
        <v>138</v>
      </c>
      <c r="N85" s="68">
        <f t="shared" si="2"/>
        <v>27</v>
      </c>
      <c r="O85" s="72">
        <f>[1]EC!Q83</f>
        <v>1432.3320000000001</v>
      </c>
      <c r="P85" s="69">
        <f>[1]EC!R83</f>
        <v>1285.5870208702947</v>
      </c>
      <c r="Q85" s="70">
        <f>[1]EC!S83</f>
        <v>1579.0769791297055</v>
      </c>
      <c r="R85" s="69">
        <f>[1]FS!Q83</f>
        <v>558.67988000000003</v>
      </c>
      <c r="S85" s="69">
        <f>[1]FS!R83</f>
        <v>484.88987131265571</v>
      </c>
      <c r="T85" s="69">
        <f>[1]FS!S83</f>
        <v>632.46988868734434</v>
      </c>
      <c r="U85" s="72">
        <f>[1]GT!Q83</f>
        <v>1644.0920000000001</v>
      </c>
      <c r="V85" s="69">
        <f>[1]GT!R83</f>
        <v>1637.5434</v>
      </c>
      <c r="W85" s="70">
        <f>[1]GT!S83</f>
        <v>1772.9676100095467</v>
      </c>
      <c r="X85" s="69">
        <f>[1]KZN!Q83</f>
        <v>1723.4670000000001</v>
      </c>
      <c r="Y85" s="69">
        <f>[1]KZN!R83</f>
        <v>1544.4942350617714</v>
      </c>
      <c r="Z85" s="69">
        <f>[1]KZN!S83</f>
        <v>1902.4397649382288</v>
      </c>
      <c r="AA85" s="72">
        <f>[1]LP!Q83</f>
        <v>1152.355</v>
      </c>
      <c r="AB85" s="69">
        <f>[1]LP!R83</f>
        <v>1038.0897597233741</v>
      </c>
      <c r="AC85" s="70">
        <f>[1]LP!S83</f>
        <v>1266.620240276626</v>
      </c>
      <c r="AD85" s="69">
        <f>[1]MP!Q83</f>
        <v>834.08556999999996</v>
      </c>
      <c r="AE85" s="69">
        <f>[1]MP!R83</f>
        <v>747.82492644077286</v>
      </c>
      <c r="AF85" s="69">
        <f>[1]MP!S83</f>
        <v>920.34621355922707</v>
      </c>
      <c r="AG85" s="72">
        <f>[1]NC!Q83</f>
        <v>266.28089</v>
      </c>
      <c r="AH85" s="69">
        <f>[1]NC!R83</f>
        <v>221.56089145081958</v>
      </c>
      <c r="AI85" s="70">
        <f>[1]NC!S83</f>
        <v>311.00088854918039</v>
      </c>
      <c r="AJ85" s="69">
        <f>[1]NW!Q83</f>
        <v>693.55114000000003</v>
      </c>
      <c r="AK85" s="69">
        <f>[1]NW!R83</f>
        <v>587.18270136120952</v>
      </c>
      <c r="AL85" s="69">
        <f>[1]NW!S83</f>
        <v>799.91957863879054</v>
      </c>
      <c r="AM85" s="72">
        <f>[1]WC!Q83</f>
        <v>1101.2370000000001</v>
      </c>
      <c r="AN85" s="69">
        <f>[1]WC!R83</f>
        <v>981.04681712792808</v>
      </c>
      <c r="AO85" s="70">
        <f>[1]WC!S83</f>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139</v>
      </c>
      <c r="B86" s="71">
        <f>'[1]RSA All cause '!P84</f>
        <v>28</v>
      </c>
      <c r="C86" s="69">
        <f>'[1]RSA All cause '!Q84</f>
        <v>10400.9</v>
      </c>
      <c r="D86" s="69">
        <f>'[1]RSA All cause '!R84</f>
        <v>9835.9917604106886</v>
      </c>
      <c r="E86" s="70">
        <f>'[1]RSA All cause '!S84</f>
        <v>10965.808239589311</v>
      </c>
      <c r="F86" s="72">
        <f>'[1]RSA Naturals'!Q84</f>
        <v>9257.7009999999991</v>
      </c>
      <c r="G86" s="69">
        <f>'[1]RSA Naturals'!R84</f>
        <v>8695.8554833026556</v>
      </c>
      <c r="H86" s="70">
        <f>'[1]RSA Naturals'!S84</f>
        <v>9819.5465166973427</v>
      </c>
      <c r="I86" s="72">
        <f>'[1]RSA Unnaturals'!T84</f>
        <v>1143.201</v>
      </c>
      <c r="J86" s="69">
        <f>'[1]RSA Unnaturals'!U84</f>
        <v>973.74034660508846</v>
      </c>
      <c r="K86" s="70">
        <f>'[1]RSA Unnaturals'!V84</f>
        <v>1312.6616533949116</v>
      </c>
      <c r="M86" s="67" t="s">
        <v>139</v>
      </c>
      <c r="N86" s="68">
        <f t="shared" si="2"/>
        <v>28</v>
      </c>
      <c r="O86" s="72">
        <f>[1]EC!Q84</f>
        <v>1409.15</v>
      </c>
      <c r="P86" s="69">
        <f>[1]EC!R84</f>
        <v>1262.4050208702947</v>
      </c>
      <c r="Q86" s="70">
        <f>[1]EC!S84</f>
        <v>1555.8949791297055</v>
      </c>
      <c r="R86" s="69">
        <f>[1]FS!Q84</f>
        <v>550.28290000000004</v>
      </c>
      <c r="S86" s="69">
        <f>[1]FS!R84</f>
        <v>476.49289131265573</v>
      </c>
      <c r="T86" s="69">
        <f>[1]FS!S84</f>
        <v>624.07290868734435</v>
      </c>
      <c r="U86" s="72">
        <f>[1]GT!Q84</f>
        <v>1622.14</v>
      </c>
      <c r="V86" s="69">
        <f>[1]GT!R84</f>
        <v>1611.893</v>
      </c>
      <c r="W86" s="70">
        <f>[1]GT!S84</f>
        <v>1751.0156100095467</v>
      </c>
      <c r="X86" s="69">
        <f>[1]KZN!Q84</f>
        <v>1727.875</v>
      </c>
      <c r="Y86" s="69">
        <f>[1]KZN!R84</f>
        <v>1548.9022350617713</v>
      </c>
      <c r="Z86" s="69">
        <f>[1]KZN!S84</f>
        <v>1906.8477649382287</v>
      </c>
      <c r="AA86" s="72">
        <f>[1]LP!Q84</f>
        <v>1133.0840000000001</v>
      </c>
      <c r="AB86" s="69">
        <f>[1]LP!R84</f>
        <v>1018.8187597233742</v>
      </c>
      <c r="AC86" s="70">
        <f>[1]LP!S84</f>
        <v>1247.349240276626</v>
      </c>
      <c r="AD86" s="69">
        <f>[1]MP!Q84</f>
        <v>821.65916000000004</v>
      </c>
      <c r="AE86" s="69">
        <f>[1]MP!R84</f>
        <v>735.39851644077294</v>
      </c>
      <c r="AF86" s="69">
        <f>[1]MP!S84</f>
        <v>907.91980355922715</v>
      </c>
      <c r="AG86" s="72">
        <f>[1]NC!Q84</f>
        <v>261.99286999999998</v>
      </c>
      <c r="AH86" s="69">
        <f>[1]NC!R84</f>
        <v>217.27287145081957</v>
      </c>
      <c r="AI86" s="70">
        <f>[1]NC!S84</f>
        <v>306.71286854918037</v>
      </c>
      <c r="AJ86" s="69">
        <f>[1]NW!Q84</f>
        <v>683.24108000000001</v>
      </c>
      <c r="AK86" s="69">
        <f>[1]NW!R84</f>
        <v>576.8726413612095</v>
      </c>
      <c r="AL86" s="69">
        <f>[1]NW!S84</f>
        <v>789.60951863879052</v>
      </c>
      <c r="AM86" s="72">
        <f>[1]WC!Q84</f>
        <v>1048.2760000000001</v>
      </c>
      <c r="AN86" s="69">
        <f>[1]WC!R84</f>
        <v>928.08581712792807</v>
      </c>
      <c r="AO86" s="70">
        <f>[1]WC!S84</f>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140</v>
      </c>
      <c r="B87" s="71">
        <f>'[1]RSA All cause '!P85</f>
        <v>29</v>
      </c>
      <c r="C87" s="69">
        <f>'[1]RSA All cause '!Q85</f>
        <v>10135.040000000001</v>
      </c>
      <c r="D87" s="69">
        <f>'[1]RSA All cause '!R85</f>
        <v>9570.1317604106898</v>
      </c>
      <c r="E87" s="70">
        <f>'[1]RSA All cause '!S85</f>
        <v>10699.948239589312</v>
      </c>
      <c r="F87" s="72">
        <f>'[1]RSA Naturals'!Q85</f>
        <v>9073.0589999999993</v>
      </c>
      <c r="G87" s="69">
        <f>'[1]RSA Naturals'!R85</f>
        <v>8511.2134833026557</v>
      </c>
      <c r="H87" s="70">
        <f>'[1]RSA Naturals'!S85</f>
        <v>9634.9045166973428</v>
      </c>
      <c r="I87" s="72">
        <f>'[1]RSA Unnaturals'!T85</f>
        <v>1061.9829999999999</v>
      </c>
      <c r="J87" s="69">
        <f>'[1]RSA Unnaturals'!U85</f>
        <v>892.52234660508839</v>
      </c>
      <c r="K87" s="70">
        <f>'[1]RSA Unnaturals'!V85</f>
        <v>1231.4436533949115</v>
      </c>
      <c r="M87" s="67" t="s">
        <v>140</v>
      </c>
      <c r="N87" s="68">
        <f t="shared" si="2"/>
        <v>29</v>
      </c>
      <c r="O87" s="72">
        <f>[1]EC!Q85</f>
        <v>1374.9159999999999</v>
      </c>
      <c r="P87" s="69">
        <f>[1]EC!R85</f>
        <v>1228.1710208702946</v>
      </c>
      <c r="Q87" s="70">
        <f>[1]EC!S85</f>
        <v>1521.6609791297053</v>
      </c>
      <c r="R87" s="69">
        <f>[1]FS!Q85</f>
        <v>535.95663999999999</v>
      </c>
      <c r="S87" s="69">
        <f>[1]FS!R85</f>
        <v>462.16663131265568</v>
      </c>
      <c r="T87" s="69">
        <f>[1]FS!S85</f>
        <v>609.7466486873443</v>
      </c>
      <c r="U87" s="72">
        <f>[1]GT!Q85</f>
        <v>1577.248</v>
      </c>
      <c r="V87" s="69">
        <f>[1]GT!R85</f>
        <v>1571.63</v>
      </c>
      <c r="W87" s="70">
        <f>[1]GT!S85</f>
        <v>1706.1236100095466</v>
      </c>
      <c r="X87" s="69">
        <f>[1]KZN!Q85</f>
        <v>1712.692</v>
      </c>
      <c r="Y87" s="69">
        <f>[1]KZN!R85</f>
        <v>1533.7192350617713</v>
      </c>
      <c r="Z87" s="69">
        <f>[1]KZN!S85</f>
        <v>1891.6647649382287</v>
      </c>
      <c r="AA87" s="72">
        <f>[1]LP!Q85</f>
        <v>1105.665</v>
      </c>
      <c r="AB87" s="69">
        <f>[1]LP!R85</f>
        <v>991.39975972337413</v>
      </c>
      <c r="AC87" s="70">
        <f>[1]LP!S85</f>
        <v>1219.9302402766259</v>
      </c>
      <c r="AD87" s="69">
        <f>[1]MP!Q85</f>
        <v>800.02371000000005</v>
      </c>
      <c r="AE87" s="69">
        <f>[1]MP!R85</f>
        <v>713.76306644077295</v>
      </c>
      <c r="AF87" s="69">
        <f>[1]MP!S85</f>
        <v>886.28435355922716</v>
      </c>
      <c r="AG87" s="72">
        <f>[1]NC!Q85</f>
        <v>255.44841</v>
      </c>
      <c r="AH87" s="69">
        <f>[1]NC!R85</f>
        <v>210.72841145081958</v>
      </c>
      <c r="AI87" s="70">
        <f>[1]NC!S85</f>
        <v>300.16840854918041</v>
      </c>
      <c r="AJ87" s="69">
        <f>[1]NW!Q85</f>
        <v>665.34397999999999</v>
      </c>
      <c r="AK87" s="69">
        <f>[1]NW!R85</f>
        <v>558.97554136120948</v>
      </c>
      <c r="AL87" s="69">
        <f>[1]NW!S85</f>
        <v>771.7124186387905</v>
      </c>
      <c r="AM87" s="72">
        <f>[1]WC!Q85</f>
        <v>1045.7650000000001</v>
      </c>
      <c r="AN87" s="69">
        <f>[1]WC!R85</f>
        <v>925.5748171279281</v>
      </c>
      <c r="AO87" s="70">
        <f>[1]WC!S85</f>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141</v>
      </c>
      <c r="B88" s="71">
        <f>'[1]RSA All cause '!P86</f>
        <v>30</v>
      </c>
      <c r="C88" s="69">
        <f>'[1]RSA All cause '!Q86</f>
        <v>9790.1190000000006</v>
      </c>
      <c r="D88" s="69">
        <f>'[1]RSA All cause '!R86</f>
        <v>9225.2107604106895</v>
      </c>
      <c r="E88" s="70">
        <f>'[1]RSA All cause '!S86</f>
        <v>10355.027239589312</v>
      </c>
      <c r="F88" s="72">
        <f>'[1]RSA Naturals'!Q86</f>
        <v>8676.3119999999999</v>
      </c>
      <c r="G88" s="69">
        <f>'[1]RSA Naturals'!R86</f>
        <v>8114.4664833026563</v>
      </c>
      <c r="H88" s="70">
        <f>'[1]RSA Naturals'!S86</f>
        <v>9238.1575166973435</v>
      </c>
      <c r="I88" s="72">
        <f>'[1]RSA Unnaturals'!T86</f>
        <v>1113.807</v>
      </c>
      <c r="J88" s="69">
        <f>'[1]RSA Unnaturals'!U86</f>
        <v>944.34634660508846</v>
      </c>
      <c r="K88" s="70">
        <f>'[1]RSA Unnaturals'!V86</f>
        <v>1283.2676533949116</v>
      </c>
      <c r="M88" s="67" t="s">
        <v>141</v>
      </c>
      <c r="N88" s="68">
        <f t="shared" si="2"/>
        <v>30</v>
      </c>
      <c r="O88" s="72">
        <f>[1]EC!Q86</f>
        <v>1320.4860000000001</v>
      </c>
      <c r="P88" s="69">
        <f>[1]EC!R86</f>
        <v>1173.7410208702947</v>
      </c>
      <c r="Q88" s="70">
        <f>[1]EC!S86</f>
        <v>1467.2309791297055</v>
      </c>
      <c r="R88" s="69">
        <f>[1]FS!Q86</f>
        <v>514.3039</v>
      </c>
      <c r="S88" s="69">
        <f>[1]FS!R86</f>
        <v>440.51389131265569</v>
      </c>
      <c r="T88" s="69">
        <f>[1]FS!S86</f>
        <v>588.09390868734431</v>
      </c>
      <c r="U88" s="72">
        <f>[1]GT!Q86</f>
        <v>1512.0889999999999</v>
      </c>
      <c r="V88" s="69">
        <f>[1]GT!R86</f>
        <v>1504.0998999999999</v>
      </c>
      <c r="W88" s="70">
        <f>[1]GT!S86</f>
        <v>1640.9646100095465</v>
      </c>
      <c r="X88" s="69">
        <f>[1]KZN!Q86</f>
        <v>1640.3320000000001</v>
      </c>
      <c r="Y88" s="69">
        <f>[1]KZN!R86</f>
        <v>1461.3592350617714</v>
      </c>
      <c r="Z88" s="69">
        <f>[1]KZN!S86</f>
        <v>1819.3047649382288</v>
      </c>
      <c r="AA88" s="72">
        <f>[1]LP!Q86</f>
        <v>1062.0719999999999</v>
      </c>
      <c r="AB88" s="69">
        <f>[1]LP!R86</f>
        <v>947.80675972337406</v>
      </c>
      <c r="AC88" s="70">
        <f>[1]LP!S86</f>
        <v>1176.3372402766258</v>
      </c>
      <c r="AD88" s="69">
        <f>[1]MP!Q86</f>
        <v>767.60424</v>
      </c>
      <c r="AE88" s="69">
        <f>[1]MP!R86</f>
        <v>681.3435964407729</v>
      </c>
      <c r="AF88" s="69">
        <f>[1]MP!S86</f>
        <v>853.86488355922711</v>
      </c>
      <c r="AG88" s="72">
        <f>[1]NC!Q86</f>
        <v>245.27732</v>
      </c>
      <c r="AH88" s="69">
        <f>[1]NC!R86</f>
        <v>200.55732145081959</v>
      </c>
      <c r="AI88" s="70">
        <f>[1]NC!S86</f>
        <v>289.99731854918042</v>
      </c>
      <c r="AJ88" s="69">
        <f>[1]NW!Q86</f>
        <v>638.40473999999995</v>
      </c>
      <c r="AK88" s="69">
        <f>[1]NW!R86</f>
        <v>532.03630136120944</v>
      </c>
      <c r="AL88" s="69">
        <f>[1]NW!S86</f>
        <v>744.77317863879045</v>
      </c>
      <c r="AM88" s="72">
        <f>[1]WC!Q86</f>
        <v>975.74194</v>
      </c>
      <c r="AN88" s="69">
        <f>[1]WC!R86</f>
        <v>855.55175712792811</v>
      </c>
      <c r="AO88" s="70">
        <f>[1]WC!S86</f>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142</v>
      </c>
      <c r="B89" s="71">
        <f>'[1]RSA All cause '!P87</f>
        <v>31</v>
      </c>
      <c r="C89" s="69">
        <f>'[1]RSA All cause '!Q87</f>
        <v>10153.459999999999</v>
      </c>
      <c r="D89" s="69">
        <f>'[1]RSA All cause '!R87</f>
        <v>9588.5517604106881</v>
      </c>
      <c r="E89" s="70">
        <f>'[1]RSA All cause '!S87</f>
        <v>10718.36823958931</v>
      </c>
      <c r="F89" s="72">
        <f>'[1]RSA Naturals'!Q87</f>
        <v>8849.8459999999995</v>
      </c>
      <c r="G89" s="69">
        <f>'[1]RSA Naturals'!R87</f>
        <v>8288.000483302656</v>
      </c>
      <c r="H89" s="70">
        <f>'[1]RSA Naturals'!S87</f>
        <v>9411.6915166973431</v>
      </c>
      <c r="I89" s="72">
        <f>'[1]RSA Unnaturals'!T87</f>
        <v>1303.6130000000001</v>
      </c>
      <c r="J89" s="69">
        <f>'[1]RSA Unnaturals'!U87</f>
        <v>1134.1523466050885</v>
      </c>
      <c r="K89" s="70">
        <f>'[1]RSA Unnaturals'!V87</f>
        <v>1473.0736533949116</v>
      </c>
      <c r="M89" s="67" t="s">
        <v>142</v>
      </c>
      <c r="N89" s="68">
        <f t="shared" si="2"/>
        <v>31</v>
      </c>
      <c r="O89" s="72">
        <f>[1]EC!Q87</f>
        <v>1345.7950000000001</v>
      </c>
      <c r="P89" s="69">
        <f>[1]EC!R87</f>
        <v>1199.0500208702947</v>
      </c>
      <c r="Q89" s="70">
        <f>[1]EC!S87</f>
        <v>1492.5399791297054</v>
      </c>
      <c r="R89" s="69">
        <f>[1]FS!Q87</f>
        <v>525.16318000000001</v>
      </c>
      <c r="S89" s="69">
        <f>[1]FS!R87</f>
        <v>451.3731713126557</v>
      </c>
      <c r="T89" s="69">
        <f>[1]FS!S87</f>
        <v>598.95318868734432</v>
      </c>
      <c r="U89" s="72">
        <f>[1]GT!Q87</f>
        <v>1545.894</v>
      </c>
      <c r="V89" s="69">
        <f>[1]GT!R87</f>
        <v>1549.9369999999999</v>
      </c>
      <c r="W89" s="70">
        <f>[1]GT!S87</f>
        <v>1674.7696100095466</v>
      </c>
      <c r="X89" s="69">
        <f>[1]KZN!Q87</f>
        <v>1677.1980000000001</v>
      </c>
      <c r="Y89" s="69">
        <f>[1]KZN!R87</f>
        <v>1498.2252350617714</v>
      </c>
      <c r="Z89" s="69">
        <f>[1]KZN!S87</f>
        <v>1856.1707649382288</v>
      </c>
      <c r="AA89" s="72">
        <f>[1]LP!Q87</f>
        <v>1082.8340000000001</v>
      </c>
      <c r="AB89" s="69">
        <f>[1]LP!R87</f>
        <v>968.56875972337423</v>
      </c>
      <c r="AC89" s="70">
        <f>[1]LP!S87</f>
        <v>1197.099240276626</v>
      </c>
      <c r="AD89" s="69">
        <f>[1]MP!Q87</f>
        <v>784.11967000000004</v>
      </c>
      <c r="AE89" s="69">
        <f>[1]MP!R87</f>
        <v>697.85902644077294</v>
      </c>
      <c r="AF89" s="69">
        <f>[1]MP!S87</f>
        <v>870.38031355922715</v>
      </c>
      <c r="AG89" s="72">
        <f>[1]NC!Q87</f>
        <v>250.260559</v>
      </c>
      <c r="AH89" s="69">
        <f>[1]NC!R87</f>
        <v>205.54056045081958</v>
      </c>
      <c r="AI89" s="70">
        <f>[1]NC!S87</f>
        <v>294.98055754918039</v>
      </c>
      <c r="AJ89" s="69">
        <f>[1]NW!Q87</f>
        <v>651.96091000000001</v>
      </c>
      <c r="AK89" s="69">
        <f>[1]NW!R87</f>
        <v>545.5924713612095</v>
      </c>
      <c r="AL89" s="69">
        <f>[1]NW!S87</f>
        <v>758.32934863879052</v>
      </c>
      <c r="AM89" s="72">
        <f>[1]WC!Q87</f>
        <v>986.62099000000001</v>
      </c>
      <c r="AN89" s="69">
        <f>[1]WC!R87</f>
        <v>866.43080712792812</v>
      </c>
      <c r="AO89" s="70">
        <f>[1]WC!S87</f>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143</v>
      </c>
      <c r="B90" s="71">
        <f>'[1]RSA All cause '!P88</f>
        <v>32</v>
      </c>
      <c r="C90" s="69">
        <f>'[1]RSA All cause '!Q88</f>
        <v>10021.25</v>
      </c>
      <c r="D90" s="69">
        <f>'[1]RSA All cause '!R88</f>
        <v>9456.3417604106889</v>
      </c>
      <c r="E90" s="70">
        <f>'[1]RSA All cause '!S88</f>
        <v>10586.158239589311</v>
      </c>
      <c r="F90" s="72">
        <f>'[1]RSA Naturals'!Q88</f>
        <v>8827.8860000000004</v>
      </c>
      <c r="G90" s="69">
        <f>'[1]RSA Naturals'!R88</f>
        <v>8266.0404833026569</v>
      </c>
      <c r="H90" s="70">
        <f>'[1]RSA Naturals'!S88</f>
        <v>9389.731516697344</v>
      </c>
      <c r="I90" s="72">
        <f>'[1]RSA Unnaturals'!T88</f>
        <v>1193.365</v>
      </c>
      <c r="J90" s="69">
        <f>'[1]RSA Unnaturals'!U88</f>
        <v>1023.9043466050884</v>
      </c>
      <c r="K90" s="70">
        <f>'[1]RSA Unnaturals'!V88</f>
        <v>1362.8256533949116</v>
      </c>
      <c r="M90" s="67" t="s">
        <v>143</v>
      </c>
      <c r="N90" s="68">
        <f t="shared" si="2"/>
        <v>32</v>
      </c>
      <c r="O90" s="72">
        <f>[1]EC!Q88</f>
        <v>1334.817</v>
      </c>
      <c r="P90" s="69">
        <f>[1]EC!R88</f>
        <v>1188.0720208702946</v>
      </c>
      <c r="Q90" s="70">
        <f>[1]EC!S88</f>
        <v>1481.5619791297054</v>
      </c>
      <c r="R90" s="69">
        <f>[1]FS!Q88</f>
        <v>521.94989999999996</v>
      </c>
      <c r="S90" s="69">
        <f>[1]FS!R88</f>
        <v>448.15989131265565</v>
      </c>
      <c r="T90" s="69">
        <f>[1]FS!S88</f>
        <v>595.73990868734427</v>
      </c>
      <c r="U90" s="72">
        <f>[1]GT!Q88</f>
        <v>1539.326</v>
      </c>
      <c r="V90" s="69">
        <f>[1]GT!R88</f>
        <v>1550.194</v>
      </c>
      <c r="W90" s="70">
        <f>[1]GT!S88</f>
        <v>1668.2016100095466</v>
      </c>
      <c r="X90" s="69">
        <f>[1]KZN!Q88</f>
        <v>1668.9880000000001</v>
      </c>
      <c r="Y90" s="69">
        <f>[1]KZN!R88</f>
        <v>1490.0152350617714</v>
      </c>
      <c r="Z90" s="69">
        <f>[1]KZN!S88</f>
        <v>1847.9607649382287</v>
      </c>
      <c r="AA90" s="72">
        <f>[1]LP!Q88</f>
        <v>1073.93</v>
      </c>
      <c r="AB90" s="69">
        <f>[1]LP!R88</f>
        <v>959.66475972337423</v>
      </c>
      <c r="AC90" s="70">
        <f>[1]LP!S88</f>
        <v>1188.195240276626</v>
      </c>
      <c r="AD90" s="69">
        <f>[1]MP!Q88</f>
        <v>779.59981200000004</v>
      </c>
      <c r="AE90" s="69">
        <f>[1]MP!R88</f>
        <v>693.33916844077294</v>
      </c>
      <c r="AF90" s="69">
        <f>[1]MP!S88</f>
        <v>865.86045555922715</v>
      </c>
      <c r="AG90" s="72">
        <f>[1]NC!Q88</f>
        <v>248.42903000000001</v>
      </c>
      <c r="AH90" s="69">
        <f>[1]NC!R88</f>
        <v>203.70903145081959</v>
      </c>
      <c r="AI90" s="70">
        <f>[1]NC!S88</f>
        <v>293.1490285491804</v>
      </c>
      <c r="AJ90" s="69">
        <f>[1]NW!Q88</f>
        <v>648.09055999999998</v>
      </c>
      <c r="AK90" s="69">
        <f>[1]NW!R88</f>
        <v>541.72212136120947</v>
      </c>
      <c r="AL90" s="69">
        <f>[1]NW!S88</f>
        <v>754.45899863879049</v>
      </c>
      <c r="AM90" s="72">
        <f>[1]WC!Q88</f>
        <v>1012.756</v>
      </c>
      <c r="AN90" s="69">
        <f>[1]WC!R88</f>
        <v>892.56581712792809</v>
      </c>
      <c r="AO90" s="70">
        <f>[1]WC!S88</f>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144</v>
      </c>
      <c r="B91" s="71">
        <f>'[1]RSA All cause '!P89</f>
        <v>33</v>
      </c>
      <c r="C91" s="69">
        <f>'[1]RSA All cause '!Q89</f>
        <v>9749.2870000000003</v>
      </c>
      <c r="D91" s="69">
        <f>'[1]RSA All cause '!R89</f>
        <v>9184.3787604106892</v>
      </c>
      <c r="E91" s="70">
        <f>'[1]RSA All cause '!S89</f>
        <v>10314.195239589311</v>
      </c>
      <c r="F91" s="72">
        <f>'[1]RSA Naturals'!Q89</f>
        <v>8743.1589999999997</v>
      </c>
      <c r="G91" s="69">
        <f>'[1]RSA Naturals'!R89</f>
        <v>8181.3134833026561</v>
      </c>
      <c r="H91" s="70">
        <f>'[1]RSA Naturals'!S89</f>
        <v>9305.0045166973432</v>
      </c>
      <c r="I91" s="72">
        <f>'[1]RSA Unnaturals'!T89</f>
        <v>1006.128</v>
      </c>
      <c r="J91" s="69">
        <f>'[1]RSA Unnaturals'!U89</f>
        <v>836.66734660508848</v>
      </c>
      <c r="K91" s="70">
        <f>'[1]RSA Unnaturals'!V89</f>
        <v>1175.5886533949115</v>
      </c>
      <c r="M91" s="67" t="s">
        <v>144</v>
      </c>
      <c r="N91" s="68">
        <f t="shared" si="2"/>
        <v>33</v>
      </c>
      <c r="O91" s="72">
        <f>[1]EC!Q89</f>
        <v>1317.2909999999999</v>
      </c>
      <c r="P91" s="69">
        <f>[1]EC!R89</f>
        <v>1170.5460208702946</v>
      </c>
      <c r="Q91" s="70">
        <f>[1]EC!S89</f>
        <v>1464.0359791297053</v>
      </c>
      <c r="R91" s="69">
        <f>[1]FS!Q89</f>
        <v>515.14238999999998</v>
      </c>
      <c r="S91" s="69">
        <f>[1]FS!R89</f>
        <v>441.35238131265567</v>
      </c>
      <c r="T91" s="69">
        <f>[1]FS!S89</f>
        <v>588.93239868734429</v>
      </c>
      <c r="U91" s="72">
        <f>[1]GT!Q89</f>
        <v>1519.932</v>
      </c>
      <c r="V91" s="69">
        <f>[1]GT!R89</f>
        <v>1524.9639999999999</v>
      </c>
      <c r="W91" s="70">
        <f>[1]GT!S89</f>
        <v>1648.8076100095466</v>
      </c>
      <c r="X91" s="69">
        <f>[1]KZN!Q89</f>
        <v>1671.0309999999999</v>
      </c>
      <c r="Y91" s="69">
        <f>[1]KZN!R89</f>
        <v>1492.0582350617713</v>
      </c>
      <c r="Z91" s="69">
        <f>[1]KZN!S89</f>
        <v>1850.0037649382286</v>
      </c>
      <c r="AA91" s="72">
        <f>[1]LP!Q89</f>
        <v>1059.509</v>
      </c>
      <c r="AB91" s="69">
        <f>[1]LP!R89</f>
        <v>945.24375972337418</v>
      </c>
      <c r="AC91" s="70">
        <f>[1]LP!S89</f>
        <v>1173.774240276626</v>
      </c>
      <c r="AD91" s="69">
        <f>[1]MP!Q89</f>
        <v>769.41200000000003</v>
      </c>
      <c r="AE91" s="69">
        <f>[1]MP!R89</f>
        <v>683.15135644077293</v>
      </c>
      <c r="AF91" s="69">
        <f>[1]MP!S89</f>
        <v>855.67264355922714</v>
      </c>
      <c r="AG91" s="72">
        <f>[1]NC!Q89</f>
        <v>245.11849000000001</v>
      </c>
      <c r="AH91" s="69">
        <f>[1]NC!R89</f>
        <v>200.39849145081959</v>
      </c>
      <c r="AI91" s="70">
        <f>[1]NC!S89</f>
        <v>289.8384885491804</v>
      </c>
      <c r="AJ91" s="69">
        <f>[1]NW!Q89</f>
        <v>639.66627000000005</v>
      </c>
      <c r="AK91" s="69">
        <f>[1]NW!R89</f>
        <v>533.29783136120955</v>
      </c>
      <c r="AL91" s="69">
        <f>[1]NW!S89</f>
        <v>746.03470863879056</v>
      </c>
      <c r="AM91" s="72">
        <f>[1]WC!Q89</f>
        <v>1006.057</v>
      </c>
      <c r="AN91" s="69">
        <f>[1]WC!R89</f>
        <v>885.86681712792802</v>
      </c>
      <c r="AO91" s="70">
        <f>[1]WC!S89</f>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145</v>
      </c>
      <c r="B92" s="71">
        <f>'[1]RSA All cause '!P90</f>
        <v>34</v>
      </c>
      <c r="C92" s="69">
        <f>'[1]RSA All cause '!Q90</f>
        <v>9623.0360000000001</v>
      </c>
      <c r="D92" s="69">
        <f>'[1]RSA All cause '!R90</f>
        <v>9058.127760410689</v>
      </c>
      <c r="E92" s="70">
        <f>'[1]RSA All cause '!S90</f>
        <v>10187.944239589311</v>
      </c>
      <c r="F92" s="72">
        <f>'[1]RSA Naturals'!Q90</f>
        <v>8563.1849999999995</v>
      </c>
      <c r="G92" s="69">
        <f>'[1]RSA Naturals'!R90</f>
        <v>8001.3394833026559</v>
      </c>
      <c r="H92" s="70">
        <f>'[1]RSA Naturals'!S90</f>
        <v>9125.030516697343</v>
      </c>
      <c r="I92" s="72">
        <f>'[1]RSA Unnaturals'!T90</f>
        <v>1059.8510000000001</v>
      </c>
      <c r="J92" s="69">
        <f>'[1]RSA Unnaturals'!U90</f>
        <v>890.39034660508855</v>
      </c>
      <c r="K92" s="70">
        <f>'[1]RSA Unnaturals'!V90</f>
        <v>1229.3116533949117</v>
      </c>
      <c r="M92" s="67" t="s">
        <v>145</v>
      </c>
      <c r="N92" s="68">
        <f t="shared" si="2"/>
        <v>34</v>
      </c>
      <c r="O92" s="72">
        <f>[1]EC!Q90</f>
        <v>1286.8779999999999</v>
      </c>
      <c r="P92" s="69">
        <f>[1]EC!R90</f>
        <v>1140.1330208702946</v>
      </c>
      <c r="Q92" s="70">
        <f>[1]EC!S90</f>
        <v>1433.6229791297053</v>
      </c>
      <c r="R92" s="69">
        <f>[1]FS!Q90</f>
        <v>503.66007000000002</v>
      </c>
      <c r="S92" s="69">
        <f>[1]FS!R90</f>
        <v>429.87006131265571</v>
      </c>
      <c r="T92" s="69">
        <f>[1]FS!S90</f>
        <v>577.45007868734433</v>
      </c>
      <c r="U92" s="72">
        <f>[1]GT!Q90</f>
        <v>1487.807</v>
      </c>
      <c r="V92" s="69">
        <f>[1]GT!R90</f>
        <v>1491.912</v>
      </c>
      <c r="W92" s="70">
        <f>[1]GT!S90</f>
        <v>1616.6826100095466</v>
      </c>
      <c r="X92" s="69">
        <f>[1]KZN!Q90</f>
        <v>1671.5673999999999</v>
      </c>
      <c r="Y92" s="69">
        <f>[1]KZN!R90</f>
        <v>1492.5946350617712</v>
      </c>
      <c r="Z92" s="69">
        <f>[1]KZN!S90</f>
        <v>1850.5401649382286</v>
      </c>
      <c r="AA92" s="72">
        <f>[1]LP!Q90</f>
        <v>1034.652</v>
      </c>
      <c r="AB92" s="69">
        <f>[1]LP!R90</f>
        <v>920.38675972337421</v>
      </c>
      <c r="AC92" s="70">
        <f>[1]LP!S90</f>
        <v>1148.917240276626</v>
      </c>
      <c r="AD92" s="69">
        <f>[1]MP!Q90</f>
        <v>752.33198900000002</v>
      </c>
      <c r="AE92" s="69">
        <f>[1]MP!R90</f>
        <v>666.07134544077292</v>
      </c>
      <c r="AF92" s="69">
        <f>[1]MP!S90</f>
        <v>838.59263255922713</v>
      </c>
      <c r="AG92" s="72">
        <f>[1]NC!Q90</f>
        <v>239.47318999999999</v>
      </c>
      <c r="AH92" s="69">
        <f>[1]NC!R90</f>
        <v>194.75319145081957</v>
      </c>
      <c r="AI92" s="70">
        <f>[1]NC!S90</f>
        <v>284.19318854918038</v>
      </c>
      <c r="AJ92" s="69">
        <f>[1]NW!Q90</f>
        <v>625.48086999999998</v>
      </c>
      <c r="AK92" s="69">
        <f>[1]NW!R90</f>
        <v>519.11243136120947</v>
      </c>
      <c r="AL92" s="69">
        <f>[1]NW!S90</f>
        <v>731.84930863879049</v>
      </c>
      <c r="AM92" s="72">
        <f>[1]WC!Q90</f>
        <v>961.33453999999995</v>
      </c>
      <c r="AN92" s="69">
        <f>[1]WC!R90</f>
        <v>841.14435712792806</v>
      </c>
      <c r="AO92" s="70">
        <f>[1]WC!S90</f>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146</v>
      </c>
      <c r="B93" s="71">
        <f>'[1]RSA All cause '!P91</f>
        <v>35</v>
      </c>
      <c r="C93" s="69">
        <f>'[1]RSA All cause '!Q91</f>
        <v>9606.9279999999999</v>
      </c>
      <c r="D93" s="69">
        <f>'[1]RSA All cause '!R91</f>
        <v>9042.0197604106888</v>
      </c>
      <c r="E93" s="70">
        <f>'[1]RSA All cause '!S91</f>
        <v>10171.836239589311</v>
      </c>
      <c r="F93" s="72">
        <f>'[1]RSA Naturals'!Q91</f>
        <v>8401.5910000000003</v>
      </c>
      <c r="G93" s="69">
        <f>'[1]RSA Naturals'!R91</f>
        <v>7839.7454833026568</v>
      </c>
      <c r="H93" s="70">
        <f>'[1]RSA Naturals'!S91</f>
        <v>8963.4365166973439</v>
      </c>
      <c r="I93" s="72">
        <f>'[1]RSA Unnaturals'!T91</f>
        <v>1205.336</v>
      </c>
      <c r="J93" s="69">
        <f>'[1]RSA Unnaturals'!U91</f>
        <v>1035.8753466050885</v>
      </c>
      <c r="K93" s="70">
        <f>'[1]RSA Unnaturals'!V91</f>
        <v>1374.7966533949116</v>
      </c>
      <c r="M93" s="67" t="s">
        <v>146</v>
      </c>
      <c r="N93" s="68">
        <f t="shared" si="2"/>
        <v>35</v>
      </c>
      <c r="O93" s="72">
        <f>[1]EC!Q91</f>
        <v>1266.046</v>
      </c>
      <c r="P93" s="69">
        <f>[1]EC!R91</f>
        <v>1119.3010208702947</v>
      </c>
      <c r="Q93" s="70">
        <f>[1]EC!S91</f>
        <v>1412.7909791297054</v>
      </c>
      <c r="R93" s="69">
        <f>[1]FS!Q91</f>
        <v>495.77060999999998</v>
      </c>
      <c r="S93" s="69">
        <f>[1]FS!R91</f>
        <v>421.98060131265566</v>
      </c>
      <c r="T93" s="69">
        <f>[1]FS!S91</f>
        <v>569.56061868734423</v>
      </c>
      <c r="U93" s="72">
        <f>[1]GT!Q91</f>
        <v>1465.2449999999999</v>
      </c>
      <c r="V93" s="69">
        <f>[1]GT!R91</f>
        <v>1466.88</v>
      </c>
      <c r="W93" s="70">
        <f>[1]GT!S91</f>
        <v>1594.1206100095465</v>
      </c>
      <c r="X93" s="69">
        <f>[1]KZN!Q91</f>
        <v>1608.8889999999999</v>
      </c>
      <c r="Y93" s="69">
        <f>[1]KZN!R91</f>
        <v>1429.9162350617712</v>
      </c>
      <c r="Z93" s="69">
        <f>[1]KZN!S91</f>
        <v>1787.8617649382286</v>
      </c>
      <c r="AA93" s="72">
        <f>[1]LP!Q91</f>
        <v>1017.866</v>
      </c>
      <c r="AB93" s="69">
        <f>[1]LP!R91</f>
        <v>903.60075972337415</v>
      </c>
      <c r="AC93" s="70">
        <f>[1]LP!S91</f>
        <v>1132.1312402766259</v>
      </c>
      <c r="AD93" s="69">
        <f>[1]MP!Q91</f>
        <v>740.61360999999999</v>
      </c>
      <c r="AE93" s="69">
        <f>[1]MP!R91</f>
        <v>654.35296644077289</v>
      </c>
      <c r="AF93" s="69">
        <f>[1]MP!S91</f>
        <v>826.8742535592271</v>
      </c>
      <c r="AG93" s="72">
        <f>[1]NC!Q91</f>
        <v>235.64483999999999</v>
      </c>
      <c r="AH93" s="69">
        <f>[1]NC!R91</f>
        <v>190.92484145081957</v>
      </c>
      <c r="AI93" s="70">
        <f>[1]NC!S91</f>
        <v>280.36483854918038</v>
      </c>
      <c r="AJ93" s="69">
        <f>[1]NW!Q91</f>
        <v>615.71374000000003</v>
      </c>
      <c r="AK93" s="69">
        <f>[1]NW!R91</f>
        <v>509.34530136120958</v>
      </c>
      <c r="AL93" s="69">
        <f>[1]NW!S91</f>
        <v>722.08217863879054</v>
      </c>
      <c r="AM93" s="72">
        <f>[1]WC!Q91</f>
        <v>955.80246999999997</v>
      </c>
      <c r="AN93" s="69">
        <f>[1]WC!R91</f>
        <v>835.61228712792808</v>
      </c>
      <c r="AO93" s="70">
        <f>[1]WC!S91</f>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147</v>
      </c>
      <c r="B94" s="71">
        <f>'[1]RSA All cause '!P92</f>
        <v>36</v>
      </c>
      <c r="C94" s="69">
        <f>'[1]RSA All cause '!Q92</f>
        <v>9916.9480000000003</v>
      </c>
      <c r="D94" s="69">
        <f>'[1]RSA All cause '!R92</f>
        <v>9352.0397604106893</v>
      </c>
      <c r="E94" s="70">
        <f>'[1]RSA All cause '!S92</f>
        <v>10481.856239589311</v>
      </c>
      <c r="F94" s="72">
        <f>'[1]RSA Naturals'!Q92</f>
        <v>8637.7710000000006</v>
      </c>
      <c r="G94" s="69">
        <f>'[1]RSA Naturals'!R92</f>
        <v>8075.9254833026571</v>
      </c>
      <c r="H94" s="70">
        <f>'[1]RSA Naturals'!S92</f>
        <v>9199.6165166973442</v>
      </c>
      <c r="I94" s="72">
        <f>'[1]RSA Unnaturals'!T92</f>
        <v>1279.1769999999999</v>
      </c>
      <c r="J94" s="69">
        <f>'[1]RSA Unnaturals'!U92</f>
        <v>1109.7163466050883</v>
      </c>
      <c r="K94" s="70">
        <f>'[1]RSA Unnaturals'!V92</f>
        <v>1448.6376533949115</v>
      </c>
      <c r="M94" s="67" t="s">
        <v>147</v>
      </c>
      <c r="N94" s="68">
        <f t="shared" si="2"/>
        <v>36</v>
      </c>
      <c r="O94" s="72">
        <f>[1]EC!Q92</f>
        <v>1307.0229999999999</v>
      </c>
      <c r="P94" s="69">
        <f>[1]EC!R92</f>
        <v>1160.2780208702945</v>
      </c>
      <c r="Q94" s="70">
        <f>[1]EC!S92</f>
        <v>1453.7679791297053</v>
      </c>
      <c r="R94" s="69">
        <f>[1]FS!Q92</f>
        <v>511.59755999999999</v>
      </c>
      <c r="S94" s="69">
        <f>[1]FS!R92</f>
        <v>437.80755131265568</v>
      </c>
      <c r="T94" s="69">
        <f>[1]FS!S92</f>
        <v>585.38756868734436</v>
      </c>
      <c r="U94" s="72">
        <f>[1]GT!Q92</f>
        <v>1511.4490000000001</v>
      </c>
      <c r="V94" s="69">
        <f>[1]GT!R92</f>
        <v>1506.019</v>
      </c>
      <c r="W94" s="70">
        <f>[1]GT!S92</f>
        <v>1640.3246100095466</v>
      </c>
      <c r="X94" s="69">
        <f>[1]KZN!Q92</f>
        <v>1622.76</v>
      </c>
      <c r="Y94" s="69">
        <f>[1]KZN!R92</f>
        <v>1443.7872350617713</v>
      </c>
      <c r="Z94" s="69">
        <f>[1]KZN!S92</f>
        <v>1801.7327649382287</v>
      </c>
      <c r="AA94" s="72">
        <f>[1]LP!Q92</f>
        <v>1050.816</v>
      </c>
      <c r="AB94" s="69">
        <f>[1]LP!R92</f>
        <v>936.5507597233742</v>
      </c>
      <c r="AC94" s="70">
        <f>[1]LP!S92</f>
        <v>1165.081240276626</v>
      </c>
      <c r="AD94" s="69">
        <f>[1]MP!Q92</f>
        <v>764.19920999999999</v>
      </c>
      <c r="AE94" s="69">
        <f>[1]MP!R92</f>
        <v>677.93856644077289</v>
      </c>
      <c r="AF94" s="69">
        <f>[1]MP!S92</f>
        <v>850.4598535592271</v>
      </c>
      <c r="AG94" s="72">
        <f>[1]NC!Q92</f>
        <v>243.22701000000001</v>
      </c>
      <c r="AH94" s="69">
        <f>[1]NC!R92</f>
        <v>198.50701145081959</v>
      </c>
      <c r="AI94" s="70">
        <f>[1]NC!S92</f>
        <v>287.9470085491804</v>
      </c>
      <c r="AJ94" s="69">
        <f>[1]NW!Q92</f>
        <v>635.34623999999997</v>
      </c>
      <c r="AK94" s="69">
        <f>[1]NW!R92</f>
        <v>528.97780136120946</v>
      </c>
      <c r="AL94" s="69">
        <f>[1]NW!S92</f>
        <v>741.71467863879047</v>
      </c>
      <c r="AM94" s="72">
        <f>[1]WC!Q92</f>
        <v>991.35293999999999</v>
      </c>
      <c r="AN94" s="69">
        <f>[1]WC!R92</f>
        <v>871.16275712792799</v>
      </c>
      <c r="AO94" s="70">
        <f>[1]WC!S92</f>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148</v>
      </c>
      <c r="B95" s="71">
        <f>'[1]RSA All cause '!P93</f>
        <v>37</v>
      </c>
      <c r="C95" s="69">
        <f>'[1]RSA All cause '!Q93</f>
        <v>9424.1911999999993</v>
      </c>
      <c r="D95" s="69">
        <f>'[1]RSA All cause '!R93</f>
        <v>8859.2829604106882</v>
      </c>
      <c r="E95" s="70">
        <f>'[1]RSA All cause '!S93</f>
        <v>9989.0994395893104</v>
      </c>
      <c r="F95" s="72">
        <f>'[1]RSA Naturals'!Q93</f>
        <v>8362.8449999999993</v>
      </c>
      <c r="G95" s="69">
        <f>'[1]RSA Naturals'!R93</f>
        <v>7800.9994833026558</v>
      </c>
      <c r="H95" s="70">
        <f>'[1]RSA Naturals'!S93</f>
        <v>8924.6905166973429</v>
      </c>
      <c r="I95" s="72">
        <f>'[1]RSA Unnaturals'!T93</f>
        <v>1061.346</v>
      </c>
      <c r="J95" s="69">
        <f>'[1]RSA Unnaturals'!U93</f>
        <v>891.88534660508844</v>
      </c>
      <c r="K95" s="70">
        <f>'[1]RSA Unnaturals'!V93</f>
        <v>1230.8066533949116</v>
      </c>
      <c r="M95" s="67" t="s">
        <v>148</v>
      </c>
      <c r="N95" s="68">
        <f t="shared" si="2"/>
        <v>37</v>
      </c>
      <c r="O95" s="72">
        <f>[1]EC!Q93</f>
        <v>1273.06</v>
      </c>
      <c r="P95" s="69">
        <f>[1]EC!R93</f>
        <v>1126.3150208702946</v>
      </c>
      <c r="Q95" s="70">
        <f>[1]EC!S93</f>
        <v>1419.8049791297053</v>
      </c>
      <c r="R95" s="69">
        <f>[1]FS!Q93</f>
        <v>498.81763999999998</v>
      </c>
      <c r="S95" s="69">
        <f>[1]FS!R93</f>
        <v>425.02763131265567</v>
      </c>
      <c r="T95" s="69">
        <f>[1]FS!S93</f>
        <v>572.60764868734429</v>
      </c>
      <c r="U95" s="72">
        <f>[1]GT!Q93</f>
        <v>1476.068</v>
      </c>
      <c r="V95" s="69">
        <f>[1]GT!R93</f>
        <v>1461.5840000000001</v>
      </c>
      <c r="W95" s="70">
        <f>[1]GT!S93</f>
        <v>1604.9436100095465</v>
      </c>
      <c r="X95" s="69">
        <f>[1]KZN!Q93</f>
        <v>1567.0070000000001</v>
      </c>
      <c r="Y95" s="69">
        <f>[1]KZN!R93</f>
        <v>1388.0342350617714</v>
      </c>
      <c r="Z95" s="69">
        <f>[1]KZN!S93</f>
        <v>1745.9797649382288</v>
      </c>
      <c r="AA95" s="72">
        <f>[1]LP!Q93</f>
        <v>1022.9109999999999</v>
      </c>
      <c r="AB95" s="69">
        <f>[1]LP!R93</f>
        <v>908.64575972337411</v>
      </c>
      <c r="AC95" s="70">
        <f>[1]LP!S93</f>
        <v>1137.1762402766258</v>
      </c>
      <c r="AD95" s="69">
        <f>[1]MP!Q93</f>
        <v>745.18609400000003</v>
      </c>
      <c r="AE95" s="69">
        <f>[1]MP!R93</f>
        <v>658.92545044077292</v>
      </c>
      <c r="AF95" s="69">
        <f>[1]MP!S93</f>
        <v>831.44673755922713</v>
      </c>
      <c r="AG95" s="72">
        <f>[1]NC!Q93</f>
        <v>236.90508199999999</v>
      </c>
      <c r="AH95" s="69">
        <f>[1]NC!R93</f>
        <v>192.18508345081958</v>
      </c>
      <c r="AI95" s="70">
        <f>[1]NC!S93</f>
        <v>281.62508054918038</v>
      </c>
      <c r="AJ95" s="69">
        <f>[1]NW!Q93</f>
        <v>619.57333000000006</v>
      </c>
      <c r="AK95" s="69">
        <f>[1]NW!R93</f>
        <v>513.20489136120955</v>
      </c>
      <c r="AL95" s="69">
        <f>[1]NW!S93</f>
        <v>725.94176863879056</v>
      </c>
      <c r="AM95" s="72">
        <f>[1]WC!Q93</f>
        <v>923.31722000000002</v>
      </c>
      <c r="AN95" s="69">
        <f>[1]WC!R93</f>
        <v>803.12703712792813</v>
      </c>
      <c r="AO95" s="70">
        <f>[1]WC!S93</f>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149</v>
      </c>
      <c r="B96" s="71">
        <f>'[1]RSA All cause '!P94</f>
        <v>38</v>
      </c>
      <c r="C96" s="69">
        <f>'[1]RSA All cause '!Q94</f>
        <v>9300.6880000000001</v>
      </c>
      <c r="D96" s="69">
        <f>'[1]RSA All cause '!R94</f>
        <v>8735.7797604106891</v>
      </c>
      <c r="E96" s="70">
        <f>'[1]RSA All cause '!S94</f>
        <v>9865.5962395893112</v>
      </c>
      <c r="F96" s="72">
        <f>'[1]RSA Naturals'!Q94</f>
        <v>8201.6749999999993</v>
      </c>
      <c r="G96" s="69">
        <f>'[1]RSA Naturals'!R94</f>
        <v>7639.8294833026557</v>
      </c>
      <c r="H96" s="70">
        <f>'[1]RSA Naturals'!S94</f>
        <v>8763.5205166973428</v>
      </c>
      <c r="I96" s="72">
        <f>'[1]RSA Unnaturals'!T94</f>
        <v>1099.0129999999999</v>
      </c>
      <c r="J96" s="69">
        <f>'[1]RSA Unnaturals'!U94</f>
        <v>929.55234660508836</v>
      </c>
      <c r="K96" s="70">
        <f>'[1]RSA Unnaturals'!V94</f>
        <v>1268.4736533949115</v>
      </c>
      <c r="M96" s="67" t="s">
        <v>149</v>
      </c>
      <c r="N96" s="68">
        <f t="shared" si="2"/>
        <v>38</v>
      </c>
      <c r="O96" s="72">
        <f>[1]EC!Q94</f>
        <v>1243.6410000000001</v>
      </c>
      <c r="P96" s="69">
        <f>[1]EC!R94</f>
        <v>1096.8960208702947</v>
      </c>
      <c r="Q96" s="70">
        <f>[1]EC!S94</f>
        <v>1390.3859791297054</v>
      </c>
      <c r="R96" s="69">
        <f>[1]FS!Q94</f>
        <v>486.47620999999998</v>
      </c>
      <c r="S96" s="69">
        <f>[1]FS!R94</f>
        <v>412.68620131265567</v>
      </c>
      <c r="T96" s="69">
        <f>[1]FS!S94</f>
        <v>560.26621868734424</v>
      </c>
      <c r="U96" s="72">
        <f>[1]GT!Q94</f>
        <v>1436.62</v>
      </c>
      <c r="V96" s="69">
        <f>[1]GT!R94</f>
        <v>1430.8810000000001</v>
      </c>
      <c r="W96" s="70">
        <f>[1]GT!S94</f>
        <v>1565.4956100095465</v>
      </c>
      <c r="X96" s="69">
        <f>[1]KZN!Q94</f>
        <v>1561.143</v>
      </c>
      <c r="Y96" s="69">
        <f>[1]KZN!R94</f>
        <v>1382.1702350617713</v>
      </c>
      <c r="Z96" s="69">
        <f>[1]KZN!S94</f>
        <v>1740.1157649382287</v>
      </c>
      <c r="AA96" s="72">
        <f>[1]LP!Q94</f>
        <v>999.74861999999996</v>
      </c>
      <c r="AB96" s="69">
        <f>[1]LP!R94</f>
        <v>885.48337972337413</v>
      </c>
      <c r="AC96" s="70">
        <f>[1]LP!S94</f>
        <v>1114.0138602766258</v>
      </c>
      <c r="AD96" s="69">
        <f>[1]MP!Q94</f>
        <v>726.58038599999998</v>
      </c>
      <c r="AE96" s="69">
        <f>[1]MP!R94</f>
        <v>640.31974244077287</v>
      </c>
      <c r="AF96" s="69">
        <f>[1]MP!S94</f>
        <v>812.84102955922708</v>
      </c>
      <c r="AG96" s="72">
        <f>[1]NC!Q94</f>
        <v>231.34728999999999</v>
      </c>
      <c r="AH96" s="69">
        <f>[1]NC!R94</f>
        <v>186.62729145081957</v>
      </c>
      <c r="AI96" s="70">
        <f>[1]NC!S94</f>
        <v>276.06728854918038</v>
      </c>
      <c r="AJ96" s="69">
        <f>[1]NW!Q94</f>
        <v>604.12342999999998</v>
      </c>
      <c r="AK96" s="69">
        <f>[1]NW!R94</f>
        <v>497.75499136120953</v>
      </c>
      <c r="AL96" s="69">
        <f>[1]NW!S94</f>
        <v>710.49186863879049</v>
      </c>
      <c r="AM96" s="72">
        <f>[1]WC!Q94</f>
        <v>911.99438999999995</v>
      </c>
      <c r="AN96" s="69">
        <f>[1]WC!R94</f>
        <v>791.80420712792807</v>
      </c>
      <c r="AO96" s="70">
        <f>[1]WC!S94</f>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150</v>
      </c>
      <c r="B97" s="71">
        <f>'[1]RSA All cause '!P95</f>
        <v>39</v>
      </c>
      <c r="C97" s="69">
        <f>'[1]RSA All cause '!Q95</f>
        <v>9178.8150000000005</v>
      </c>
      <c r="D97" s="69">
        <f>'[1]RSA All cause '!R95</f>
        <v>8613.9067604106895</v>
      </c>
      <c r="E97" s="70">
        <f>'[1]RSA All cause '!S95</f>
        <v>9743.7232395893116</v>
      </c>
      <c r="F97" s="72">
        <f>'[1]RSA Naturals'!Q95</f>
        <v>7982.91</v>
      </c>
      <c r="G97" s="69">
        <f>'[1]RSA Naturals'!R95</f>
        <v>7421.0644833026563</v>
      </c>
      <c r="H97" s="70">
        <f>'[1]RSA Naturals'!S95</f>
        <v>8544.7555166973434</v>
      </c>
      <c r="I97" s="72">
        <f>'[1]RSA Unnaturals'!T95</f>
        <v>1195.9045000000001</v>
      </c>
      <c r="J97" s="69">
        <f>'[1]RSA Unnaturals'!U95</f>
        <v>1026.4438466050885</v>
      </c>
      <c r="K97" s="70">
        <f>'[1]RSA Unnaturals'!V95</f>
        <v>1365.3651533949117</v>
      </c>
      <c r="M97" s="67" t="s">
        <v>150</v>
      </c>
      <c r="N97" s="68">
        <f t="shared" si="2"/>
        <v>39</v>
      </c>
      <c r="O97" s="72">
        <f>[1]EC!Q95</f>
        <v>1204.6569999999999</v>
      </c>
      <c r="P97" s="69">
        <f>[1]EC!R95</f>
        <v>1057.9120208702946</v>
      </c>
      <c r="Q97" s="70">
        <f>[1]EC!S95</f>
        <v>1351.4019791297053</v>
      </c>
      <c r="R97" s="69">
        <f>[1]FS!Q95</f>
        <v>472.44553000000002</v>
      </c>
      <c r="S97" s="69">
        <f>[1]FS!R95</f>
        <v>398.65552131265571</v>
      </c>
      <c r="T97" s="69">
        <f>[1]FS!S95</f>
        <v>546.23553868734439</v>
      </c>
      <c r="U97" s="72">
        <f>[1]GT!Q95</f>
        <v>1398.7760000000001</v>
      </c>
      <c r="V97" s="69">
        <f>[1]GT!R95</f>
        <v>1394.89</v>
      </c>
      <c r="W97" s="70">
        <f>[1]GT!S95</f>
        <v>1527.6516100095466</v>
      </c>
      <c r="X97" s="69">
        <f>[1]KZN!Q95</f>
        <v>1526.171</v>
      </c>
      <c r="Y97" s="69">
        <f>[1]KZN!R95</f>
        <v>1347.1982350617714</v>
      </c>
      <c r="Z97" s="69">
        <f>[1]KZN!S95</f>
        <v>1705.1437649382287</v>
      </c>
      <c r="AA97" s="72">
        <f>[1]LP!Q95</f>
        <v>968.15219999999999</v>
      </c>
      <c r="AB97" s="69">
        <f>[1]LP!R95</f>
        <v>853.88695972337416</v>
      </c>
      <c r="AC97" s="70">
        <f>[1]LP!S95</f>
        <v>1082.4174402766259</v>
      </c>
      <c r="AD97" s="69">
        <f>[1]MP!Q95</f>
        <v>705.92292999999995</v>
      </c>
      <c r="AE97" s="69">
        <f>[1]MP!R95</f>
        <v>619.66228644077285</v>
      </c>
      <c r="AF97" s="69">
        <f>[1]MP!S95</f>
        <v>792.18357355922706</v>
      </c>
      <c r="AG97" s="72">
        <f>[1]NC!Q95</f>
        <v>224.30222000000001</v>
      </c>
      <c r="AH97" s="69">
        <f>[1]NC!R95</f>
        <v>179.58222145081959</v>
      </c>
      <c r="AI97" s="70">
        <f>[1]NC!S95</f>
        <v>269.02221854918042</v>
      </c>
      <c r="AJ97" s="69">
        <f>[1]NW!Q95</f>
        <v>586.84734000000003</v>
      </c>
      <c r="AK97" s="69">
        <f>[1]NW!R95</f>
        <v>480.47890136120958</v>
      </c>
      <c r="AL97" s="69">
        <f>[1]NW!S95</f>
        <v>693.21577863879054</v>
      </c>
      <c r="AM97" s="72">
        <f>[1]WC!Q95</f>
        <v>895.63562999999999</v>
      </c>
      <c r="AN97" s="69">
        <f>[1]WC!R95</f>
        <v>775.44544712792799</v>
      </c>
      <c r="AO97" s="70">
        <f>[1]WC!S95</f>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151</v>
      </c>
      <c r="B98" s="71">
        <f>'[1]RSA All cause '!P96</f>
        <v>40</v>
      </c>
      <c r="C98" s="69">
        <f>'[1]RSA All cause '!Q96</f>
        <v>9580.4969999999994</v>
      </c>
      <c r="D98" s="69">
        <f>'[1]RSA All cause '!R96</f>
        <v>9015.5887604106883</v>
      </c>
      <c r="E98" s="70">
        <f>'[1]RSA All cause '!S96</f>
        <v>10145.40523958931</v>
      </c>
      <c r="F98" s="72">
        <f>'[1]RSA Naturals'!Q96</f>
        <v>8288.5030000000006</v>
      </c>
      <c r="G98" s="69">
        <f>'[1]RSA Naturals'!R96</f>
        <v>7726.6574833026571</v>
      </c>
      <c r="H98" s="70">
        <f>'[1]RSA Naturals'!S96</f>
        <v>8850.3485166973442</v>
      </c>
      <c r="I98" s="72">
        <f>'[1]RSA Unnaturals'!T96</f>
        <v>1291.9949999999999</v>
      </c>
      <c r="J98" s="69">
        <f>'[1]RSA Unnaturals'!U96</f>
        <v>1122.5343466050883</v>
      </c>
      <c r="K98" s="70">
        <f>'[1]RSA Unnaturals'!V96</f>
        <v>1461.4556533949115</v>
      </c>
      <c r="M98" s="67" t="s">
        <v>151</v>
      </c>
      <c r="N98" s="68">
        <f t="shared" si="2"/>
        <v>40</v>
      </c>
      <c r="O98" s="72">
        <f>[1]EC!Q96</f>
        <v>1245.8920000000001</v>
      </c>
      <c r="P98" s="69">
        <f>[1]EC!R96</f>
        <v>1099.1470208702947</v>
      </c>
      <c r="Q98" s="70">
        <f>[1]EC!S96</f>
        <v>1392.6369791297054</v>
      </c>
      <c r="R98" s="69">
        <f>[1]FS!Q96</f>
        <v>489.55139000000003</v>
      </c>
      <c r="S98" s="69">
        <f>[1]FS!R96</f>
        <v>415.76138131265571</v>
      </c>
      <c r="T98" s="69">
        <f>[1]FS!S96</f>
        <v>563.34139868734428</v>
      </c>
      <c r="U98" s="72">
        <f>[1]GT!Q96</f>
        <v>1451.912</v>
      </c>
      <c r="V98" s="69">
        <f>[1]GT!R96</f>
        <v>1456.146</v>
      </c>
      <c r="W98" s="70">
        <f>[1]GT!S96</f>
        <v>1580.7876100095466</v>
      </c>
      <c r="X98" s="69">
        <f>[1]KZN!Q96</f>
        <v>1608.769</v>
      </c>
      <c r="Y98" s="69">
        <f>[1]KZN!R96</f>
        <v>1429.7962350617713</v>
      </c>
      <c r="Z98" s="69">
        <f>[1]KZN!S96</f>
        <v>1787.7417649382287</v>
      </c>
      <c r="AA98" s="72">
        <f>[1]LP!Q96</f>
        <v>1001.239</v>
      </c>
      <c r="AB98" s="69">
        <f>[1]LP!R96</f>
        <v>886.9737597233742</v>
      </c>
      <c r="AC98" s="70">
        <f>[1]LP!S96</f>
        <v>1115.504240276626</v>
      </c>
      <c r="AD98" s="69">
        <f>[1]MP!Q96</f>
        <v>731.72483999999997</v>
      </c>
      <c r="AE98" s="69">
        <f>[1]MP!R96</f>
        <v>645.46419644077287</v>
      </c>
      <c r="AF98" s="69">
        <f>[1]MP!S96</f>
        <v>817.98548355922708</v>
      </c>
      <c r="AG98" s="72">
        <f>[1]NC!Q96</f>
        <v>232.16480999999999</v>
      </c>
      <c r="AH98" s="69">
        <f>[1]NC!R96</f>
        <v>187.44481145081957</v>
      </c>
      <c r="AI98" s="70">
        <f>[1]NC!S96</f>
        <v>276.88480854918038</v>
      </c>
      <c r="AJ98" s="69">
        <f>[1]NW!Q96</f>
        <v>608.19764999999995</v>
      </c>
      <c r="AK98" s="69">
        <f>[1]NW!R96</f>
        <v>501.8292113612095</v>
      </c>
      <c r="AL98" s="69">
        <f>[1]NW!S96</f>
        <v>714.56608863879046</v>
      </c>
      <c r="AM98" s="72">
        <f>[1]WC!Q96</f>
        <v>919.05289000000005</v>
      </c>
      <c r="AN98" s="69">
        <f>[1]WC!R96</f>
        <v>798.86270712792816</v>
      </c>
      <c r="AO98" s="70">
        <f>[1]WC!S96</f>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152</v>
      </c>
      <c r="B99" s="71">
        <f>'[1]RSA All cause '!P97</f>
        <v>41</v>
      </c>
      <c r="C99" s="69">
        <f>'[1]RSA All cause '!Q97</f>
        <v>9173.4390999999996</v>
      </c>
      <c r="D99" s="69">
        <f>'[1]RSA All cause '!R97</f>
        <v>8608.5308604106885</v>
      </c>
      <c r="E99" s="70">
        <f>'[1]RSA All cause '!S97</f>
        <v>9738.3473395893106</v>
      </c>
      <c r="F99" s="72">
        <f>'[1]RSA Naturals'!Q97</f>
        <v>8062.7759999999998</v>
      </c>
      <c r="G99" s="69">
        <f>'[1]RSA Naturals'!R97</f>
        <v>7500.9304833026563</v>
      </c>
      <c r="H99" s="70">
        <f>'[1]RSA Naturals'!S97</f>
        <v>8624.6215166973434</v>
      </c>
      <c r="I99" s="72">
        <f>'[1]RSA Unnaturals'!T97</f>
        <v>1110.663</v>
      </c>
      <c r="J99" s="69">
        <f>'[1]RSA Unnaturals'!U97</f>
        <v>941.20234660508845</v>
      </c>
      <c r="K99" s="70">
        <f>'[1]RSA Unnaturals'!V97</f>
        <v>1280.1236533949116</v>
      </c>
      <c r="M99" s="67" t="s">
        <v>152</v>
      </c>
      <c r="N99" s="68">
        <f t="shared" si="2"/>
        <v>41</v>
      </c>
      <c r="O99" s="72">
        <f>[1]EC!Q97</f>
        <v>1219.9280000000001</v>
      </c>
      <c r="P99" s="69">
        <f>[1]EC!R97</f>
        <v>1073.1830208702947</v>
      </c>
      <c r="Q99" s="70">
        <f>[1]EC!S97</f>
        <v>1366.6729791297055</v>
      </c>
      <c r="R99" s="69">
        <f>[1]FS!Q97</f>
        <v>478.24558999999999</v>
      </c>
      <c r="S99" s="69">
        <f>[1]FS!R97</f>
        <v>404.45558131265568</v>
      </c>
      <c r="T99" s="69">
        <f>[1]FS!S97</f>
        <v>552.0355986873443</v>
      </c>
      <c r="U99" s="72">
        <f>[1]GT!Q97</f>
        <v>1415.646</v>
      </c>
      <c r="V99" s="69">
        <f>[1]GT!R97</f>
        <v>1410.08</v>
      </c>
      <c r="W99" s="70">
        <f>[1]GT!S97</f>
        <v>1544.5216100095465</v>
      </c>
      <c r="X99" s="69">
        <f>[1]KZN!Q97</f>
        <v>1553.3009999999999</v>
      </c>
      <c r="Y99" s="69">
        <f>[1]KZN!R97</f>
        <v>1374.3282350617712</v>
      </c>
      <c r="Z99" s="69">
        <f>[1]KZN!S97</f>
        <v>1732.2737649382286</v>
      </c>
      <c r="AA99" s="72">
        <f>[1]LP!Q97</f>
        <v>980.32135000000005</v>
      </c>
      <c r="AB99" s="69">
        <f>[1]LP!R97</f>
        <v>866.05610972337422</v>
      </c>
      <c r="AC99" s="70">
        <f>[1]LP!S97</f>
        <v>1094.5865902766259</v>
      </c>
      <c r="AD99" s="69">
        <f>[1]MP!Q97</f>
        <v>714.52903000000003</v>
      </c>
      <c r="AE99" s="69">
        <f>[1]MP!R97</f>
        <v>628.26838644077293</v>
      </c>
      <c r="AF99" s="69">
        <f>[1]MP!S97</f>
        <v>800.78967355922714</v>
      </c>
      <c r="AG99" s="72">
        <f>[1]NC!Q97</f>
        <v>227.08750000000001</v>
      </c>
      <c r="AH99" s="69">
        <f>[1]NC!R97</f>
        <v>182.36750145081959</v>
      </c>
      <c r="AI99" s="70">
        <f>[1]NC!S97</f>
        <v>271.80749854918042</v>
      </c>
      <c r="AJ99" s="69">
        <f>[1]NW!Q97</f>
        <v>594.03958</v>
      </c>
      <c r="AK99" s="69">
        <f>[1]NW!R97</f>
        <v>487.67114136120955</v>
      </c>
      <c r="AL99" s="69">
        <f>[1]NW!S97</f>
        <v>700.40801863879051</v>
      </c>
      <c r="AM99" s="72">
        <f>[1]WC!Q97</f>
        <v>879.67821000000004</v>
      </c>
      <c r="AN99" s="69">
        <f>[1]WC!R97</f>
        <v>759.48802712792804</v>
      </c>
      <c r="AO99" s="70">
        <f>[1]WC!S97</f>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153</v>
      </c>
      <c r="B100" s="71">
        <f>'[1]RSA All cause '!P98</f>
        <v>42</v>
      </c>
      <c r="C100" s="69">
        <f>'[1]RSA All cause '!Q98</f>
        <v>8873.2690000000002</v>
      </c>
      <c r="D100" s="69">
        <f>'[1]RSA All cause '!R98</f>
        <v>8308.3607604106892</v>
      </c>
      <c r="E100" s="70">
        <f>'[1]RSA All cause '!S98</f>
        <v>9438.1772395893113</v>
      </c>
      <c r="F100" s="72">
        <f>'[1]RSA Naturals'!Q98</f>
        <v>7808.7139999999999</v>
      </c>
      <c r="G100" s="69">
        <f>'[1]RSA Naturals'!R98</f>
        <v>7246.8684833026564</v>
      </c>
      <c r="H100" s="70">
        <f>'[1]RSA Naturals'!S98</f>
        <v>8370.5595166973435</v>
      </c>
      <c r="I100" s="72">
        <f>'[1]RSA Unnaturals'!T98</f>
        <v>1064.5550000000001</v>
      </c>
      <c r="J100" s="69">
        <f>'[1]RSA Unnaturals'!U98</f>
        <v>895.0943466050885</v>
      </c>
      <c r="K100" s="70">
        <f>'[1]RSA Unnaturals'!V98</f>
        <v>1234.0156533949116</v>
      </c>
      <c r="M100" s="67" t="s">
        <v>153</v>
      </c>
      <c r="N100" s="68">
        <f t="shared" si="2"/>
        <v>42</v>
      </c>
      <c r="O100" s="72">
        <f>[1]EC!Q98</f>
        <v>1179.4549999999999</v>
      </c>
      <c r="P100" s="69">
        <f>[1]EC!R98</f>
        <v>1032.7100208702946</v>
      </c>
      <c r="Q100" s="70">
        <f>[1]EC!S98</f>
        <v>1326.1999791297053</v>
      </c>
      <c r="R100" s="69">
        <f>[1]FS!Q98</f>
        <v>462.65026</v>
      </c>
      <c r="S100" s="69">
        <f>[1]FS!R98</f>
        <v>388.86025131265569</v>
      </c>
      <c r="T100" s="69">
        <f>[1]FS!S98</f>
        <v>536.44026868734431</v>
      </c>
      <c r="U100" s="72">
        <f>[1]GT!Q98</f>
        <v>1370.7190000000001</v>
      </c>
      <c r="V100" s="69">
        <f>[1]GT!R98</f>
        <v>1361.1289999999999</v>
      </c>
      <c r="W100" s="70">
        <f>[1]GT!S98</f>
        <v>1499.5946100095466</v>
      </c>
      <c r="X100" s="69">
        <f>[1]KZN!Q98</f>
        <v>1497.0139999999999</v>
      </c>
      <c r="Y100" s="69">
        <f>[1]KZN!R98</f>
        <v>1318.0412350617712</v>
      </c>
      <c r="Z100" s="69">
        <f>[1]KZN!S98</f>
        <v>1675.9867649382286</v>
      </c>
      <c r="AA100" s="72">
        <f>[1]LP!Q98</f>
        <v>947.49041</v>
      </c>
      <c r="AB100" s="69">
        <f>[1]LP!R98</f>
        <v>833.22516972337417</v>
      </c>
      <c r="AC100" s="70">
        <f>[1]LP!S98</f>
        <v>1061.7556502766258</v>
      </c>
      <c r="AD100" s="69">
        <f>[1]MP!Q98</f>
        <v>691.26990999999998</v>
      </c>
      <c r="AE100" s="69">
        <f>[1]MP!R98</f>
        <v>605.00926644077288</v>
      </c>
      <c r="AF100" s="69">
        <f>[1]MP!S98</f>
        <v>777.53055355922709</v>
      </c>
      <c r="AG100" s="72">
        <f>[1]NC!Q98</f>
        <v>219.55422999999999</v>
      </c>
      <c r="AH100" s="69">
        <f>[1]NC!R98</f>
        <v>174.83423145081957</v>
      </c>
      <c r="AI100" s="70">
        <f>[1]NC!S98</f>
        <v>264.27422854918041</v>
      </c>
      <c r="AJ100" s="69">
        <f>[1]NW!Q98</f>
        <v>574.71942000000001</v>
      </c>
      <c r="AK100" s="69">
        <f>[1]NW!R98</f>
        <v>468.35098136120956</v>
      </c>
      <c r="AL100" s="69">
        <f>[1]NW!S98</f>
        <v>681.08785863879052</v>
      </c>
      <c r="AM100" s="72">
        <f>[1]WC!Q98</f>
        <v>865.84211000000005</v>
      </c>
      <c r="AN100" s="69">
        <f>[1]WC!R98</f>
        <v>745.65192712792805</v>
      </c>
      <c r="AO100" s="70">
        <f>[1]WC!S98</f>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154</v>
      </c>
      <c r="B101" s="71">
        <f>'[1]RSA All cause '!P99</f>
        <v>43</v>
      </c>
      <c r="C101" s="69">
        <f>'[1]RSA All cause '!Q99</f>
        <v>8873.2209999999995</v>
      </c>
      <c r="D101" s="69">
        <f>'[1]RSA All cause '!R99</f>
        <v>8308.3127604106885</v>
      </c>
      <c r="E101" s="70">
        <f>'[1]RSA All cause '!S99</f>
        <v>9438.1292395893106</v>
      </c>
      <c r="F101" s="72">
        <f>'[1]RSA Naturals'!Q99</f>
        <v>7784.8040000000001</v>
      </c>
      <c r="G101" s="69">
        <f>'[1]RSA Naturals'!R99</f>
        <v>7222.9584833026565</v>
      </c>
      <c r="H101" s="70">
        <f>'[1]RSA Naturals'!S99</f>
        <v>8346.6495166973436</v>
      </c>
      <c r="I101" s="72">
        <f>'[1]RSA Unnaturals'!T99</f>
        <v>1088.4169999999999</v>
      </c>
      <c r="J101" s="69">
        <f>'[1]RSA Unnaturals'!U99</f>
        <v>918.95634660508836</v>
      </c>
      <c r="K101" s="70">
        <f>'[1]RSA Unnaturals'!V99</f>
        <v>1257.8776533949115</v>
      </c>
      <c r="M101" s="67" t="s">
        <v>154</v>
      </c>
      <c r="N101" s="68">
        <f t="shared" si="2"/>
        <v>43</v>
      </c>
      <c r="O101" s="72">
        <f>[1]EC!Q99</f>
        <v>1180.614</v>
      </c>
      <c r="P101" s="69">
        <f>[1]EC!R99</f>
        <v>1033.8690208702947</v>
      </c>
      <c r="Q101" s="70">
        <f>[1]EC!S99</f>
        <v>1327.3589791297054</v>
      </c>
      <c r="R101" s="69">
        <f>[1]FS!Q99</f>
        <v>462.96926000000002</v>
      </c>
      <c r="S101" s="69">
        <f>[1]FS!R99</f>
        <v>389.17925131265571</v>
      </c>
      <c r="T101" s="69">
        <f>[1]FS!S99</f>
        <v>536.75926868734427</v>
      </c>
      <c r="U101" s="72">
        <f>[1]GT!Q99</f>
        <v>1371.0329999999999</v>
      </c>
      <c r="V101" s="69">
        <f>[1]GT!R99</f>
        <v>1359.933</v>
      </c>
      <c r="W101" s="70">
        <f>[1]GT!S99</f>
        <v>1499.9086100095465</v>
      </c>
      <c r="X101" s="69">
        <f>[1]KZN!Q99</f>
        <v>1480.998</v>
      </c>
      <c r="Y101" s="69">
        <f>[1]KZN!R99</f>
        <v>1302.0252350617714</v>
      </c>
      <c r="Z101" s="69">
        <f>[1]KZN!S99</f>
        <v>1659.9707649382287</v>
      </c>
      <c r="AA101" s="72">
        <f>[1]LP!Q99</f>
        <v>948.58266000000003</v>
      </c>
      <c r="AB101" s="69">
        <f>[1]LP!R99</f>
        <v>834.3174197233742</v>
      </c>
      <c r="AC101" s="70">
        <f>[1]LP!S99</f>
        <v>1062.847900276626</v>
      </c>
      <c r="AD101" s="69">
        <f>[1]MP!Q99</f>
        <v>691.72667000000001</v>
      </c>
      <c r="AE101" s="69">
        <f>[1]MP!R99</f>
        <v>605.46602644077291</v>
      </c>
      <c r="AF101" s="69">
        <f>[1]MP!S99</f>
        <v>777.98731355922712</v>
      </c>
      <c r="AG101" s="72">
        <f>[1]NC!Q99</f>
        <v>219.77099000000001</v>
      </c>
      <c r="AH101" s="69">
        <f>[1]NC!R99</f>
        <v>175.05099145081959</v>
      </c>
      <c r="AI101" s="70">
        <f>[1]NC!S99</f>
        <v>264.49098854918043</v>
      </c>
      <c r="AJ101" s="69">
        <f>[1]NW!Q99</f>
        <v>575.08957999999996</v>
      </c>
      <c r="AK101" s="69">
        <f>[1]NW!R99</f>
        <v>468.7211413612095</v>
      </c>
      <c r="AL101" s="69">
        <f>[1]NW!S99</f>
        <v>681.45801863879046</v>
      </c>
      <c r="AM101" s="72">
        <f>[1]WC!Q99</f>
        <v>854.01962000000003</v>
      </c>
      <c r="AN101" s="69">
        <f>[1]WC!R99</f>
        <v>733.82943712792803</v>
      </c>
      <c r="AO101" s="70">
        <f>[1]WC!S99</f>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155</v>
      </c>
      <c r="B102" s="71">
        <f>'[1]RSA All cause '!P100</f>
        <v>44</v>
      </c>
      <c r="C102" s="69">
        <f>'[1]RSA All cause '!Q100</f>
        <v>9103.1479999999992</v>
      </c>
      <c r="D102" s="69">
        <f>'[1]RSA All cause '!R100</f>
        <v>8538.2397604106882</v>
      </c>
      <c r="E102" s="70">
        <f>'[1]RSA All cause '!S100</f>
        <v>9668.0562395893103</v>
      </c>
      <c r="F102" s="72">
        <f>'[1]RSA Naturals'!Q100</f>
        <v>7883.5659999999998</v>
      </c>
      <c r="G102" s="69">
        <f>'[1]RSA Naturals'!R100</f>
        <v>7321.7204833026562</v>
      </c>
      <c r="H102" s="70">
        <f>'[1]RSA Naturals'!S100</f>
        <v>8445.4115166973424</v>
      </c>
      <c r="I102" s="72">
        <f>'[1]RSA Unnaturals'!T100</f>
        <v>1219.5830000000001</v>
      </c>
      <c r="J102" s="69">
        <f>'[1]RSA Unnaturals'!U100</f>
        <v>1050.1223466050885</v>
      </c>
      <c r="K102" s="70">
        <f>'[1]RSA Unnaturals'!V100</f>
        <v>1389.0436533949116</v>
      </c>
      <c r="M102" s="67" t="s">
        <v>155</v>
      </c>
      <c r="N102" s="68">
        <f t="shared" si="2"/>
        <v>44</v>
      </c>
      <c r="O102" s="72">
        <f>[1]EC!Q100</f>
        <v>1199.912</v>
      </c>
      <c r="P102" s="69">
        <f>[1]EC!R100</f>
        <v>1053.1670208702947</v>
      </c>
      <c r="Q102" s="70">
        <f>[1]EC!S100</f>
        <v>1346.6569791297054</v>
      </c>
      <c r="R102" s="69">
        <f>[1]FS!Q100</f>
        <v>470.41676000000001</v>
      </c>
      <c r="S102" s="69">
        <f>[1]FS!R100</f>
        <v>396.6267513126557</v>
      </c>
      <c r="T102" s="69">
        <f>[1]FS!S100</f>
        <v>544.20676868734427</v>
      </c>
      <c r="U102" s="72">
        <f>[1]GT!Q100</f>
        <v>1392.2170000000001</v>
      </c>
      <c r="V102" s="69">
        <f>[1]GT!R100</f>
        <v>1385.5920000000001</v>
      </c>
      <c r="W102" s="70">
        <f>[1]GT!S100</f>
        <v>1521.0926100095467</v>
      </c>
      <c r="X102" s="69">
        <f>[1]KZN!Q100</f>
        <v>1496.8610000000001</v>
      </c>
      <c r="Y102" s="69">
        <f>[1]KZN!R100</f>
        <v>1317.8882350617714</v>
      </c>
      <c r="Z102" s="69">
        <f>[1]KZN!S100</f>
        <v>1675.8337649382288</v>
      </c>
      <c r="AA102" s="72">
        <f>[1]LP!Q100</f>
        <v>964.40817000000004</v>
      </c>
      <c r="AB102" s="69">
        <f>[1]LP!R100</f>
        <v>850.14292972337421</v>
      </c>
      <c r="AC102" s="70">
        <f>[1]LP!S100</f>
        <v>1078.6734102766259</v>
      </c>
      <c r="AD102" s="69">
        <f>[1]MP!Q100</f>
        <v>702.85397999999998</v>
      </c>
      <c r="AE102" s="69">
        <f>[1]MP!R100</f>
        <v>616.59333644077287</v>
      </c>
      <c r="AF102" s="69">
        <f>[1]MP!S100</f>
        <v>789.11462355922708</v>
      </c>
      <c r="AG102" s="72">
        <f>[1]NC!Q100</f>
        <v>223.39636999999999</v>
      </c>
      <c r="AH102" s="69">
        <f>[1]NC!R100</f>
        <v>178.67637145081957</v>
      </c>
      <c r="AI102" s="70">
        <f>[1]NC!S100</f>
        <v>268.11636854918038</v>
      </c>
      <c r="AJ102" s="69">
        <f>[1]NW!Q100</f>
        <v>584.30451000000005</v>
      </c>
      <c r="AK102" s="69">
        <f>[1]NW!R100</f>
        <v>477.9360713612096</v>
      </c>
      <c r="AL102" s="69">
        <f>[1]NW!S100</f>
        <v>690.67294863879056</v>
      </c>
      <c r="AM102" s="72">
        <f>[1]WC!Q100</f>
        <v>849.19557999999995</v>
      </c>
      <c r="AN102" s="69">
        <f>[1]WC!R100</f>
        <v>729.00539712792806</v>
      </c>
      <c r="AO102" s="70">
        <f>[1]WC!S100</f>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156</v>
      </c>
      <c r="B103" s="71">
        <f>'[1]RSA All cause '!P101</f>
        <v>45</v>
      </c>
      <c r="C103" s="69">
        <f>'[1]RSA All cause '!Q101</f>
        <v>8975.0110000000004</v>
      </c>
      <c r="D103" s="69">
        <f>'[1]RSA All cause '!R101</f>
        <v>8410.1027604106894</v>
      </c>
      <c r="E103" s="70">
        <f>'[1]RSA All cause '!S101</f>
        <v>9539.9192395893115</v>
      </c>
      <c r="F103" s="72">
        <f>'[1]RSA Naturals'!Q101</f>
        <v>7812.6589999999997</v>
      </c>
      <c r="G103" s="69">
        <f>'[1]RSA Naturals'!R101</f>
        <v>7250.8134833026561</v>
      </c>
      <c r="H103" s="70">
        <f>'[1]RSA Naturals'!S101</f>
        <v>8374.5045166973432</v>
      </c>
      <c r="I103" s="72">
        <f>'[1]RSA Unnaturals'!T101</f>
        <v>1162.3520000000001</v>
      </c>
      <c r="J103" s="69">
        <f>'[1]RSA Unnaturals'!U101</f>
        <v>992.89134660508853</v>
      </c>
      <c r="K103" s="70">
        <f>'[1]RSA Unnaturals'!V101</f>
        <v>1331.8126533949116</v>
      </c>
      <c r="M103" s="67" t="s">
        <v>156</v>
      </c>
      <c r="N103" s="68">
        <f t="shared" si="2"/>
        <v>45</v>
      </c>
      <c r="O103" s="72">
        <f>[1]EC!Q101</f>
        <v>1191.3710000000001</v>
      </c>
      <c r="P103" s="69">
        <f>[1]EC!R101</f>
        <v>1044.6260208702947</v>
      </c>
      <c r="Q103" s="70">
        <f>[1]EC!S101</f>
        <v>1338.1159791297055</v>
      </c>
      <c r="R103" s="69">
        <f>[1]FS!Q101</f>
        <v>466.74842999999998</v>
      </c>
      <c r="S103" s="69">
        <f>[1]FS!R101</f>
        <v>392.95842131265567</v>
      </c>
      <c r="T103" s="69">
        <f>[1]FS!S101</f>
        <v>540.5384386873443</v>
      </c>
      <c r="U103" s="72">
        <f>[1]GT!Q101</f>
        <v>1380.1769999999999</v>
      </c>
      <c r="V103" s="69">
        <f>[1]GT!R101</f>
        <v>1374.3610000000001</v>
      </c>
      <c r="W103" s="70">
        <f>[1]GT!S101</f>
        <v>1509.0526100095465</v>
      </c>
      <c r="X103" s="69">
        <f>[1]KZN!Q101</f>
        <v>1480.8330000000001</v>
      </c>
      <c r="Y103" s="69">
        <f>[1]KZN!R101</f>
        <v>1301.8602350617714</v>
      </c>
      <c r="Z103" s="69">
        <f>[1]KZN!S101</f>
        <v>1659.8057649382288</v>
      </c>
      <c r="AA103" s="72">
        <f>[1]LP!Q101</f>
        <v>957.74929999999995</v>
      </c>
      <c r="AB103" s="69">
        <f>[1]LP!R101</f>
        <v>843.48405972337412</v>
      </c>
      <c r="AC103" s="70">
        <f>[1]LP!S101</f>
        <v>1072.0145402766259</v>
      </c>
      <c r="AD103" s="69">
        <f>[1]MP!Q101</f>
        <v>697.30880999999999</v>
      </c>
      <c r="AE103" s="69">
        <f>[1]MP!R101</f>
        <v>611.04816644077289</v>
      </c>
      <c r="AF103" s="69">
        <f>[1]MP!S101</f>
        <v>783.5694535592271</v>
      </c>
      <c r="AG103" s="72">
        <f>[1]NC!Q101</f>
        <v>221.77699999999999</v>
      </c>
      <c r="AH103" s="69">
        <f>[1]NC!R101</f>
        <v>177.05700145081957</v>
      </c>
      <c r="AI103" s="70">
        <f>[1]NC!S101</f>
        <v>266.49699854918038</v>
      </c>
      <c r="AJ103" s="69">
        <f>[1]NW!Q101</f>
        <v>579.69925000000001</v>
      </c>
      <c r="AK103" s="69">
        <f>[1]NW!R101</f>
        <v>473.33081136120956</v>
      </c>
      <c r="AL103" s="69">
        <f>[1]NW!S101</f>
        <v>686.06768863879051</v>
      </c>
      <c r="AM103" s="72">
        <f>[1]WC!Q101</f>
        <v>836.99572000000001</v>
      </c>
      <c r="AN103" s="69">
        <f>[1]WC!R101</f>
        <v>716.80553712792812</v>
      </c>
      <c r="AO103" s="70">
        <f>[1]WC!S101</f>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157</v>
      </c>
      <c r="B104" s="71">
        <f>'[1]RSA All cause '!P102</f>
        <v>46</v>
      </c>
      <c r="C104" s="69">
        <f>'[1]RSA All cause '!Q102</f>
        <v>8736.91</v>
      </c>
      <c r="D104" s="69">
        <f>'[1]RSA All cause '!R102</f>
        <v>8172.0017604106888</v>
      </c>
      <c r="E104" s="70">
        <f>'[1]RSA All cause '!S102</f>
        <v>9301.8182395893109</v>
      </c>
      <c r="F104" s="72">
        <f>'[1]RSA Naturals'!Q102</f>
        <v>7660.3119999999999</v>
      </c>
      <c r="G104" s="69">
        <f>'[1]RSA Naturals'!R102</f>
        <v>7098.4664833026563</v>
      </c>
      <c r="H104" s="70">
        <f>'[1]RSA Naturals'!S102</f>
        <v>8222.1575166973435</v>
      </c>
      <c r="I104" s="72">
        <f>'[1]RSA Unnaturals'!T102</f>
        <v>1076.598</v>
      </c>
      <c r="J104" s="69">
        <f>'[1]RSA Unnaturals'!U102</f>
        <v>907.1373466050884</v>
      </c>
      <c r="K104" s="70">
        <f>'[1]RSA Unnaturals'!V102</f>
        <v>1246.0586533949115</v>
      </c>
      <c r="M104" s="67" t="s">
        <v>157</v>
      </c>
      <c r="N104" s="68">
        <f t="shared" si="2"/>
        <v>46</v>
      </c>
      <c r="O104" s="72">
        <f>[1]EC!Q102</f>
        <v>1156.614</v>
      </c>
      <c r="P104" s="69">
        <f>[1]EC!R102</f>
        <v>1009.8690208702947</v>
      </c>
      <c r="Q104" s="70">
        <f>[1]EC!S102</f>
        <v>1303.3589791297054</v>
      </c>
      <c r="R104" s="69">
        <f>[1]FS!Q102</f>
        <v>453.28568000000001</v>
      </c>
      <c r="S104" s="69">
        <f>[1]FS!R102</f>
        <v>379.4956713126557</v>
      </c>
      <c r="T104" s="69">
        <f>[1]FS!S102</f>
        <v>527.07568868734438</v>
      </c>
      <c r="U104" s="72">
        <f>[1]GT!Q102</f>
        <v>1341.7149999999999</v>
      </c>
      <c r="V104" s="69">
        <f>[1]GT!R102</f>
        <v>1340.4770000000001</v>
      </c>
      <c r="W104" s="70">
        <f>[1]GT!S102</f>
        <v>1470.5906100095465</v>
      </c>
      <c r="X104" s="69">
        <f>[1]KZN!Q102</f>
        <v>1519.1110000000001</v>
      </c>
      <c r="Y104" s="69">
        <f>[1]KZN!R102</f>
        <v>1340.1382350617714</v>
      </c>
      <c r="Z104" s="69">
        <f>[1]KZN!S102</f>
        <v>1698.0837649382288</v>
      </c>
      <c r="AA104" s="72">
        <f>[1]LP!Q102</f>
        <v>929.26679999999999</v>
      </c>
      <c r="AB104" s="69">
        <f>[1]LP!R102</f>
        <v>815.00155972337416</v>
      </c>
      <c r="AC104" s="70">
        <f>[1]LP!S102</f>
        <v>1043.5320402766258</v>
      </c>
      <c r="AD104" s="69">
        <f>[1]MP!Q102</f>
        <v>677.18294000000003</v>
      </c>
      <c r="AE104" s="69">
        <f>[1]MP!R102</f>
        <v>590.92229644077293</v>
      </c>
      <c r="AF104" s="69">
        <f>[1]MP!S102</f>
        <v>763.44358355922714</v>
      </c>
      <c r="AG104" s="72">
        <f>[1]NC!Q102</f>
        <v>215.24083999999999</v>
      </c>
      <c r="AH104" s="69">
        <f>[1]NC!R102</f>
        <v>170.52084145081957</v>
      </c>
      <c r="AI104" s="70">
        <f>[1]NC!S102</f>
        <v>259.96083854918038</v>
      </c>
      <c r="AJ104" s="69">
        <f>[1]NW!Q102</f>
        <v>563.03459299999997</v>
      </c>
      <c r="AK104" s="69">
        <f>[1]NW!R102</f>
        <v>456.66615436120952</v>
      </c>
      <c r="AL104" s="69">
        <f>[1]NW!S102</f>
        <v>669.40303163879048</v>
      </c>
      <c r="AM104" s="72">
        <f>[1]WC!Q102</f>
        <v>804.86102000000005</v>
      </c>
      <c r="AN104" s="69">
        <f>[1]WC!R102</f>
        <v>684.67083712792805</v>
      </c>
      <c r="AO104" s="70">
        <f>[1]WC!S102</f>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158</v>
      </c>
      <c r="B105" s="71">
        <f>'[1]RSA All cause '!P103</f>
        <v>47</v>
      </c>
      <c r="C105" s="69">
        <f>'[1]RSA All cause '!Q103</f>
        <v>8628.5580000000009</v>
      </c>
      <c r="D105" s="69">
        <f>'[1]RSA All cause '!R103</f>
        <v>8063.6497604106899</v>
      </c>
      <c r="E105" s="70">
        <f>'[1]RSA All cause '!S103</f>
        <v>9193.466239589312</v>
      </c>
      <c r="F105" s="72">
        <f>'[1]RSA Naturals'!Q103</f>
        <v>7574.4830000000002</v>
      </c>
      <c r="G105" s="69">
        <f>'[1]RSA Naturals'!R103</f>
        <v>7012.6374833026566</v>
      </c>
      <c r="H105" s="70">
        <f>'[1]RSA Naturals'!S103</f>
        <v>8136.3285166973437</v>
      </c>
      <c r="I105" s="72">
        <f>'[1]RSA Unnaturals'!T103</f>
        <v>1054.075</v>
      </c>
      <c r="J105" s="69">
        <f>'[1]RSA Unnaturals'!U103</f>
        <v>884.61434660508849</v>
      </c>
      <c r="K105" s="70">
        <f>'[1]RSA Unnaturals'!V103</f>
        <v>1223.5356533949116</v>
      </c>
      <c r="M105" s="67" t="s">
        <v>158</v>
      </c>
      <c r="N105" s="68">
        <f t="shared" si="2"/>
        <v>47</v>
      </c>
      <c r="O105" s="72">
        <f>[1]EC!Q103</f>
        <v>1147.335</v>
      </c>
      <c r="P105" s="69">
        <f>[1]EC!R103</f>
        <v>1000.5900208702947</v>
      </c>
      <c r="Q105" s="70">
        <f>[1]EC!S103</f>
        <v>1294.0799791297054</v>
      </c>
      <c r="R105" s="69">
        <f>[1]FS!Q103</f>
        <v>449.32492000000002</v>
      </c>
      <c r="S105" s="69">
        <f>[1]FS!R103</f>
        <v>375.53491131265571</v>
      </c>
      <c r="T105" s="69">
        <f>[1]FS!S103</f>
        <v>523.11492868734433</v>
      </c>
      <c r="U105" s="72">
        <f>[1]GT!Q103</f>
        <v>1329.396</v>
      </c>
      <c r="V105" s="69">
        <f>[1]GT!R103</f>
        <v>1320.0640000000001</v>
      </c>
      <c r="W105" s="70">
        <f>[1]GT!S103</f>
        <v>1458.2716100095465</v>
      </c>
      <c r="X105" s="69">
        <f>[1]KZN!Q103</f>
        <v>1461.587</v>
      </c>
      <c r="Y105" s="69">
        <f>[1]KZN!R103</f>
        <v>1282.6142350617713</v>
      </c>
      <c r="Z105" s="69">
        <f>[1]KZN!S103</f>
        <v>1640.5597649382287</v>
      </c>
      <c r="AA105" s="72">
        <f>[1]LP!Q103</f>
        <v>921.67720599999996</v>
      </c>
      <c r="AB105" s="69">
        <f>[1]LP!R103</f>
        <v>807.41196572337412</v>
      </c>
      <c r="AC105" s="70">
        <f>[1]LP!S103</f>
        <v>1035.9424462766258</v>
      </c>
      <c r="AD105" s="69">
        <f>[1]MP!Q103</f>
        <v>671.16633000000002</v>
      </c>
      <c r="AE105" s="69">
        <f>[1]MP!R103</f>
        <v>584.90568644077291</v>
      </c>
      <c r="AF105" s="69">
        <f>[1]MP!S103</f>
        <v>757.42697355922712</v>
      </c>
      <c r="AG105" s="72">
        <f>[1]NC!Q103</f>
        <v>213.42218</v>
      </c>
      <c r="AH105" s="69">
        <f>[1]NC!R103</f>
        <v>168.70218145081958</v>
      </c>
      <c r="AI105" s="70">
        <f>[1]NC!S103</f>
        <v>258.14217854918041</v>
      </c>
      <c r="AJ105" s="69">
        <f>[1]NW!Q103</f>
        <v>558.09059000000002</v>
      </c>
      <c r="AK105" s="69">
        <f>[1]NW!R103</f>
        <v>451.72215136120957</v>
      </c>
      <c r="AL105" s="69">
        <f>[1]NW!S103</f>
        <v>664.45902863879053</v>
      </c>
      <c r="AM105" s="72">
        <f>[1]WC!Q103</f>
        <v>822.48463000000004</v>
      </c>
      <c r="AN105" s="69">
        <f>[1]WC!R103</f>
        <v>702.29444712792815</v>
      </c>
      <c r="AO105" s="70">
        <f>[1]WC!S103</f>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159</v>
      </c>
      <c r="B106" s="71">
        <f>'[1]RSA All cause '!P104</f>
        <v>48</v>
      </c>
      <c r="C106" s="69">
        <f>'[1]RSA All cause '!Q104</f>
        <v>9153.4009999999998</v>
      </c>
      <c r="D106" s="69">
        <f>'[1]RSA All cause '!R104</f>
        <v>8588.4927604106888</v>
      </c>
      <c r="E106" s="70">
        <f>'[1]RSA All cause '!S104</f>
        <v>9718.3092395893109</v>
      </c>
      <c r="F106" s="72">
        <f>'[1]RSA Naturals'!Q104</f>
        <v>7845.4849999999997</v>
      </c>
      <c r="G106" s="69">
        <f>'[1]RSA Naturals'!R104</f>
        <v>7283.6394833026561</v>
      </c>
      <c r="H106" s="70">
        <f>'[1]RSA Naturals'!S104</f>
        <v>8407.3305166973423</v>
      </c>
      <c r="I106" s="72">
        <f>'[1]RSA Unnaturals'!T104</f>
        <v>1307.9159</v>
      </c>
      <c r="J106" s="69">
        <f>'[1]RSA Unnaturals'!U104</f>
        <v>1138.4552466050884</v>
      </c>
      <c r="K106" s="70">
        <f>'[1]RSA Unnaturals'!V104</f>
        <v>1477.3765533949115</v>
      </c>
      <c r="M106" s="67" t="s">
        <v>159</v>
      </c>
      <c r="N106" s="68">
        <f t="shared" si="2"/>
        <v>48</v>
      </c>
      <c r="O106" s="72">
        <f>[1]EC!Q104</f>
        <v>1188.8348000000001</v>
      </c>
      <c r="P106" s="69">
        <f>[1]EC!R104</f>
        <v>1042.0898208702947</v>
      </c>
      <c r="Q106" s="70">
        <f>[1]EC!S104</f>
        <v>1335.5797791297055</v>
      </c>
      <c r="R106" s="69">
        <f>[1]FS!Q104</f>
        <v>466.09505999999999</v>
      </c>
      <c r="S106" s="69">
        <f>[1]FS!R104</f>
        <v>392.30505131265568</v>
      </c>
      <c r="T106" s="69">
        <f>[1]FS!S104</f>
        <v>539.8850686873443</v>
      </c>
      <c r="U106" s="72">
        <f>[1]GT!Q104</f>
        <v>1379.193</v>
      </c>
      <c r="V106" s="69">
        <f>[1]GT!R104</f>
        <v>1377.922</v>
      </c>
      <c r="W106" s="70">
        <f>[1]GT!S104</f>
        <v>1508.0686100095465</v>
      </c>
      <c r="X106" s="69">
        <f>[1]KZN!Q104</f>
        <v>1517.3620000000001</v>
      </c>
      <c r="Y106" s="69">
        <f>[1]KZN!R104</f>
        <v>1338.3892350617714</v>
      </c>
      <c r="Z106" s="69">
        <f>[1]KZN!S104</f>
        <v>1696.3347649382288</v>
      </c>
      <c r="AA106" s="72">
        <f>[1]LP!Q104</f>
        <v>955.66841999999997</v>
      </c>
      <c r="AB106" s="69">
        <f>[1]LP!R104</f>
        <v>841.40317972337414</v>
      </c>
      <c r="AC106" s="70">
        <f>[1]LP!S104</f>
        <v>1069.9336602766259</v>
      </c>
      <c r="AD106" s="69">
        <f>[1]MP!Q104</f>
        <v>696.41881699999999</v>
      </c>
      <c r="AE106" s="69">
        <f>[1]MP!R104</f>
        <v>610.15817344077288</v>
      </c>
      <c r="AF106" s="69">
        <f>[1]MP!S104</f>
        <v>782.6794605592271</v>
      </c>
      <c r="AG106" s="72">
        <f>[1]NC!Q104</f>
        <v>221.36806999999999</v>
      </c>
      <c r="AH106" s="69">
        <f>[1]NC!R104</f>
        <v>176.64807145081957</v>
      </c>
      <c r="AI106" s="70">
        <f>[1]NC!S104</f>
        <v>266.08806854918038</v>
      </c>
      <c r="AJ106" s="69">
        <f>[1]NW!Q104</f>
        <v>578.92675999999994</v>
      </c>
      <c r="AK106" s="69">
        <f>[1]NW!R104</f>
        <v>472.55832136120949</v>
      </c>
      <c r="AL106" s="69">
        <f>[1]NW!S104</f>
        <v>685.29519863879045</v>
      </c>
      <c r="AM106" s="72">
        <f>[1]WC!Q104</f>
        <v>841.61842999999999</v>
      </c>
      <c r="AN106" s="69">
        <f>[1]WC!R104</f>
        <v>721.42824712792799</v>
      </c>
      <c r="AO106" s="70">
        <f>[1]WC!S104</f>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160</v>
      </c>
      <c r="B107" s="71">
        <f>'[1]RSA All cause '!P105</f>
        <v>49</v>
      </c>
      <c r="C107" s="69">
        <f>'[1]RSA All cause '!Q105</f>
        <v>9292.6651999999995</v>
      </c>
      <c r="D107" s="69">
        <f>'[1]RSA All cause '!R105</f>
        <v>8727.7569604106884</v>
      </c>
      <c r="E107" s="70">
        <f>'[1]RSA All cause '!S105</f>
        <v>9857.5734395893105</v>
      </c>
      <c r="F107" s="72">
        <f>'[1]RSA Naturals'!Q105</f>
        <v>7963.8429999999998</v>
      </c>
      <c r="G107" s="69">
        <f>'[1]RSA Naturals'!R105</f>
        <v>7401.9974833026563</v>
      </c>
      <c r="H107" s="70">
        <f>'[1]RSA Naturals'!S105</f>
        <v>8525.6885166973425</v>
      </c>
      <c r="I107" s="72">
        <f>'[1]RSA Unnaturals'!T105</f>
        <v>1328.8230000000001</v>
      </c>
      <c r="J107" s="69">
        <f>'[1]RSA Unnaturals'!U105</f>
        <v>1159.3623466050885</v>
      </c>
      <c r="K107" s="70">
        <f>'[1]RSA Unnaturals'!V105</f>
        <v>1498.2836533949117</v>
      </c>
      <c r="M107" s="67" t="s">
        <v>160</v>
      </c>
      <c r="N107" s="68">
        <f t="shared" si="2"/>
        <v>49</v>
      </c>
      <c r="O107" s="72">
        <f>[1]EC!Q105</f>
        <v>1221.3130000000001</v>
      </c>
      <c r="P107" s="69">
        <f>[1]EC!R105</f>
        <v>1074.5680208702947</v>
      </c>
      <c r="Q107" s="70">
        <f>[1]EC!S105</f>
        <v>1368.0579791297055</v>
      </c>
      <c r="R107" s="69">
        <f>[1]FS!Q105</f>
        <v>478.2543</v>
      </c>
      <c r="S107" s="69">
        <f>[1]FS!R105</f>
        <v>404.46429131265569</v>
      </c>
      <c r="T107" s="69">
        <f>[1]FS!S105</f>
        <v>552.04430868734426</v>
      </c>
      <c r="U107" s="72">
        <f>[1]GT!Q105</f>
        <v>1413.4590000000001</v>
      </c>
      <c r="V107" s="69">
        <f>[1]GT!R105</f>
        <v>1405.4380000000001</v>
      </c>
      <c r="W107" s="70">
        <f>[1]GT!S105</f>
        <v>1542.3346100095466</v>
      </c>
      <c r="X107" s="69">
        <f>[1]KZN!Q105</f>
        <v>1496.1559999999999</v>
      </c>
      <c r="Y107" s="69">
        <f>[1]KZN!R105</f>
        <v>1317.1832350617713</v>
      </c>
      <c r="Z107" s="69">
        <f>[1]KZN!S105</f>
        <v>1675.1287649382286</v>
      </c>
      <c r="AA107" s="72">
        <f>[1]LP!Q105</f>
        <v>981.91260999999997</v>
      </c>
      <c r="AB107" s="69">
        <f>[1]LP!R105</f>
        <v>867.64736972337414</v>
      </c>
      <c r="AC107" s="70">
        <f>[1]LP!S105</f>
        <v>1096.1778502766258</v>
      </c>
      <c r="AD107" s="69">
        <f>[1]MP!Q105</f>
        <v>714.44799799999998</v>
      </c>
      <c r="AE107" s="69">
        <f>[1]MP!R105</f>
        <v>628.18735444077288</v>
      </c>
      <c r="AF107" s="69">
        <f>[1]MP!S105</f>
        <v>800.70864155922709</v>
      </c>
      <c r="AG107" s="72">
        <f>[1]NC!Q105</f>
        <v>227.32088999999999</v>
      </c>
      <c r="AH107" s="69">
        <f>[1]NC!R105</f>
        <v>182.60089145081957</v>
      </c>
      <c r="AI107" s="70">
        <f>[1]NC!S105</f>
        <v>272.04088854918041</v>
      </c>
      <c r="AJ107" s="69">
        <f>[1]NW!Q105</f>
        <v>593.95894999999996</v>
      </c>
      <c r="AK107" s="69">
        <f>[1]NW!R105</f>
        <v>487.59051136120951</v>
      </c>
      <c r="AL107" s="69">
        <f>[1]NW!S105</f>
        <v>700.32738863879047</v>
      </c>
      <c r="AM107" s="72">
        <f>[1]WC!Q105</f>
        <v>837.02096900000004</v>
      </c>
      <c r="AN107" s="69">
        <f>[1]WC!R105</f>
        <v>716.83078612792815</v>
      </c>
      <c r="AO107" s="70">
        <f>[1]WC!S105</f>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161</v>
      </c>
      <c r="B108" s="71">
        <f>'[1]RSA All cause '!P106</f>
        <v>50</v>
      </c>
      <c r="C108" s="69">
        <f>'[1]RSA All cause '!Q106</f>
        <v>8933.2309999999998</v>
      </c>
      <c r="D108" s="69">
        <f>'[1]RSA All cause '!R106</f>
        <v>8368.3227604106887</v>
      </c>
      <c r="E108" s="70">
        <f>'[1]RSA All cause '!S106</f>
        <v>9498.1392395893108</v>
      </c>
      <c r="F108" s="72">
        <f>'[1]RSA Naturals'!Q106</f>
        <v>7646.942</v>
      </c>
      <c r="G108" s="69">
        <f>'[1]RSA Naturals'!R106</f>
        <v>7085.0964833026565</v>
      </c>
      <c r="H108" s="70">
        <f>'[1]RSA Naturals'!S106</f>
        <v>8208.7875166973427</v>
      </c>
      <c r="I108" s="72">
        <f>'[1]RSA Unnaturals'!T106</f>
        <v>1286.289</v>
      </c>
      <c r="J108" s="69">
        <f>'[1]RSA Unnaturals'!U106</f>
        <v>1116.8283466050884</v>
      </c>
      <c r="K108" s="70">
        <f>'[1]RSA Unnaturals'!V106</f>
        <v>1455.7496533949115</v>
      </c>
      <c r="M108" s="67" t="s">
        <v>161</v>
      </c>
      <c r="N108" s="68">
        <f t="shared" si="2"/>
        <v>50</v>
      </c>
      <c r="O108" s="72">
        <f>[1]EC!Q106</f>
        <v>1157.6300000000001</v>
      </c>
      <c r="P108" s="69">
        <f>[1]EC!R106</f>
        <v>1010.8850208702947</v>
      </c>
      <c r="Q108" s="70">
        <f>[1]EC!S106</f>
        <v>1304.3749791297055</v>
      </c>
      <c r="R108" s="69">
        <f>[1]FS!Q106</f>
        <v>453.35388999999998</v>
      </c>
      <c r="S108" s="69">
        <f>[1]FS!R106</f>
        <v>379.56388131265567</v>
      </c>
      <c r="T108" s="69">
        <f>[1]FS!S106</f>
        <v>527.14389868734429</v>
      </c>
      <c r="U108" s="72">
        <f>[1]GT!Q106</f>
        <v>1341.86</v>
      </c>
      <c r="V108" s="69">
        <f>[1]GT!R106</f>
        <v>1325.7950000000001</v>
      </c>
      <c r="W108" s="70">
        <f>[1]GT!S106</f>
        <v>1470.7356100095465</v>
      </c>
      <c r="X108" s="69">
        <f>[1]KZN!Q106</f>
        <v>1472.9090000000001</v>
      </c>
      <c r="Y108" s="69">
        <f>[1]KZN!R106</f>
        <v>1293.9362350617714</v>
      </c>
      <c r="Z108" s="69">
        <f>[1]KZN!S106</f>
        <v>1651.8817649382288</v>
      </c>
      <c r="AA108" s="72">
        <f>[1]LP!Q106</f>
        <v>929.63391000000001</v>
      </c>
      <c r="AB108" s="69">
        <f>[1]LP!R106</f>
        <v>815.36866972337418</v>
      </c>
      <c r="AC108" s="70">
        <f>[1]LP!S106</f>
        <v>1043.899150276626</v>
      </c>
      <c r="AD108" s="69">
        <f>[1]MP!Q106</f>
        <v>677.152511</v>
      </c>
      <c r="AE108" s="69">
        <f>[1]MP!R106</f>
        <v>590.8918674407729</v>
      </c>
      <c r="AF108" s="69">
        <f>[1]MP!S106</f>
        <v>763.41315455922711</v>
      </c>
      <c r="AG108" s="72">
        <f>[1]NC!Q106</f>
        <v>215.27977000000001</v>
      </c>
      <c r="AH108" s="69">
        <f>[1]NC!R106</f>
        <v>170.5597714508196</v>
      </c>
      <c r="AI108" s="70">
        <f>[1]NC!S106</f>
        <v>259.99976854918043</v>
      </c>
      <c r="AJ108" s="69">
        <f>[1]NW!Q106</f>
        <v>563.11757999999998</v>
      </c>
      <c r="AK108" s="69">
        <f>[1]NW!R106</f>
        <v>456.74914136120952</v>
      </c>
      <c r="AL108" s="69">
        <f>[1]NW!S106</f>
        <v>669.48601863879048</v>
      </c>
      <c r="AM108" s="72">
        <f>[1]WC!Q106</f>
        <v>836.00534000000005</v>
      </c>
      <c r="AN108" s="69">
        <f>[1]WC!R106</f>
        <v>715.81515712792816</v>
      </c>
      <c r="AO108" s="70">
        <f>[1]WC!S106</f>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162</v>
      </c>
      <c r="B109" s="71">
        <f>'[1]RSA All cause '!P107</f>
        <v>51</v>
      </c>
      <c r="C109" s="69">
        <f>'[1]RSA All cause '!Q107</f>
        <v>9444.7369999999992</v>
      </c>
      <c r="D109" s="69">
        <f>'[1]RSA All cause '!R107</f>
        <v>8879.8287604106881</v>
      </c>
      <c r="E109" s="70">
        <f>'[1]RSA All cause '!S107</f>
        <v>10009.64523958931</v>
      </c>
      <c r="F109" s="72">
        <f>'[1]RSA Naturals'!Q107</f>
        <v>7928.8760000000002</v>
      </c>
      <c r="G109" s="69">
        <f>'[1]RSA Naturals'!R107</f>
        <v>7367.0304833026566</v>
      </c>
      <c r="H109" s="70">
        <f>'[1]RSA Naturals'!S107</f>
        <v>8490.7215166973438</v>
      </c>
      <c r="I109" s="72">
        <f>'[1]RSA Unnaturals'!T107</f>
        <v>1515.8610000000001</v>
      </c>
      <c r="J109" s="69">
        <f>'[1]RSA Unnaturals'!U107</f>
        <v>1346.4003466050885</v>
      </c>
      <c r="K109" s="70">
        <f>'[1]RSA Unnaturals'!V107</f>
        <v>1685.3216533949117</v>
      </c>
      <c r="M109" s="67" t="s">
        <v>162</v>
      </c>
      <c r="N109" s="68">
        <f t="shared" si="2"/>
        <v>51</v>
      </c>
      <c r="O109" s="72">
        <f>[1]EC!Q107</f>
        <v>1221.3599999999999</v>
      </c>
      <c r="P109" s="69">
        <f>[1]EC!R107</f>
        <v>1074.6150208702945</v>
      </c>
      <c r="Q109" s="70">
        <f>[1]EC!S107</f>
        <v>1368.1049791297053</v>
      </c>
      <c r="R109" s="69">
        <f>[1]FS!Q107</f>
        <v>478.85615000000001</v>
      </c>
      <c r="S109" s="69">
        <f>[1]FS!R107</f>
        <v>405.0661413126557</v>
      </c>
      <c r="T109" s="69">
        <f>[1]FS!S107</f>
        <v>552.64615868734427</v>
      </c>
      <c r="U109" s="72">
        <f>[1]GT!Q107</f>
        <v>1418.1769999999999</v>
      </c>
      <c r="V109" s="69">
        <f>[1]GT!R107</f>
        <v>1399.1479999999999</v>
      </c>
      <c r="W109" s="70">
        <f>[1]GT!S107</f>
        <v>1547.0526100095465</v>
      </c>
      <c r="X109" s="69">
        <f>[1]KZN!Q107</f>
        <v>1504.4259999999999</v>
      </c>
      <c r="Y109" s="69">
        <f>[1]KZN!R107</f>
        <v>1325.4532350617712</v>
      </c>
      <c r="Z109" s="69">
        <f>[1]KZN!S107</f>
        <v>1683.3987649382286</v>
      </c>
      <c r="AA109" s="72">
        <f>[1]LP!Q107</f>
        <v>981.13226599999996</v>
      </c>
      <c r="AB109" s="69">
        <f>[1]LP!R107</f>
        <v>866.86702572337413</v>
      </c>
      <c r="AC109" s="70">
        <f>[1]LP!S107</f>
        <v>1095.3975062766258</v>
      </c>
      <c r="AD109" s="69">
        <f>[1]MP!Q107</f>
        <v>715.42043999999999</v>
      </c>
      <c r="AE109" s="69">
        <f>[1]MP!R107</f>
        <v>629.15979644077288</v>
      </c>
      <c r="AF109" s="69">
        <f>[1]MP!S107</f>
        <v>801.68108355922709</v>
      </c>
      <c r="AG109" s="72">
        <f>[1]NC!Q107</f>
        <v>227.30267000000001</v>
      </c>
      <c r="AH109" s="69">
        <f>[1]NC!R107</f>
        <v>182.58267145081959</v>
      </c>
      <c r="AI109" s="70">
        <f>[1]NC!S107</f>
        <v>272.02266854918042</v>
      </c>
      <c r="AJ109" s="69">
        <f>[1]NW!Q107</f>
        <v>594.82812999999999</v>
      </c>
      <c r="AK109" s="69">
        <f>[1]NW!R107</f>
        <v>488.45969136120954</v>
      </c>
      <c r="AL109" s="69">
        <f>[1]NW!S107</f>
        <v>701.1965686387905</v>
      </c>
      <c r="AM109" s="72">
        <f>[1]WC!Q107</f>
        <v>787.37354000000005</v>
      </c>
      <c r="AN109" s="69">
        <f>[1]WC!R107</f>
        <v>667.18335712792805</v>
      </c>
      <c r="AO109" s="70">
        <f>[1]WC!S107</f>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163</v>
      </c>
      <c r="B110" s="74">
        <f>'[1]RSA All cause '!P108</f>
        <v>52</v>
      </c>
      <c r="C110" s="75">
        <f>'[1]RSA All cause '!Q108</f>
        <v>9549.2639999999992</v>
      </c>
      <c r="D110" s="75">
        <f>'[1]RSA All cause '!R108</f>
        <v>8984.3557604106882</v>
      </c>
      <c r="E110" s="76">
        <f>'[1]RSA All cause '!S108</f>
        <v>10114.17223958931</v>
      </c>
      <c r="F110" s="77">
        <f>'[1]RSA Naturals'!Q108</f>
        <v>8037.1019999999999</v>
      </c>
      <c r="G110" s="75">
        <f>'[1]RSA Naturals'!R108</f>
        <v>7475.2564833026563</v>
      </c>
      <c r="H110" s="76">
        <f>'[1]RSA Naturals'!S108</f>
        <v>8598.9475166973425</v>
      </c>
      <c r="I110" s="77">
        <f>'[1]RSA Unnaturals'!T108</f>
        <v>1512.162</v>
      </c>
      <c r="J110" s="75">
        <f>'[1]RSA Unnaturals'!U108</f>
        <v>1342.7013466050885</v>
      </c>
      <c r="K110" s="76">
        <f>'[1]RSA Unnaturals'!V108</f>
        <v>1681.6226533949116</v>
      </c>
      <c r="M110" s="73" t="s">
        <v>163</v>
      </c>
      <c r="N110" s="79">
        <f t="shared" si="2"/>
        <v>52</v>
      </c>
      <c r="O110" s="77">
        <f>[1]EC!Q108</f>
        <v>1235.5229999999999</v>
      </c>
      <c r="P110" s="75">
        <f>[1]EC!R108</f>
        <v>1088.7780208702945</v>
      </c>
      <c r="Q110" s="76">
        <f>[1]EC!S108</f>
        <v>1382.2679791297053</v>
      </c>
      <c r="R110" s="75">
        <f>[1]FS!Q108</f>
        <v>485.44623999999999</v>
      </c>
      <c r="S110" s="75">
        <f>[1]FS!R108</f>
        <v>411.65623131265568</v>
      </c>
      <c r="T110" s="75">
        <f>[1]FS!S108</f>
        <v>559.2362486873443</v>
      </c>
      <c r="U110" s="77">
        <f>[1]GT!Q108</f>
        <v>1440.8579999999999</v>
      </c>
      <c r="V110" s="75">
        <f>[1]GT!R108</f>
        <v>1412.4090000000001</v>
      </c>
      <c r="W110" s="76">
        <f>[1]GT!S108</f>
        <v>1569.7336100095465</v>
      </c>
      <c r="X110" s="75">
        <f>[1]KZN!Q108</f>
        <v>1476.8330000000001</v>
      </c>
      <c r="Y110" s="75">
        <f>[1]KZN!R108</f>
        <v>1297.8602350617714</v>
      </c>
      <c r="Z110" s="75">
        <f>[1]KZN!S108</f>
        <v>1655.8057649382288</v>
      </c>
      <c r="AA110" s="77">
        <f>[1]LP!Q108</f>
        <v>992.22357</v>
      </c>
      <c r="AB110" s="75">
        <f>[1]LP!R108</f>
        <v>877.95832972337416</v>
      </c>
      <c r="AC110" s="76">
        <f>[1]LP!S108</f>
        <v>1106.4888102766258</v>
      </c>
      <c r="AD110" s="75">
        <f>[1]MP!Q108</f>
        <v>725.51279</v>
      </c>
      <c r="AE110" s="75">
        <f>[1]MP!R108</f>
        <v>639.25214644077289</v>
      </c>
      <c r="AF110" s="75">
        <f>[1]MP!S108</f>
        <v>811.7734335592271</v>
      </c>
      <c r="AG110" s="77">
        <f>[1]NC!Q108</f>
        <v>230.10247000000001</v>
      </c>
      <c r="AH110" s="75">
        <f>[1]NC!R108</f>
        <v>185.38247145081959</v>
      </c>
      <c r="AI110" s="76">
        <f>[1]NC!S108</f>
        <v>274.82246854918043</v>
      </c>
      <c r="AJ110" s="75">
        <f>[1]NW!Q108</f>
        <v>603.14448000000004</v>
      </c>
      <c r="AK110" s="75">
        <f>[1]NW!R108</f>
        <v>496.77604136120959</v>
      </c>
      <c r="AL110" s="75">
        <f>[1]NW!S108</f>
        <v>709.51291863879055</v>
      </c>
      <c r="AM110" s="77">
        <f>[1]WC!Q108</f>
        <v>847.45894999999996</v>
      </c>
      <c r="AN110" s="75">
        <f>[1]WC!R108</f>
        <v>727.26876712792796</v>
      </c>
      <c r="AO110" s="76">
        <f>[1]WC!S108</f>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5">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5">
      <c r="P112" s="10"/>
      <c r="Q112" s="54"/>
      <c r="R112" s="54"/>
      <c r="S112" s="54"/>
      <c r="AT112" s="10"/>
      <c r="AU112" s="54"/>
      <c r="AV112" s="54"/>
      <c r="AW112" s="54"/>
    </row>
    <row r="113" spans="16:49" x14ac:dyDescent="0.35">
      <c r="P113" s="10"/>
      <c r="Q113" s="54"/>
      <c r="R113" s="54"/>
      <c r="S113" s="54"/>
      <c r="AT113" s="10"/>
      <c r="AU113" s="54"/>
      <c r="AV113" s="54"/>
      <c r="AW113" s="54"/>
    </row>
    <row r="114" spans="16:49" x14ac:dyDescent="0.35">
      <c r="P114" s="10"/>
      <c r="Q114" s="54"/>
      <c r="R114" s="54"/>
      <c r="S114" s="54"/>
      <c r="AT114" s="10"/>
      <c r="AU114" s="54"/>
      <c r="AV114" s="54"/>
      <c r="AW114" s="54"/>
    </row>
    <row r="115" spans="16:49" x14ac:dyDescent="0.35">
      <c r="P115" s="10"/>
      <c r="Q115" s="54"/>
      <c r="R115" s="54"/>
      <c r="S115" s="54"/>
      <c r="AT115" s="10"/>
      <c r="AU115" s="54"/>
      <c r="AV115" s="54"/>
      <c r="AW115" s="54"/>
    </row>
    <row r="116" spans="16:49" x14ac:dyDescent="0.35">
      <c r="P116" s="10"/>
      <c r="Q116" s="54"/>
      <c r="R116" s="54"/>
      <c r="S116" s="54"/>
      <c r="AT116" s="10"/>
      <c r="AU116" s="54"/>
      <c r="AV116" s="54"/>
      <c r="AW116" s="54"/>
    </row>
    <row r="117" spans="16:49" x14ac:dyDescent="0.35">
      <c r="P117" s="10"/>
      <c r="Q117" s="54"/>
      <c r="R117" s="54"/>
      <c r="S117" s="54"/>
      <c r="AT117" s="10"/>
      <c r="AU117" s="54"/>
      <c r="AV117" s="54"/>
      <c r="AW117" s="54"/>
    </row>
    <row r="118" spans="16:49" x14ac:dyDescent="0.35">
      <c r="P118" s="10"/>
      <c r="Q118" s="54"/>
      <c r="R118" s="54"/>
      <c r="S118" s="54"/>
      <c r="AT118" s="10"/>
      <c r="AU118" s="54"/>
      <c r="AV118" s="54"/>
      <c r="AW118" s="54"/>
    </row>
    <row r="119" spans="16:49" x14ac:dyDescent="0.35">
      <c r="P119" s="10"/>
      <c r="Q119" s="54"/>
      <c r="R119" s="54"/>
      <c r="S119" s="54"/>
      <c r="AT119" s="10"/>
      <c r="AU119" s="54"/>
      <c r="AV119" s="54"/>
      <c r="AW119" s="54"/>
    </row>
    <row r="120" spans="16:49" x14ac:dyDescent="0.35">
      <c r="P120" s="10"/>
      <c r="Q120" s="54"/>
      <c r="R120" s="54"/>
      <c r="S120" s="54"/>
      <c r="AT120" s="10"/>
      <c r="AU120" s="54"/>
      <c r="AV120" s="54"/>
      <c r="AW120" s="54"/>
    </row>
    <row r="121" spans="16:49" x14ac:dyDescent="0.35">
      <c r="P121" s="10"/>
      <c r="Q121" s="54"/>
      <c r="R121" s="54"/>
      <c r="S121" s="54"/>
      <c r="AT121" s="10"/>
      <c r="AU121" s="54"/>
      <c r="AV121" s="54"/>
      <c r="AW121" s="54"/>
    </row>
    <row r="122" spans="16:49" x14ac:dyDescent="0.35">
      <c r="P122" s="10"/>
      <c r="Q122" s="54"/>
      <c r="R122" s="54"/>
      <c r="S122" s="54"/>
      <c r="AT122" s="10"/>
      <c r="AU122" s="54"/>
      <c r="AV122" s="54"/>
      <c r="AW122" s="54"/>
    </row>
    <row r="123" spans="16:49" x14ac:dyDescent="0.35">
      <c r="P123" s="10"/>
      <c r="Q123" s="54"/>
      <c r="R123" s="54"/>
      <c r="S123" s="54"/>
      <c r="AT123" s="10"/>
      <c r="AU123" s="54"/>
      <c r="AV123" s="54"/>
      <c r="AW123" s="54"/>
    </row>
    <row r="124" spans="16:49" x14ac:dyDescent="0.35">
      <c r="P124" s="10"/>
      <c r="Q124" s="54"/>
      <c r="R124" s="54"/>
      <c r="S124" s="54"/>
      <c r="AT124" s="10"/>
      <c r="AU124" s="54"/>
      <c r="AV124" s="54"/>
      <c r="AW124" s="54"/>
    </row>
    <row r="125" spans="16:49" x14ac:dyDescent="0.35">
      <c r="P125" s="10"/>
      <c r="Q125" s="54"/>
      <c r="R125" s="54"/>
      <c r="S125" s="54"/>
      <c r="AT125" s="10"/>
      <c r="AU125" s="54"/>
      <c r="AV125" s="54"/>
      <c r="AW125" s="54"/>
    </row>
    <row r="126" spans="16:49" x14ac:dyDescent="0.35">
      <c r="P126" s="10"/>
      <c r="Q126" s="54"/>
      <c r="R126" s="54"/>
      <c r="S126" s="54"/>
      <c r="AT126" s="10"/>
      <c r="AU126" s="54"/>
      <c r="AV126" s="54"/>
      <c r="AW126" s="54"/>
    </row>
    <row r="127" spans="16:49" x14ac:dyDescent="0.35">
      <c r="P127" s="10"/>
      <c r="Q127" s="54"/>
      <c r="R127" s="54"/>
      <c r="S127" s="54"/>
      <c r="AT127" s="10"/>
      <c r="AU127" s="54"/>
      <c r="AV127" s="54"/>
      <c r="AW127" s="54"/>
    </row>
    <row r="128" spans="16:49" x14ac:dyDescent="0.35">
      <c r="P128" s="10"/>
      <c r="Q128" s="54"/>
      <c r="R128" s="54"/>
      <c r="S128" s="54"/>
      <c r="AT128" s="10"/>
      <c r="AU128" s="54"/>
      <c r="AV128" s="54"/>
      <c r="AW128" s="54"/>
    </row>
    <row r="129" spans="16:49" x14ac:dyDescent="0.35">
      <c r="P129" s="10"/>
      <c r="Q129" s="54"/>
      <c r="R129" s="54"/>
      <c r="S129" s="54"/>
      <c r="AT129" s="10"/>
      <c r="AU129" s="54"/>
      <c r="AV129" s="54"/>
      <c r="AW129" s="54"/>
    </row>
    <row r="130" spans="16:49" x14ac:dyDescent="0.35">
      <c r="P130" s="10"/>
      <c r="Q130" s="54"/>
      <c r="R130" s="54"/>
      <c r="S130" s="54"/>
      <c r="AT130" s="10"/>
      <c r="AU130" s="54"/>
      <c r="AV130" s="54"/>
      <c r="AW130" s="54"/>
    </row>
    <row r="131" spans="16:49" x14ac:dyDescent="0.35">
      <c r="P131" s="10"/>
      <c r="Q131" s="54"/>
      <c r="R131" s="54"/>
      <c r="S131" s="54"/>
      <c r="AT131" s="10"/>
      <c r="AU131" s="54"/>
      <c r="AV131" s="54"/>
      <c r="AW131" s="54"/>
    </row>
    <row r="132" spans="16:49" x14ac:dyDescent="0.35">
      <c r="P132" s="10"/>
      <c r="Q132" s="54"/>
      <c r="R132" s="54"/>
      <c r="S132" s="54"/>
      <c r="AT132" s="10"/>
      <c r="AU132" s="54"/>
      <c r="AV132" s="54"/>
      <c r="AW132" s="54"/>
    </row>
    <row r="133" spans="16:49" x14ac:dyDescent="0.35">
      <c r="P133" s="10"/>
      <c r="Q133" s="54"/>
      <c r="R133" s="54"/>
      <c r="S133" s="54"/>
      <c r="AT133" s="10"/>
      <c r="AU133" s="54"/>
      <c r="AV133" s="54"/>
      <c r="AW133" s="54"/>
    </row>
    <row r="134" spans="16:49" x14ac:dyDescent="0.35">
      <c r="P134" s="10"/>
      <c r="Q134" s="54"/>
      <c r="R134" s="54"/>
      <c r="S134" s="54"/>
      <c r="AT134" s="10"/>
      <c r="AU134" s="54"/>
      <c r="AV134" s="54"/>
      <c r="AW134" s="54"/>
    </row>
    <row r="135" spans="16:49" x14ac:dyDescent="0.35">
      <c r="P135" s="10"/>
      <c r="Q135" s="54"/>
      <c r="R135" s="54"/>
      <c r="S135" s="54"/>
      <c r="AT135" s="10"/>
      <c r="AU135" s="54"/>
      <c r="AV135" s="54"/>
      <c r="AW135" s="54"/>
    </row>
    <row r="136" spans="16:49" x14ac:dyDescent="0.35">
      <c r="P136" s="10"/>
      <c r="Q136" s="54"/>
      <c r="R136" s="54"/>
      <c r="S136" s="54"/>
      <c r="AT136" s="10"/>
      <c r="AU136" s="54"/>
      <c r="AV136" s="54"/>
      <c r="AW136" s="54"/>
    </row>
    <row r="137" spans="16:49" x14ac:dyDescent="0.35">
      <c r="P137" s="10"/>
      <c r="Q137" s="54"/>
      <c r="R137" s="54"/>
      <c r="S137" s="54"/>
      <c r="AT137" s="10"/>
      <c r="AU137" s="54"/>
      <c r="AV137" s="54"/>
      <c r="AW137" s="54"/>
    </row>
    <row r="138" spans="16:49" x14ac:dyDescent="0.35">
      <c r="P138" s="10"/>
      <c r="Q138" s="54"/>
      <c r="R138" s="54"/>
      <c r="S138" s="54"/>
      <c r="AT138" s="10"/>
      <c r="AU138" s="54"/>
      <c r="AV138" s="54"/>
      <c r="AW138" s="54"/>
    </row>
    <row r="139" spans="16:49" x14ac:dyDescent="0.35">
      <c r="P139" s="10"/>
      <c r="Q139" s="54"/>
      <c r="R139" s="54"/>
      <c r="S139" s="54"/>
      <c r="AT139" s="10"/>
      <c r="AU139" s="54"/>
      <c r="AV139" s="54"/>
      <c r="AW139" s="54"/>
    </row>
    <row r="140" spans="16:49" x14ac:dyDescent="0.35">
      <c r="P140" s="10"/>
      <c r="Q140" s="54"/>
      <c r="R140" s="54"/>
      <c r="S140" s="54"/>
      <c r="AT140" s="10"/>
      <c r="AU140" s="54"/>
      <c r="AV140" s="54"/>
      <c r="AW140" s="54"/>
    </row>
    <row r="141" spans="16:49" x14ac:dyDescent="0.35">
      <c r="P141" s="10"/>
      <c r="Q141" s="54"/>
      <c r="R141" s="54"/>
      <c r="S141" s="54"/>
      <c r="AT141" s="10"/>
      <c r="AU141" s="54"/>
      <c r="AV141" s="54"/>
      <c r="AW141" s="54"/>
    </row>
    <row r="142" spans="16:49" x14ac:dyDescent="0.35">
      <c r="P142" s="10"/>
      <c r="Q142" s="54"/>
      <c r="R142" s="54"/>
      <c r="S142" s="54"/>
      <c r="AT142" s="10"/>
      <c r="AU142" s="54"/>
      <c r="AV142" s="54"/>
      <c r="AW142" s="54"/>
    </row>
    <row r="143" spans="16:49" x14ac:dyDescent="0.35">
      <c r="P143" s="10"/>
      <c r="Q143" s="54"/>
      <c r="R143" s="54"/>
      <c r="S143" s="54"/>
      <c r="AT143" s="10"/>
      <c r="AU143" s="54"/>
      <c r="AV143" s="54"/>
      <c r="AW143" s="54"/>
    </row>
    <row r="144" spans="16:49" x14ac:dyDescent="0.35">
      <c r="P144" s="10"/>
      <c r="Q144" s="54"/>
      <c r="R144" s="54"/>
      <c r="S144" s="54"/>
      <c r="AT144" s="10"/>
      <c r="AU144" s="54"/>
      <c r="AV144" s="54"/>
      <c r="AW144" s="54"/>
    </row>
    <row r="145" spans="16:49" x14ac:dyDescent="0.35">
      <c r="P145" s="10"/>
      <c r="Q145" s="54"/>
      <c r="R145" s="54"/>
      <c r="S145" s="54"/>
      <c r="AT145" s="10"/>
      <c r="AU145" s="54"/>
      <c r="AV145" s="54"/>
      <c r="AW145" s="54"/>
    </row>
    <row r="146" spans="16:49" x14ac:dyDescent="0.35">
      <c r="P146" s="10"/>
      <c r="Q146" s="54"/>
      <c r="R146" s="54"/>
      <c r="S146" s="54"/>
      <c r="AT146" s="10"/>
      <c r="AU146" s="54"/>
      <c r="AV146" s="54"/>
      <c r="AW146" s="54"/>
    </row>
    <row r="147" spans="16:49" x14ac:dyDescent="0.35">
      <c r="P147" s="10"/>
      <c r="Q147" s="54"/>
      <c r="R147" s="54"/>
      <c r="S147" s="54"/>
      <c r="AT147" s="10"/>
      <c r="AU147" s="54"/>
      <c r="AV147" s="54"/>
      <c r="AW147" s="54"/>
    </row>
    <row r="148" spans="16:49" x14ac:dyDescent="0.35">
      <c r="P148" s="10"/>
      <c r="Q148" s="54"/>
      <c r="R148" s="54"/>
      <c r="S148" s="54"/>
      <c r="AT148" s="10"/>
      <c r="AU148" s="54"/>
      <c r="AV148" s="54"/>
      <c r="AW148" s="54"/>
    </row>
    <row r="149" spans="16:49" x14ac:dyDescent="0.35">
      <c r="P149" s="10"/>
      <c r="Q149" s="54"/>
      <c r="R149" s="54"/>
      <c r="S149" s="54"/>
      <c r="AT149" s="10"/>
      <c r="AU149" s="54"/>
      <c r="AV149" s="54"/>
      <c r="AW149" s="54"/>
    </row>
    <row r="150" spans="16:49" x14ac:dyDescent="0.35">
      <c r="P150" s="10"/>
      <c r="Q150" s="54"/>
      <c r="R150" s="54"/>
      <c r="S150" s="54"/>
      <c r="AT150" s="10"/>
      <c r="AU150" s="54"/>
      <c r="AV150" s="54"/>
      <c r="AW150" s="54"/>
    </row>
    <row r="151" spans="16:49" x14ac:dyDescent="0.35">
      <c r="P151" s="10"/>
      <c r="Q151" s="54"/>
      <c r="R151" s="54"/>
      <c r="S151" s="54"/>
      <c r="AT151" s="10"/>
      <c r="AU151" s="54"/>
      <c r="AV151" s="54"/>
      <c r="AW151" s="54"/>
    </row>
    <row r="152" spans="16:49" x14ac:dyDescent="0.35">
      <c r="P152" s="10"/>
      <c r="Q152" s="54"/>
      <c r="R152" s="54"/>
      <c r="S152" s="54"/>
      <c r="AT152" s="10"/>
      <c r="AU152" s="54"/>
      <c r="AV152" s="54"/>
      <c r="AW152" s="54"/>
    </row>
    <row r="153" spans="16:49" x14ac:dyDescent="0.35">
      <c r="P153" s="10"/>
      <c r="Q153" s="54"/>
      <c r="R153" s="54"/>
      <c r="S153" s="54"/>
      <c r="AT153" s="10"/>
      <c r="AU153" s="54"/>
      <c r="AV153" s="54"/>
      <c r="AW153" s="54"/>
    </row>
    <row r="154" spans="16:49" x14ac:dyDescent="0.35">
      <c r="P154" s="10"/>
      <c r="Q154" s="54"/>
      <c r="R154" s="54"/>
      <c r="S154" s="54"/>
      <c r="AT154" s="10"/>
      <c r="AU154" s="54"/>
      <c r="AV154" s="54"/>
      <c r="AW154" s="54"/>
    </row>
    <row r="155" spans="16:49" x14ac:dyDescent="0.35">
      <c r="P155" s="10"/>
      <c r="Q155" s="10"/>
      <c r="R155" s="10"/>
      <c r="S155" s="10"/>
      <c r="AT155" s="10"/>
      <c r="AU155" s="10"/>
      <c r="AV155" s="10"/>
      <c r="AW155" s="10"/>
    </row>
    <row r="156" spans="16:49" x14ac:dyDescent="0.35">
      <c r="P156" s="10"/>
      <c r="Q156" s="10"/>
      <c r="R156" s="10"/>
      <c r="S156" s="10"/>
      <c r="AT156" s="10"/>
      <c r="AU156" s="10"/>
      <c r="AV156" s="10"/>
      <c r="AW156" s="10"/>
    </row>
    <row r="157" spans="16:49" x14ac:dyDescent="0.35">
      <c r="P157" s="10"/>
      <c r="Q157" s="10"/>
      <c r="R157" s="10"/>
      <c r="S157" s="10"/>
      <c r="AT157" s="10"/>
      <c r="AU157" s="10"/>
      <c r="AV157" s="10"/>
      <c r="AW157" s="10"/>
    </row>
    <row r="158" spans="16:49" x14ac:dyDescent="0.35">
      <c r="P158" s="10"/>
      <c r="Q158" s="10"/>
      <c r="R158" s="10"/>
      <c r="S158" s="10"/>
      <c r="AT158" s="10"/>
      <c r="AU158" s="10"/>
      <c r="AV158" s="10"/>
      <c r="AW158" s="10"/>
    </row>
    <row r="159" spans="16:49" x14ac:dyDescent="0.35">
      <c r="P159" s="10"/>
      <c r="Q159" s="10"/>
      <c r="R159" s="10"/>
      <c r="S159" s="10"/>
      <c r="AT159" s="10"/>
      <c r="AU159" s="10"/>
      <c r="AV159" s="10"/>
      <c r="AW159" s="10"/>
    </row>
    <row r="160" spans="16:49" x14ac:dyDescent="0.35">
      <c r="P160" s="10"/>
      <c r="Q160" s="10"/>
      <c r="R160" s="10"/>
      <c r="S160" s="10"/>
      <c r="AT160" s="10"/>
      <c r="AU160" s="10"/>
      <c r="AV160" s="10"/>
      <c r="AW160" s="10"/>
    </row>
    <row r="161" spans="16:49" x14ac:dyDescent="0.35">
      <c r="P161" s="10"/>
      <c r="Q161" s="10"/>
      <c r="R161" s="10"/>
      <c r="S161" s="10"/>
      <c r="AT161" s="10"/>
      <c r="AU161" s="10"/>
      <c r="AV161" s="10"/>
      <c r="AW161" s="10"/>
    </row>
    <row r="162" spans="16:49" x14ac:dyDescent="0.35">
      <c r="P162" s="10"/>
      <c r="Q162" s="10"/>
      <c r="R162" s="10"/>
      <c r="S162" s="10"/>
      <c r="AT162" s="10"/>
      <c r="AU162" s="10"/>
      <c r="AV162" s="10"/>
      <c r="AW162" s="10"/>
    </row>
    <row r="163" spans="16:49" x14ac:dyDescent="0.35">
      <c r="P163" s="10"/>
      <c r="Q163" s="10"/>
      <c r="R163" s="10"/>
      <c r="S163" s="10"/>
      <c r="AT163" s="10"/>
      <c r="AU163" s="10"/>
      <c r="AV163" s="10"/>
      <c r="AW163" s="10"/>
    </row>
    <row r="164" spans="16:49" x14ac:dyDescent="0.35">
      <c r="P164" s="10"/>
      <c r="Q164" s="10"/>
      <c r="R164" s="10"/>
      <c r="S164" s="10"/>
      <c r="AT164" s="10"/>
      <c r="AU164" s="10"/>
      <c r="AV164" s="10"/>
      <c r="AW164" s="10"/>
    </row>
    <row r="165" spans="16:49" x14ac:dyDescent="0.35">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Rob Dorrington</cp:lastModifiedBy>
  <dcterms:created xsi:type="dcterms:W3CDTF">2020-06-29T18:46:32Z</dcterms:created>
  <dcterms:modified xsi:type="dcterms:W3CDTF">2021-02-23T08:34:12Z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