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43_2 Nov\"/>
    </mc:Choice>
  </mc:AlternateContent>
  <xr:revisionPtr revIDLastSave="27" documentId="8_{2ECFA0A7-B130-4940-93D2-F197B28EBA32}" xr6:coauthVersionLast="33" xr6:coauthVersionMax="47" xr10:uidLastSave="{9FEF88B0-AF53-43DF-AF05-25C52E4E53A9}"/>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2" i="7" l="1"/>
  <c r="T82" i="7"/>
  <c r="U82" i="7"/>
  <c r="V82" i="7"/>
  <c r="N82" i="7"/>
  <c r="O82" i="7"/>
  <c r="P82" i="7"/>
  <c r="Q82" i="7"/>
  <c r="R82" i="7"/>
  <c r="S82" i="7"/>
  <c r="D99" i="3"/>
  <c r="E99" i="3"/>
  <c r="F99" i="3"/>
  <c r="G99" i="3"/>
  <c r="H99" i="3"/>
  <c r="I99" i="3"/>
  <c r="J99" i="3"/>
  <c r="C99" i="3"/>
  <c r="D99" i="2"/>
  <c r="E99" i="2"/>
  <c r="C99" i="2"/>
  <c r="D99" i="1"/>
  <c r="E99" i="1"/>
  <c r="F99" i="1"/>
  <c r="G99" i="1"/>
  <c r="H99" i="1"/>
  <c r="I99" i="1"/>
  <c r="J99" i="1"/>
  <c r="K99" i="1"/>
  <c r="L99" i="1"/>
  <c r="C99" i="1"/>
  <c r="O81" i="7"/>
  <c r="Q80" i="7"/>
  <c r="S79" i="7"/>
  <c r="R12" i="7"/>
  <c r="V5" i="7"/>
  <c r="V81" i="7"/>
  <c r="U81" i="7"/>
  <c r="P81" i="7"/>
  <c r="Q81" i="7"/>
  <c r="S80" i="7"/>
  <c r="U79" i="7"/>
  <c r="M79" i="7"/>
  <c r="O78" i="7"/>
  <c r="M78" i="7"/>
  <c r="Q12" i="7"/>
  <c r="U5" i="7"/>
  <c r="N81" i="7"/>
  <c r="T81" i="7"/>
  <c r="M81" i="7"/>
  <c r="R81" i="7"/>
  <c r="S81" i="7"/>
  <c r="O80" i="7"/>
  <c r="Q79" i="7"/>
  <c r="S78" i="7"/>
  <c r="O10" i="7"/>
  <c r="N80" i="7"/>
  <c r="T80" i="7"/>
  <c r="V80" i="7"/>
  <c r="M80" i="7"/>
  <c r="P80" i="7"/>
  <c r="R80" i="7"/>
  <c r="U80" i="7"/>
  <c r="O79" i="7"/>
  <c r="Q78" i="7"/>
  <c r="S13" i="7"/>
  <c r="N79" i="7"/>
  <c r="T79" i="7"/>
  <c r="V79" i="7"/>
  <c r="P79" i="7"/>
  <c r="R79" i="7"/>
  <c r="M9" i="7"/>
  <c r="N78" i="7"/>
  <c r="T78" i="7"/>
  <c r="V78" i="7"/>
  <c r="P78" i="7"/>
  <c r="R78" i="7"/>
  <c r="U78" i="7"/>
  <c r="P10"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V6" i="7"/>
  <c r="R19" i="7" l="1"/>
  <c r="O15" i="7"/>
  <c r="S20" i="7"/>
  <c r="P15" i="7"/>
  <c r="T20" i="7"/>
  <c r="N17" i="7"/>
  <c r="V7" i="7"/>
  <c r="Q17" i="7"/>
  <c r="U10" i="7"/>
  <c r="M14" i="7"/>
  <c r="N18" i="7" l="1"/>
  <c r="O16" i="7"/>
  <c r="S21" i="7"/>
  <c r="T21" i="7"/>
  <c r="R20" i="7"/>
  <c r="P16" i="7"/>
  <c r="M15" i="7"/>
  <c r="Q18" i="7"/>
  <c r="U11" i="7"/>
  <c r="V8" i="7"/>
  <c r="Q19" i="7" l="1"/>
  <c r="P17" i="7"/>
  <c r="S22" i="7"/>
  <c r="R21" i="7"/>
  <c r="O17" i="7"/>
  <c r="T22" i="7"/>
  <c r="N19" i="7"/>
  <c r="M16" i="7"/>
  <c r="V9" i="7"/>
  <c r="U12" i="7"/>
  <c r="N20" i="7" l="1"/>
  <c r="R22" i="7"/>
  <c r="T23" i="7"/>
  <c r="S23" i="7"/>
  <c r="P18" i="7"/>
  <c r="O18" i="7"/>
  <c r="Q20" i="7"/>
  <c r="V10" i="7"/>
  <c r="M17" i="7"/>
  <c r="U13" i="7"/>
  <c r="T24" i="7" l="1"/>
  <c r="O19" i="7"/>
  <c r="R23" i="7"/>
  <c r="Q21" i="7"/>
  <c r="P19" i="7"/>
  <c r="N21" i="7"/>
  <c r="S24" i="7"/>
  <c r="M18" i="7"/>
  <c r="V11" i="7"/>
  <c r="U14" i="7"/>
  <c r="S25" i="7" l="1"/>
  <c r="Q22" i="7"/>
  <c r="R24" i="7"/>
  <c r="N22" i="7"/>
  <c r="O20" i="7"/>
  <c r="P20" i="7"/>
  <c r="T25" i="7"/>
  <c r="V12" i="7"/>
  <c r="M19" i="7"/>
  <c r="U15" i="7"/>
  <c r="T26" i="7" l="1"/>
  <c r="P21" i="7"/>
  <c r="R25" i="7"/>
  <c r="O21" i="7"/>
  <c r="Q23" i="7"/>
  <c r="N23" i="7"/>
  <c r="S26" i="7"/>
  <c r="V13" i="7"/>
  <c r="M20" i="7"/>
  <c r="U16" i="7"/>
  <c r="S27" i="7" l="1"/>
  <c r="O22" i="7"/>
  <c r="N24" i="7"/>
  <c r="R26" i="7"/>
  <c r="P22" i="7"/>
  <c r="Q24" i="7"/>
  <c r="T27" i="7"/>
  <c r="M21" i="7"/>
  <c r="V14" i="7"/>
  <c r="U17" i="7"/>
  <c r="R27" i="7" l="1"/>
  <c r="T28" i="7"/>
  <c r="N25" i="7"/>
  <c r="Q25" i="7"/>
  <c r="O23" i="7"/>
  <c r="P23" i="7"/>
  <c r="S28" i="7"/>
  <c r="V15" i="7"/>
  <c r="M22" i="7"/>
  <c r="U18" i="7"/>
  <c r="Q26" i="7" l="1"/>
  <c r="S29" i="7"/>
  <c r="N26" i="7"/>
  <c r="P24" i="7"/>
  <c r="T29" i="7"/>
  <c r="O24" i="7"/>
  <c r="R28" i="7"/>
  <c r="U19" i="7"/>
  <c r="V16" i="7"/>
  <c r="M23" i="7"/>
  <c r="P25" i="7" l="1"/>
  <c r="R29" i="7"/>
  <c r="N27" i="7"/>
  <c r="O25" i="7"/>
  <c r="S30" i="7"/>
  <c r="T30" i="7"/>
  <c r="Q27" i="7"/>
  <c r="U20" i="7"/>
  <c r="M24" i="7"/>
  <c r="V17" i="7"/>
  <c r="O26" i="7" l="1"/>
  <c r="Q28" i="7"/>
  <c r="N28" i="7"/>
  <c r="R30" i="7"/>
  <c r="T31" i="7"/>
  <c r="S31" i="7"/>
  <c r="P26" i="7"/>
  <c r="M25" i="7"/>
  <c r="V18" i="7"/>
  <c r="U21" i="7"/>
  <c r="R31" i="7" l="1"/>
  <c r="P27" i="7"/>
  <c r="N29" i="7"/>
  <c r="S32" i="7"/>
  <c r="Q29" i="7"/>
  <c r="T32" i="7"/>
  <c r="O27" i="7"/>
  <c r="V19" i="7"/>
  <c r="M26" i="7"/>
  <c r="U22" i="7"/>
  <c r="N30" i="7" l="1"/>
  <c r="T33" i="7"/>
  <c r="O28" i="7"/>
  <c r="S33" i="7"/>
  <c r="P28" i="7"/>
  <c r="Q30" i="7"/>
  <c r="R32" i="7"/>
  <c r="U23" i="7"/>
  <c r="M27" i="7"/>
  <c r="V20" i="7"/>
  <c r="S34" i="7" l="1"/>
  <c r="R33" i="7"/>
  <c r="O29" i="7"/>
  <c r="Q31" i="7"/>
  <c r="T34" i="7"/>
  <c r="P29" i="7"/>
  <c r="N31" i="7"/>
  <c r="U24" i="7"/>
  <c r="M28" i="7"/>
  <c r="V21" i="7"/>
  <c r="N32" i="7" l="1"/>
  <c r="O30" i="7"/>
  <c r="P30" i="7"/>
  <c r="Q32" i="7"/>
  <c r="R34" i="7"/>
  <c r="T35" i="7"/>
  <c r="S35" i="7"/>
  <c r="U25" i="7"/>
  <c r="V22" i="7"/>
  <c r="M29" i="7"/>
  <c r="Q33" i="7" l="1"/>
  <c r="S36" i="7"/>
  <c r="P31" i="7"/>
  <c r="T36" i="7"/>
  <c r="O31" i="7"/>
  <c r="R35" i="7"/>
  <c r="N33" i="7"/>
  <c r="U26" i="7"/>
  <c r="M30" i="7"/>
  <c r="V23" i="7"/>
  <c r="T37" i="7" l="1"/>
  <c r="N34" i="7"/>
  <c r="P32" i="7"/>
  <c r="R36" i="7"/>
  <c r="S37" i="7"/>
  <c r="O32" i="7"/>
  <c r="Q34" i="7"/>
  <c r="M31" i="7"/>
  <c r="V24" i="7"/>
  <c r="U27" i="7"/>
  <c r="R37" i="7" l="1"/>
  <c r="Q35" i="7"/>
  <c r="P33" i="7"/>
  <c r="O33" i="7"/>
  <c r="N35" i="7"/>
  <c r="S38" i="7"/>
  <c r="T38" i="7"/>
  <c r="V25" i="7"/>
  <c r="U28" i="7"/>
  <c r="M32" i="7"/>
  <c r="O34" i="7" l="1"/>
  <c r="T39" i="7"/>
  <c r="P34" i="7"/>
  <c r="S39" i="7"/>
  <c r="Q36" i="7"/>
  <c r="N36" i="7"/>
  <c r="R38" i="7"/>
  <c r="U29" i="7"/>
  <c r="V26" i="7"/>
  <c r="M33" i="7"/>
  <c r="R39" i="7" l="1"/>
  <c r="P35" i="7"/>
  <c r="T40" i="7"/>
  <c r="N37" i="7"/>
  <c r="S40" i="7"/>
  <c r="Q37" i="7"/>
  <c r="O35" i="7"/>
  <c r="U30" i="7"/>
  <c r="M34" i="7"/>
  <c r="V27" i="7"/>
  <c r="N38" i="7" l="1"/>
  <c r="Q38" i="7"/>
  <c r="P36" i="7"/>
  <c r="R40" i="7"/>
  <c r="O36" i="7"/>
  <c r="U31" i="7"/>
  <c r="V28" i="7"/>
  <c r="M35" i="7"/>
  <c r="O37" i="7" l="1"/>
  <c r="Q39" i="7"/>
  <c r="P37" i="7"/>
  <c r="N39" i="7"/>
  <c r="V29" i="7"/>
  <c r="M36" i="7"/>
  <c r="U32" i="7"/>
  <c r="Q40" i="7" l="1"/>
  <c r="N40" i="7"/>
  <c r="P38" i="7"/>
  <c r="O38" i="7"/>
  <c r="V30" i="7"/>
  <c r="M37" i="7"/>
  <c r="U33" i="7"/>
  <c r="O39" i="7" l="1"/>
  <c r="P39" i="7"/>
  <c r="M38" i="7"/>
  <c r="U34" i="7"/>
  <c r="V31" i="7"/>
  <c r="P40" i="7" l="1"/>
  <c r="O40" i="7"/>
  <c r="U35" i="7"/>
  <c r="V32" i="7"/>
  <c r="M39" i="7"/>
  <c r="V33" i="7" l="1"/>
  <c r="U36" i="7"/>
  <c r="U37" i="7" l="1"/>
  <c r="V34" i="7"/>
  <c r="U38" i="7" l="1"/>
  <c r="V35" i="7"/>
  <c r="U39" i="7" l="1"/>
  <c r="V36" i="7"/>
  <c r="U40" i="7" l="1"/>
  <c r="V37" i="7"/>
  <c r="V38" i="7" l="1"/>
  <c r="V39"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S45" i="7" l="1"/>
  <c r="O45" i="7"/>
  <c r="U45" i="7"/>
  <c r="R45" i="7"/>
  <c r="M44" i="7" l="1"/>
  <c r="T45" i="7"/>
  <c r="U46" i="7" l="1"/>
  <c r="N45" i="7"/>
  <c r="P46" i="7"/>
  <c r="M45" i="7"/>
  <c r="R46" i="7"/>
  <c r="Q46" i="7"/>
  <c r="S46" i="7" l="1"/>
  <c r="T46" i="7" l="1"/>
  <c r="N46" i="7"/>
  <c r="O46" i="7"/>
  <c r="U47" i="7"/>
  <c r="Q47" i="7" l="1"/>
  <c r="O47" i="7"/>
  <c r="P47" i="7"/>
  <c r="M46" i="7"/>
  <c r="R47" i="7"/>
  <c r="T47" i="7" l="1"/>
  <c r="S47" i="7"/>
  <c r="Q48" i="7" l="1"/>
  <c r="P48" i="7"/>
  <c r="U48" i="7"/>
  <c r="R48" i="7" l="1"/>
  <c r="O48" i="7"/>
  <c r="S48" i="7" l="1"/>
  <c r="T48" i="7"/>
  <c r="M47" i="7"/>
  <c r="N47" i="7"/>
  <c r="U49" i="7" l="1"/>
  <c r="P49" i="7"/>
  <c r="S49" i="7"/>
  <c r="O49" i="7"/>
  <c r="T49" i="7"/>
  <c r="Q49" i="7"/>
  <c r="R49" i="7"/>
  <c r="P50" i="7" l="1"/>
  <c r="O50" i="7"/>
  <c r="U50" i="7"/>
  <c r="Q50" i="7"/>
  <c r="S50" i="7"/>
  <c r="T50" i="7"/>
  <c r="R50" i="7"/>
  <c r="N48" i="7"/>
  <c r="M48" i="7"/>
  <c r="P51" i="7" l="1"/>
  <c r="Q51" i="7"/>
  <c r="O51" i="7"/>
  <c r="T51" i="7"/>
  <c r="R51" i="7"/>
  <c r="S51" i="7"/>
  <c r="T52" i="7" l="1"/>
  <c r="U51" i="7"/>
  <c r="Q52" i="7" l="1"/>
  <c r="N49" i="7"/>
  <c r="P52" i="7"/>
  <c r="I2" i="5" l="1"/>
  <c r="U52" i="7"/>
  <c r="M49" i="7"/>
  <c r="N50" i="7"/>
  <c r="E2" i="5"/>
  <c r="S52" i="7"/>
  <c r="T53" i="7"/>
  <c r="R52" i="7"/>
  <c r="P53" i="7"/>
  <c r="O52" i="7"/>
  <c r="T54" i="7" l="1"/>
  <c r="P54" i="7"/>
  <c r="D2" i="5"/>
  <c r="F2" i="5"/>
  <c r="M50" i="7" l="1"/>
  <c r="P55" i="7"/>
  <c r="T55" i="7"/>
  <c r="H2" i="5"/>
  <c r="J2" i="5"/>
  <c r="O53" i="7"/>
  <c r="Q53" i="7"/>
  <c r="G2" i="5"/>
  <c r="O54" i="7" l="1"/>
  <c r="T56" i="7"/>
  <c r="Q54" i="7"/>
  <c r="P56" i="7"/>
  <c r="U53" i="7"/>
  <c r="R53" i="7"/>
  <c r="S53" i="7"/>
  <c r="Q55" i="7" l="1"/>
  <c r="P57" i="7"/>
  <c r="T57" i="7"/>
  <c r="R54" i="7"/>
  <c r="S54" i="7"/>
  <c r="U54" i="7"/>
  <c r="O55" i="7"/>
  <c r="M51" i="7"/>
  <c r="N51" i="7"/>
  <c r="U55" i="7" l="1"/>
  <c r="S55" i="7"/>
  <c r="P58" i="7"/>
  <c r="R55" i="7"/>
  <c r="T58" i="7"/>
  <c r="O56" i="7"/>
  <c r="Q56" i="7"/>
  <c r="Q57" i="7" l="1"/>
  <c r="O57" i="7"/>
  <c r="P59" i="7"/>
  <c r="U56" i="7"/>
  <c r="T59" i="7"/>
  <c r="R56" i="7"/>
  <c r="S56" i="7"/>
  <c r="N52" i="7"/>
  <c r="R57" i="7" l="1"/>
  <c r="O58" i="7"/>
  <c r="T60" i="7"/>
  <c r="Q58" i="7"/>
  <c r="U57" i="7"/>
  <c r="S57" i="7"/>
  <c r="P60" i="7"/>
  <c r="C2" i="5"/>
  <c r="M52" i="7"/>
  <c r="P61" i="7" l="1"/>
  <c r="U58" i="7"/>
  <c r="O59" i="7"/>
  <c r="S58" i="7"/>
  <c r="Q59" i="7"/>
  <c r="T61" i="7"/>
  <c r="R58" i="7"/>
  <c r="N53" i="7"/>
  <c r="S59" i="7" l="1"/>
  <c r="N54" i="7"/>
  <c r="T62" i="7"/>
  <c r="P62" i="7"/>
  <c r="R59" i="7"/>
  <c r="O60" i="7"/>
  <c r="Q60" i="7"/>
  <c r="U59" i="7"/>
  <c r="T63" i="7" l="1"/>
  <c r="U60" i="7"/>
  <c r="R60" i="7"/>
  <c r="Q61" i="7"/>
  <c r="P63" i="7"/>
  <c r="N55" i="7"/>
  <c r="O61" i="7"/>
  <c r="S60" i="7"/>
  <c r="M53" i="7"/>
  <c r="O62" i="7" l="1"/>
  <c r="N56" i="7"/>
  <c r="R61" i="7"/>
  <c r="P64" i="7"/>
  <c r="U61" i="7"/>
  <c r="S61" i="7"/>
  <c r="Q62" i="7"/>
  <c r="T64" i="7"/>
  <c r="M54" i="7" l="1"/>
  <c r="P65" i="7"/>
  <c r="S62" i="7"/>
  <c r="R62" i="7"/>
  <c r="M55" i="7"/>
  <c r="N57" i="7"/>
  <c r="Q63" i="7"/>
  <c r="T65" i="7"/>
  <c r="U62" i="7"/>
  <c r="O63" i="7"/>
  <c r="Q64" i="7" l="1"/>
  <c r="R63" i="7"/>
  <c r="N58" i="7"/>
  <c r="T66" i="7"/>
  <c r="O64" i="7"/>
  <c r="S63" i="7"/>
  <c r="U63" i="7"/>
  <c r="P66" i="7"/>
  <c r="O65" i="7" l="1"/>
  <c r="T67" i="7"/>
  <c r="S64" i="7"/>
  <c r="N59" i="7"/>
  <c r="Q65" i="7"/>
  <c r="R64" i="7"/>
  <c r="P67" i="7"/>
  <c r="U64" i="7"/>
  <c r="S65" i="7" l="1"/>
  <c r="N60" i="7"/>
  <c r="R65" i="7"/>
  <c r="T68" i="7"/>
  <c r="P68" i="7"/>
  <c r="U65" i="7"/>
  <c r="Q66" i="7"/>
  <c r="O66" i="7"/>
  <c r="T69" i="7" l="1"/>
  <c r="R66" i="7"/>
  <c r="U66" i="7"/>
  <c r="O67" i="7"/>
  <c r="N61" i="7"/>
  <c r="Q67" i="7"/>
  <c r="P69" i="7"/>
  <c r="S66" i="7"/>
  <c r="V40" i="7"/>
  <c r="K2" i="5" l="1"/>
  <c r="O68" i="7"/>
  <c r="P70" i="7"/>
  <c r="U67" i="7"/>
  <c r="Q68" i="7"/>
  <c r="R67" i="7"/>
  <c r="S67" i="7"/>
  <c r="N62" i="7"/>
  <c r="T70" i="7"/>
  <c r="V41" i="7"/>
  <c r="Q69" i="7" l="1"/>
  <c r="T71" i="7"/>
  <c r="N63" i="7"/>
  <c r="U68" i="7"/>
  <c r="S68" i="7"/>
  <c r="P71" i="7"/>
  <c r="R68" i="7"/>
  <c r="O69" i="7"/>
  <c r="V42" i="7"/>
  <c r="Q2" i="5" l="1"/>
  <c r="U69" i="7"/>
  <c r="N64" i="7"/>
  <c r="O70" i="7"/>
  <c r="R69" i="7"/>
  <c r="P72" i="7"/>
  <c r="T72" i="7"/>
  <c r="S69" i="7"/>
  <c r="Q70" i="7"/>
  <c r="R2" i="5"/>
  <c r="N2" i="5"/>
  <c r="O2" i="5"/>
  <c r="V43" i="7"/>
  <c r="P2" i="5" l="1"/>
  <c r="L2" i="5"/>
  <c r="Q71" i="7"/>
  <c r="R70" i="7"/>
  <c r="U70" i="7"/>
  <c r="O71" i="7"/>
  <c r="S70" i="7"/>
  <c r="N65" i="7"/>
  <c r="M2" i="5"/>
  <c r="V44" i="7"/>
  <c r="P74" i="7" l="1"/>
  <c r="P73" i="7"/>
  <c r="T74" i="7"/>
  <c r="T73" i="7"/>
  <c r="T75" i="7"/>
  <c r="P75" i="7"/>
  <c r="O72" i="7"/>
  <c r="U71" i="7"/>
  <c r="R71" i="7"/>
  <c r="N66" i="7"/>
  <c r="S71" i="7"/>
  <c r="Q72" i="7"/>
  <c r="V45" i="7"/>
  <c r="P76" i="7" l="1"/>
  <c r="T76" i="7"/>
  <c r="S72" i="7"/>
  <c r="N67" i="7"/>
  <c r="U72" i="7"/>
  <c r="R72" i="7"/>
  <c r="V46" i="7"/>
  <c r="O74" i="7" l="1"/>
  <c r="O73" i="7"/>
  <c r="Q74" i="7"/>
  <c r="Q73" i="7"/>
  <c r="O75" i="7"/>
  <c r="N68" i="7"/>
  <c r="V47" i="7"/>
  <c r="Q75" i="7" l="1"/>
  <c r="P77" i="7"/>
  <c r="U74" i="7"/>
  <c r="U73" i="7"/>
  <c r="R74" i="7"/>
  <c r="R73" i="7"/>
  <c r="S74" i="7"/>
  <c r="S73" i="7"/>
  <c r="T77" i="7"/>
  <c r="Q76" i="7"/>
  <c r="O76" i="7"/>
  <c r="U75" i="7"/>
  <c r="N69" i="7"/>
  <c r="V48" i="7"/>
  <c r="S75" i="7" l="1"/>
  <c r="R75" i="7"/>
  <c r="U76" i="7"/>
  <c r="S76" i="7"/>
  <c r="N70" i="7"/>
  <c r="V49" i="7"/>
  <c r="R76" i="7" l="1"/>
  <c r="Q77" i="7"/>
  <c r="O77" i="7"/>
  <c r="N71" i="7"/>
  <c r="V50" i="7"/>
  <c r="R77" i="7" l="1"/>
  <c r="B2" i="5"/>
  <c r="S77" i="7"/>
  <c r="U77" i="7"/>
  <c r="N72" i="7"/>
  <c r="M56" i="7"/>
  <c r="V51" i="7"/>
  <c r="M57" i="7" l="1"/>
  <c r="V52" i="7"/>
  <c r="N74" i="7" l="1"/>
  <c r="N73" i="7"/>
  <c r="N75" i="7"/>
  <c r="M58" i="7"/>
  <c r="V53" i="7"/>
  <c r="N76" i="7" l="1"/>
  <c r="M59" i="7"/>
  <c r="V54" i="7"/>
  <c r="M60" i="7" l="1"/>
  <c r="V55" i="7"/>
  <c r="N77" i="7" l="1"/>
  <c r="M61" i="7"/>
  <c r="V56" i="7"/>
  <c r="M62" i="7" l="1"/>
  <c r="V57" i="7"/>
  <c r="M63" i="7" l="1"/>
  <c r="V58" i="7"/>
  <c r="M64" i="7" l="1"/>
  <c r="V59" i="7"/>
  <c r="M65" i="7" l="1"/>
  <c r="V60" i="7"/>
  <c r="M66" i="7" l="1"/>
  <c r="V61" i="7"/>
  <c r="M67" i="7" l="1"/>
  <c r="V62" i="7"/>
  <c r="M68" i="7" l="1"/>
  <c r="V63" i="7"/>
  <c r="M69" i="7" l="1"/>
  <c r="V64" i="7"/>
  <c r="M70" i="7" l="1"/>
  <c r="V65" i="7"/>
  <c r="M71" i="7" l="1"/>
  <c r="V66" i="7"/>
  <c r="M72" i="7" l="1"/>
  <c r="V67" i="7"/>
  <c r="M73" i="7" l="1"/>
  <c r="V68" i="7"/>
  <c r="V69" i="7" l="1"/>
  <c r="M74" i="7" l="1"/>
  <c r="V70" i="7"/>
  <c r="M75" i="7" l="1"/>
  <c r="V71" i="7"/>
  <c r="M76" i="7" l="1"/>
  <c r="V72" i="7" l="1"/>
  <c r="M77" i="7"/>
  <c r="V73" i="7" l="1"/>
  <c r="V74" i="7" l="1"/>
  <c r="S2" i="5"/>
  <c r="V75" i="7" l="1"/>
  <c r="V76" i="7" l="1"/>
  <c r="V7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<sst xmlns="http://schemas.openxmlformats.org/spreadsheetml/2006/main" count="473" uniqueCount="175">
  <si>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</si>
  <si>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</si>
  <si>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</si>
  <si>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</si>
  <si>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</si>
  <si>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</si>
  <si>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</si>
  <si>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</si>
  <si>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</si>
  <si>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</si>
  <si>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</si>
  <si>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</si>
  <si>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</si>
  <si>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</si>
  <si>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</si>
  <si>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</si>
  <si>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</si>
  <si>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</si>
  <si>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</si>
  <si>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</si>
  <si>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</si>
  <si>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</si>
  <si>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</si>
  <si>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</si>
  <si>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</si>
  <si>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</si>
  <si>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</si>
  <si>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</si>
  <si>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</si>
  <si>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</si>
  <si>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</si>
  <si>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</si>
  <si>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</si>
  <si>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</si>
  <si>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</si>
  <si>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</si>
  <si>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</si>
  <si>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</si>
  <si>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</si>
  <si>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</si>
  <si>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</si>
  <si>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</si>
  <si>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</si>
  <si>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</si>
  <si>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</si>
  <si>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</si>
  <si>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</si>
  <si>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</si>
  <si>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</si>
  <si>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</si>
  <si>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</si>
  <si>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</si>
  <si>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</si>
  <si>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</si>
  <si>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</si>
  <si>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</si>
  <si>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</si>
  <si>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</si>
  <si>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</si>
  <si>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</si>
  <si>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</si>
  <si>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</si>
  <si>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</si>
  <si>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</si>
  <si>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</si>
  <si>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</si>
  <si>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</si>
  <si>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</si>
  <si>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</si>
  <si>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</si>
  <si>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</si>
  <si>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</si>
  <si>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</si>
  <si>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</si>
  <si>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</si>
  <si>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</si>
  <si>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</si>
  <si>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</si>
  <si>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</si>
  <si>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</si>
  <si>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</si>
  <si>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</si>
  <si>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</si>
  <si>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</si>
  <si>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</si>
  <si>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</si>
  <si>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</si>
  <si>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</si>
  <si>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</si>
  <si>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</si>
  <si>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</si>
  <si>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</si>
  <si>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</si>
  <si>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</si>
  <si>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</si>
  <si>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</si>
  <si>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</si>
  <si>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</si>
  <si>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</si>
  <si>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</si>
  <si>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</si>
  <si>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</si>
  <si>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</si>
  <si>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</si>
  <si>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</si>
  <si>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</si>
  <si>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</si>
  <si>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</si>
  <si>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</si>
  <si>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</si>
  <si>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</si>
  <si>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</si>
  <si>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</si>
  <si>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</si>
  <si>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</si>
  <si>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</si>
  <si>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</si>
  <si>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</si>
  <si>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</si>
  <si>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</si>
  <si>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</si>
  <si>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</si>
  <si>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</si>
  <si>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</si>
  <si>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</si>
  <si>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</si>
  <si>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</si>
  <si>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</si>
  <si>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</si>
  <si>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</si>
  <si>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</si>
  <si>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</si>
  <si>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</si>
  <si>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</si>
  <si>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</si>
  <si>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</si>
  <si>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</si>
  <si>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</si>
  <si>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</si>
  <si>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</si>
  <si>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</si>
  <si>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</si>
  <si>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</si>
  <si>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</si>
  <si>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</si>
  <si>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</si>
  <si>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</si>
  <si>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</si>
  <si>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</si>
  <si>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</si>
  <si>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</si>
  <si>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</si>
  <si>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</si>
  <si>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</si>
  <si>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</si>
  <si>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</si>
  <si>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</si>
  <si>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</si>
  <si>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</si>
  <si>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</si>
  <si>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</si>
  <si>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</si>
  <si>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</si>
  <si>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</si>
  <si>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</si>
  <si>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</si>
  <si>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</si>
  <si>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</si>
  <si>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</si>
  <si>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</si>
  <si>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</si>
  <si>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29 Dec 2019 - 30 Oct 2021</t>
  </si>
  <si>
    <t xml:space="preserve">3 May 2020 - 30 Oct 2021 </t>
  </si>
  <si>
    <t>3 May 2020 - 30 Oct 2021</t>
  </si>
  <si>
    <t xml:space="preserve">3 May 2020 - 30 Oct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</si>
</sst>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24 – 30 October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43)</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 November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391236"/>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J43" sqref="J4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31"/>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10453.027193420203</v>
      </c>
      <c r="D3" s="5">
        <v>9083.9156329272664</v>
      </c>
      <c r="E3" s="5">
        <v>1369.1115604929371</v>
      </c>
      <c r="F3" s="1"/>
    </row>
    <row r="4" spans="1:6" x14ac:dyDescent="0.3">
      <c r="A4" s="3">
        <v>2</v>
      </c>
      <c r="B4" s="4">
        <v>43835</v>
      </c>
      <c r="C4" s="5">
        <v>9675.7750576311992</v>
      </c>
      <c r="D4" s="5">
        <v>8803.4467095949312</v>
      </c>
      <c r="E4" s="5">
        <v>872.32834803626895</v>
      </c>
      <c r="F4" s="1"/>
    </row>
    <row r="5" spans="1:6" x14ac:dyDescent="0.3">
      <c r="A5" s="3">
        <v>3</v>
      </c>
      <c r="B5" s="4">
        <v>43842</v>
      </c>
      <c r="C5" s="5">
        <v>9252.7627390837224</v>
      </c>
      <c r="D5" s="5">
        <v>8450.5144041362619</v>
      </c>
      <c r="E5" s="5">
        <v>802.24833494746133</v>
      </c>
      <c r="F5" s="1"/>
    </row>
    <row r="6" spans="1:6" x14ac:dyDescent="0.3">
      <c r="A6" s="3">
        <v>4</v>
      </c>
      <c r="B6" s="4">
        <v>43849</v>
      </c>
      <c r="C6" s="5">
        <v>8624.8454295785286</v>
      </c>
      <c r="D6" s="5">
        <v>7785.4846005499894</v>
      </c>
      <c r="E6" s="5">
        <v>839.36082902853877</v>
      </c>
      <c r="F6" s="1"/>
    </row>
    <row r="7" spans="1:6" x14ac:dyDescent="0.3">
      <c r="A7" s="3">
        <v>5</v>
      </c>
      <c r="B7" s="4">
        <v>43856</v>
      </c>
      <c r="C7" s="5">
        <v>9410.5058105228891</v>
      </c>
      <c r="D7" s="5">
        <v>8410.6094981335082</v>
      </c>
      <c r="E7" s="5">
        <v>999.89631238938171</v>
      </c>
      <c r="F7" s="1"/>
    </row>
    <row r="8" spans="1:6" x14ac:dyDescent="0.3">
      <c r="A8" s="3">
        <v>6</v>
      </c>
      <c r="B8" s="4">
        <v>43863</v>
      </c>
      <c r="C8" s="5">
        <v>10092.486773365923</v>
      </c>
      <c r="D8" s="5">
        <v>8988.1342277207241</v>
      </c>
      <c r="E8" s="5">
        <v>1104.3525456451976</v>
      </c>
      <c r="F8" s="1"/>
    </row>
    <row r="9" spans="1:6" x14ac:dyDescent="0.3">
      <c r="A9" s="3">
        <v>7</v>
      </c>
      <c r="B9" s="4">
        <v>43870</v>
      </c>
      <c r="C9" s="5">
        <v>9276.9096701342987</v>
      </c>
      <c r="D9" s="5">
        <v>8322.7402926962368</v>
      </c>
      <c r="E9" s="5">
        <v>954.1693774380617</v>
      </c>
      <c r="F9" s="1"/>
    </row>
    <row r="10" spans="1:6" x14ac:dyDescent="0.3">
      <c r="A10" s="3">
        <v>8</v>
      </c>
      <c r="B10" s="4">
        <v>43877</v>
      </c>
      <c r="C10" s="5">
        <v>9306.905811022747</v>
      </c>
      <c r="D10" s="5">
        <v>8356.3041986956214</v>
      </c>
      <c r="E10" s="5">
        <v>950.60161232712574</v>
      </c>
      <c r="F10" s="1"/>
    </row>
    <row r="11" spans="1:6" x14ac:dyDescent="0.3">
      <c r="A11" s="3">
        <v>9</v>
      </c>
      <c r="B11" s="4">
        <v>43884</v>
      </c>
      <c r="C11" s="5">
        <v>9015.3242792683068</v>
      </c>
      <c r="D11" s="5">
        <v>8070.0037195157292</v>
      </c>
      <c r="E11" s="5">
        <v>945.32055975257731</v>
      </c>
      <c r="F11" s="1"/>
    </row>
    <row r="12" spans="1:6" x14ac:dyDescent="0.3">
      <c r="A12" s="3">
        <v>10</v>
      </c>
      <c r="B12" s="4">
        <v>43891</v>
      </c>
      <c r="C12" s="5">
        <v>9830.1848284120861</v>
      </c>
      <c r="D12" s="5">
        <v>8579.394318874356</v>
      </c>
      <c r="E12" s="5">
        <v>1250.7905095377296</v>
      </c>
      <c r="F12" s="1"/>
    </row>
    <row r="13" spans="1:6" x14ac:dyDescent="0.3">
      <c r="A13" s="3">
        <v>11</v>
      </c>
      <c r="B13" s="4">
        <v>43898</v>
      </c>
      <c r="C13" s="5">
        <v>9394.6953288554596</v>
      </c>
      <c r="D13" s="5">
        <v>8391.0725697998332</v>
      </c>
      <c r="E13" s="5">
        <v>1003.6227590556267</v>
      </c>
      <c r="F13" s="1"/>
    </row>
    <row r="14" spans="1:6" x14ac:dyDescent="0.3">
      <c r="A14" s="3">
        <v>12</v>
      </c>
      <c r="B14" s="4">
        <v>43905</v>
      </c>
      <c r="C14" s="5">
        <v>9112.1796812283792</v>
      </c>
      <c r="D14" s="5">
        <v>8180.4751691493393</v>
      </c>
      <c r="E14" s="5">
        <v>931.70451207903909</v>
      </c>
      <c r="F14" s="1"/>
    </row>
    <row r="15" spans="1:6" x14ac:dyDescent="0.3">
      <c r="A15" s="3">
        <v>13</v>
      </c>
      <c r="B15" s="4">
        <v>43912</v>
      </c>
      <c r="C15" s="5">
        <v>9042.1590183469034</v>
      </c>
      <c r="D15" s="5">
        <v>8234.7633561014281</v>
      </c>
      <c r="E15" s="5">
        <v>807.39566224547514</v>
      </c>
      <c r="F15" s="1"/>
    </row>
    <row r="16" spans="1:6" x14ac:dyDescent="0.3">
      <c r="A16" s="3">
        <v>14</v>
      </c>
      <c r="B16" s="4">
        <v>43919</v>
      </c>
      <c r="C16" s="5">
        <v>8764.1031849831033</v>
      </c>
      <c r="D16" s="5">
        <v>8232.2009132411513</v>
      </c>
      <c r="E16" s="5">
        <v>531.90227174195172</v>
      </c>
      <c r="F16" s="1"/>
    </row>
    <row r="17" spans="1:5" x14ac:dyDescent="0.3">
      <c r="A17" s="3">
        <v>15</v>
      </c>
      <c r="B17" s="4">
        <v>43926</v>
      </c>
      <c r="C17" s="5">
        <v>8760.6910669837816</v>
      </c>
      <c r="D17" s="5">
        <v>8284.6986996793075</v>
      </c>
      <c r="E17" s="5">
        <v>475.99236730447291</v>
      </c>
    </row>
    <row r="18" spans="1:5" x14ac:dyDescent="0.3">
      <c r="A18" s="3">
        <v>16</v>
      </c>
      <c r="B18" s="4">
        <v>43933</v>
      </c>
      <c r="C18" s="5">
        <v>8610.977424686258</v>
      </c>
      <c r="D18" s="5">
        <v>8118.8250385319661</v>
      </c>
      <c r="E18" s="5">
        <v>492.1523861542928</v>
      </c>
    </row>
    <row r="19" spans="1:5" x14ac:dyDescent="0.3">
      <c r="A19" s="3">
        <v>17</v>
      </c>
      <c r="B19" s="4">
        <v>43940</v>
      </c>
      <c r="C19" s="5">
        <v>8425.7408001532531</v>
      </c>
      <c r="D19" s="5">
        <v>7933.0258421043509</v>
      </c>
      <c r="E19" s="5">
        <v>492.71495804890242</v>
      </c>
    </row>
    <row r="20" spans="1:5" x14ac:dyDescent="0.3">
      <c r="A20" s="3">
        <v>18</v>
      </c>
      <c r="B20" s="4">
        <v>43947</v>
      </c>
      <c r="C20" s="5">
        <v>8477.336203466406</v>
      </c>
      <c r="D20" s="5">
        <v>7995.809916579472</v>
      </c>
      <c r="E20" s="5">
        <v>481.52628688693454</v>
      </c>
    </row>
    <row r="21" spans="1:5" x14ac:dyDescent="0.3">
      <c r="A21" s="3">
        <v>19</v>
      </c>
      <c r="B21" s="4">
        <v>43954</v>
      </c>
      <c r="C21" s="5">
        <v>8934.8360984065275</v>
      </c>
      <c r="D21" s="5">
        <v>8336.9032512239082</v>
      </c>
      <c r="E21" s="5">
        <v>597.93284718261998</v>
      </c>
    </row>
    <row r="22" spans="1:5" x14ac:dyDescent="0.3">
      <c r="A22" s="3">
        <v>20</v>
      </c>
      <c r="B22" s="4">
        <v>43961</v>
      </c>
      <c r="C22" s="5">
        <v>9063.7843922125758</v>
      </c>
      <c r="D22" s="5">
        <v>8474.3908878934526</v>
      </c>
      <c r="E22" s="5">
        <v>589.39350431912283</v>
      </c>
    </row>
    <row r="23" spans="1:5" x14ac:dyDescent="0.3">
      <c r="A23" s="3">
        <v>21</v>
      </c>
      <c r="B23" s="4">
        <v>43968</v>
      </c>
      <c r="C23" s="5">
        <v>9271.5993483203129</v>
      </c>
      <c r="D23" s="5">
        <v>8619.6741704844717</v>
      </c>
      <c r="E23" s="5">
        <v>651.92517783584094</v>
      </c>
    </row>
    <row r="24" spans="1:5" x14ac:dyDescent="0.3">
      <c r="A24" s="3">
        <v>22</v>
      </c>
      <c r="B24" s="4">
        <v>43975</v>
      </c>
      <c r="C24" s="5">
        <v>9817.4709779376135</v>
      </c>
      <c r="D24" s="5">
        <v>9170.7161437837549</v>
      </c>
      <c r="E24" s="5">
        <v>646.75483415385816</v>
      </c>
    </row>
    <row r="25" spans="1:5" x14ac:dyDescent="0.3">
      <c r="A25" s="3">
        <v>23</v>
      </c>
      <c r="B25" s="4">
        <v>43982</v>
      </c>
      <c r="C25" s="5">
        <v>10506.364714232139</v>
      </c>
      <c r="D25" s="5">
        <v>9402.4659363316478</v>
      </c>
      <c r="E25" s="5">
        <v>1103.8987779004908</v>
      </c>
    </row>
    <row r="26" spans="1:5" x14ac:dyDescent="0.3">
      <c r="A26" s="3">
        <v>24</v>
      </c>
      <c r="B26" s="4">
        <v>43989</v>
      </c>
      <c r="C26" s="5">
        <v>11005.374907931706</v>
      </c>
      <c r="D26" s="5">
        <v>10017.864525545334</v>
      </c>
      <c r="E26" s="5">
        <v>987.51038238637102</v>
      </c>
    </row>
    <row r="27" spans="1:5" x14ac:dyDescent="0.3">
      <c r="A27" s="3">
        <v>25</v>
      </c>
      <c r="B27" s="4">
        <v>43996</v>
      </c>
      <c r="C27" s="5">
        <v>12397.797546714857</v>
      </c>
      <c r="D27" s="5">
        <v>11443.350258019138</v>
      </c>
      <c r="E27" s="5">
        <v>954.44728869571861</v>
      </c>
    </row>
    <row r="28" spans="1:5" x14ac:dyDescent="0.3">
      <c r="A28" s="3">
        <v>26</v>
      </c>
      <c r="B28" s="4">
        <v>44003</v>
      </c>
      <c r="C28" s="5">
        <v>12984.94350882865</v>
      </c>
      <c r="D28" s="5">
        <v>12012.323096704265</v>
      </c>
      <c r="E28" s="5">
        <v>972.62041212438544</v>
      </c>
    </row>
    <row r="29" spans="1:5" x14ac:dyDescent="0.3">
      <c r="A29" s="3">
        <v>27</v>
      </c>
      <c r="B29" s="4">
        <v>44010</v>
      </c>
      <c r="C29" s="5">
        <v>13959.714427320741</v>
      </c>
      <c r="D29" s="5">
        <v>12984.849378828563</v>
      </c>
      <c r="E29" s="5">
        <v>974.86504849217863</v>
      </c>
    </row>
    <row r="30" spans="1:5" x14ac:dyDescent="0.3">
      <c r="A30" s="3">
        <v>28</v>
      </c>
      <c r="B30" s="4">
        <v>44017</v>
      </c>
      <c r="C30" s="5">
        <v>15237.856399841978</v>
      </c>
      <c r="D30" s="5">
        <v>14293.821180103711</v>
      </c>
      <c r="E30" s="5">
        <v>944.03521973826867</v>
      </c>
    </row>
    <row r="31" spans="1:5" x14ac:dyDescent="0.3">
      <c r="A31" s="3">
        <v>29</v>
      </c>
      <c r="B31" s="4">
        <v>44024</v>
      </c>
      <c r="C31" s="5">
        <v>16709.553069342561</v>
      </c>
      <c r="D31" s="5">
        <v>15865.244465112431</v>
      </c>
      <c r="E31" s="5">
        <v>844.3086042301311</v>
      </c>
    </row>
    <row r="32" spans="1:5" x14ac:dyDescent="0.3">
      <c r="A32" s="3">
        <v>30</v>
      </c>
      <c r="B32" s="4">
        <v>44031</v>
      </c>
      <c r="C32" s="5">
        <v>16556.536820524259</v>
      </c>
      <c r="D32" s="5">
        <v>15761.21401615759</v>
      </c>
      <c r="E32" s="5">
        <v>795.32280436667065</v>
      </c>
    </row>
    <row r="33" spans="1:5" x14ac:dyDescent="0.3">
      <c r="A33" s="3">
        <v>31</v>
      </c>
      <c r="B33" s="4">
        <v>44038</v>
      </c>
      <c r="C33" s="5">
        <v>15635.403844714489</v>
      </c>
      <c r="D33" s="5">
        <v>14826.916173838194</v>
      </c>
      <c r="E33" s="5">
        <v>808.48767087629381</v>
      </c>
    </row>
    <row r="34" spans="1:5" x14ac:dyDescent="0.3">
      <c r="A34" s="3">
        <v>32</v>
      </c>
      <c r="B34" s="4">
        <v>44045</v>
      </c>
      <c r="C34" s="5">
        <v>14190.000631420897</v>
      </c>
      <c r="D34" s="5">
        <v>13315.37383924033</v>
      </c>
      <c r="E34" s="5">
        <v>874.62679218056678</v>
      </c>
    </row>
    <row r="35" spans="1:5" x14ac:dyDescent="0.3">
      <c r="A35" s="3">
        <v>33</v>
      </c>
      <c r="B35" s="4">
        <v>44052</v>
      </c>
      <c r="C35" s="5">
        <v>12735.270264550583</v>
      </c>
      <c r="D35" s="5">
        <v>11881.166139608817</v>
      </c>
      <c r="E35" s="5">
        <v>854.10412494176671</v>
      </c>
    </row>
    <row r="36" spans="1:5" x14ac:dyDescent="0.3">
      <c r="A36" s="3">
        <v>34</v>
      </c>
      <c r="B36" s="4">
        <v>44059</v>
      </c>
      <c r="C36" s="5">
        <v>12389.049550784288</v>
      </c>
      <c r="D36" s="5">
        <v>11335.660097966665</v>
      </c>
      <c r="E36" s="5">
        <v>1053.3894528176229</v>
      </c>
    </row>
    <row r="37" spans="1:5" x14ac:dyDescent="0.3">
      <c r="A37" s="3">
        <v>35</v>
      </c>
      <c r="B37" s="4">
        <v>44066</v>
      </c>
      <c r="C37" s="5">
        <v>11552.179230787408</v>
      </c>
      <c r="D37" s="5">
        <v>10408.42588670959</v>
      </c>
      <c r="E37" s="5">
        <v>1143.7533440778166</v>
      </c>
    </row>
    <row r="38" spans="1:5" x14ac:dyDescent="0.3">
      <c r="A38" s="3">
        <v>36</v>
      </c>
      <c r="B38" s="4">
        <v>44073</v>
      </c>
      <c r="C38" s="5">
        <v>11373.263642615277</v>
      </c>
      <c r="D38" s="5">
        <v>10183.315855614961</v>
      </c>
      <c r="E38" s="5">
        <v>1189.9477870003161</v>
      </c>
    </row>
    <row r="39" spans="1:5" x14ac:dyDescent="0.3">
      <c r="A39" s="3">
        <v>37</v>
      </c>
      <c r="B39" s="4">
        <v>44080</v>
      </c>
      <c r="C39" s="5">
        <v>10483.095657967211</v>
      </c>
      <c r="D39" s="5">
        <v>9301.4548707424747</v>
      </c>
      <c r="E39" s="5">
        <v>1181.6407872247369</v>
      </c>
    </row>
    <row r="40" spans="1:5" x14ac:dyDescent="0.3">
      <c r="A40" s="3">
        <v>38</v>
      </c>
      <c r="B40" s="4">
        <v>44087</v>
      </c>
      <c r="C40" s="5">
        <v>10005.1359035818</v>
      </c>
      <c r="D40" s="5">
        <v>8956.3209890001654</v>
      </c>
      <c r="E40" s="5">
        <v>1048.8149145816351</v>
      </c>
    </row>
    <row r="41" spans="1:5" x14ac:dyDescent="0.3">
      <c r="A41" s="3">
        <v>39</v>
      </c>
      <c r="B41" s="4">
        <v>44094</v>
      </c>
      <c r="C41" s="5">
        <v>10255.210021560735</v>
      </c>
      <c r="D41" s="5">
        <v>9033.0866726540153</v>
      </c>
      <c r="E41" s="5">
        <v>1222.123348906719</v>
      </c>
    </row>
    <row r="42" spans="1:5" x14ac:dyDescent="0.3">
      <c r="A42" s="3">
        <v>40</v>
      </c>
      <c r="B42" s="4">
        <v>44101</v>
      </c>
      <c r="C42" s="5">
        <v>9939.5439386077305</v>
      </c>
      <c r="D42" s="5">
        <v>8854.4349488755506</v>
      </c>
      <c r="E42" s="5">
        <v>1085.108989732179</v>
      </c>
    </row>
    <row r="43" spans="1:5" x14ac:dyDescent="0.3">
      <c r="A43" s="3">
        <v>41</v>
      </c>
      <c r="B43" s="4">
        <v>44108</v>
      </c>
      <c r="C43" s="5">
        <v>10517.936570198824</v>
      </c>
      <c r="D43" s="5">
        <v>9260.0791449802055</v>
      </c>
      <c r="E43" s="5">
        <v>1257.8574252186195</v>
      </c>
    </row>
    <row r="44" spans="1:5" x14ac:dyDescent="0.3">
      <c r="A44" s="3">
        <v>42</v>
      </c>
      <c r="B44" s="4">
        <v>44115</v>
      </c>
      <c r="C44" s="5">
        <v>10566.841724227706</v>
      </c>
      <c r="D44" s="5">
        <v>9413.2470383107266</v>
      </c>
      <c r="E44" s="5">
        <v>1153.5946859169792</v>
      </c>
    </row>
    <row r="45" spans="1:5" x14ac:dyDescent="0.3">
      <c r="A45" s="3">
        <v>43</v>
      </c>
      <c r="B45" s="4">
        <v>44122</v>
      </c>
      <c r="C45" s="5">
        <v>10450.453931720378</v>
      </c>
      <c r="D45" s="5">
        <v>9303.3967516141438</v>
      </c>
      <c r="E45" s="5">
        <v>1147.0571801062329</v>
      </c>
    </row>
    <row r="46" spans="1:5" x14ac:dyDescent="0.3">
      <c r="A46" s="3">
        <v>44</v>
      </c>
      <c r="B46" s="4">
        <v>44129</v>
      </c>
      <c r="C46" s="5">
        <v>10299.089719089619</v>
      </c>
      <c r="D46" s="5">
        <v>9165.6915889943975</v>
      </c>
      <c r="E46" s="5">
        <v>1133.398130095223</v>
      </c>
    </row>
    <row r="47" spans="1:5" x14ac:dyDescent="0.3">
      <c r="A47" s="3">
        <v>45</v>
      </c>
      <c r="B47" s="4">
        <v>44136</v>
      </c>
      <c r="C47" s="5">
        <v>10477.119730033532</v>
      </c>
      <c r="D47" s="5">
        <v>9317.7794690337178</v>
      </c>
      <c r="E47" s="5">
        <v>1159.3402609998129</v>
      </c>
    </row>
    <row r="48" spans="1:5" x14ac:dyDescent="0.3">
      <c r="A48" s="3">
        <v>46</v>
      </c>
      <c r="B48" s="4">
        <v>44143</v>
      </c>
      <c r="C48" s="5">
        <v>10848.253057941363</v>
      </c>
      <c r="D48" s="5">
        <v>9746.8952022622543</v>
      </c>
      <c r="E48" s="5">
        <v>1101.357855679109</v>
      </c>
    </row>
    <row r="49" spans="1:7" x14ac:dyDescent="0.3">
      <c r="A49" s="3">
        <v>47</v>
      </c>
      <c r="B49" s="4">
        <v>44150</v>
      </c>
      <c r="C49" s="5">
        <v>10740.737959715529</v>
      </c>
      <c r="D49" s="5">
        <v>9619.848521071197</v>
      </c>
      <c r="E49" s="5">
        <v>1120.889438644333</v>
      </c>
      <c r="F49" s="34"/>
      <c r="G49" s="34"/>
    </row>
    <row r="50" spans="1:7" x14ac:dyDescent="0.3">
      <c r="A50" s="3">
        <v>48</v>
      </c>
      <c r="B50" s="4">
        <v>44157</v>
      </c>
      <c r="C50" s="5">
        <v>10598.827489234416</v>
      </c>
      <c r="D50" s="5">
        <v>9456.1505030099124</v>
      </c>
      <c r="E50" s="5">
        <v>1142.6769862245051</v>
      </c>
      <c r="F50" s="34"/>
      <c r="G50" s="34"/>
    </row>
    <row r="51" spans="1:7" x14ac:dyDescent="0.3">
      <c r="A51" s="3">
        <v>49</v>
      </c>
      <c r="B51" s="4">
        <v>44164</v>
      </c>
      <c r="C51" s="5">
        <v>11876.301692325518</v>
      </c>
      <c r="D51" s="5">
        <v>10582.28002198401</v>
      </c>
      <c r="E51" s="5">
        <v>1294.0216703415081</v>
      </c>
      <c r="F51" s="34"/>
      <c r="G51" s="34"/>
    </row>
    <row r="52" spans="1:7" x14ac:dyDescent="0.3">
      <c r="A52" s="3">
        <v>50</v>
      </c>
      <c r="B52" s="4">
        <v>44171</v>
      </c>
      <c r="C52" s="5">
        <v>12798.362231658781</v>
      </c>
      <c r="D52" s="5">
        <v>11559.769441716246</v>
      </c>
      <c r="E52" s="5">
        <v>1238.5927899425342</v>
      </c>
      <c r="F52" s="34"/>
      <c r="G52" s="34"/>
    </row>
    <row r="53" spans="1:7" x14ac:dyDescent="0.3">
      <c r="A53" s="3">
        <v>51</v>
      </c>
      <c r="B53" s="4">
        <v>44178</v>
      </c>
      <c r="C53" s="5">
        <v>14312.745843330251</v>
      </c>
      <c r="D53" s="5">
        <v>12997.885149660135</v>
      </c>
      <c r="E53" s="5">
        <v>1314.8606936701171</v>
      </c>
      <c r="F53" s="34"/>
      <c r="G53" s="34"/>
    </row>
    <row r="54" spans="1:7" x14ac:dyDescent="0.3">
      <c r="A54" s="3">
        <v>52</v>
      </c>
      <c r="B54" s="4">
        <v>44185</v>
      </c>
      <c r="C54" s="5">
        <v>17518.480150221396</v>
      </c>
      <c r="D54" s="5">
        <v>15903.059382709402</v>
      </c>
      <c r="E54" s="5">
        <v>1615.4207675119931</v>
      </c>
      <c r="F54" s="34"/>
      <c r="G54" s="34"/>
    </row>
    <row r="55" spans="1:7" x14ac:dyDescent="0.3">
      <c r="A55" s="3">
        <v>53</v>
      </c>
      <c r="B55" s="4">
        <v>44192</v>
      </c>
      <c r="C55" s="5">
        <v>20223.441469492103</v>
      </c>
      <c r="D55" s="5">
        <v>19170.809658702325</v>
      </c>
      <c r="E55" s="5">
        <v>1052.6318107897798</v>
      </c>
      <c r="F55" s="34"/>
      <c r="G55" s="34"/>
    </row>
    <row r="56" spans="1:7" x14ac:dyDescent="0.3">
      <c r="A56" s="3">
        <v>1</v>
      </c>
      <c r="B56" s="4">
        <v>44199</v>
      </c>
      <c r="C56" s="5">
        <v>23491.660213560837</v>
      </c>
      <c r="D56" s="5">
        <v>22743.935215578076</v>
      </c>
      <c r="E56" s="5">
        <v>747.72499798275999</v>
      </c>
      <c r="F56" s="34"/>
      <c r="G56" s="34"/>
    </row>
    <row r="57" spans="1:7" x14ac:dyDescent="0.3">
      <c r="A57" s="3">
        <v>2</v>
      </c>
      <c r="B57" s="4">
        <v>44206</v>
      </c>
      <c r="C57" s="5">
        <v>24937.008216999242</v>
      </c>
      <c r="D57" s="5">
        <v>24203.619701906555</v>
      </c>
      <c r="E57" s="5">
        <v>733.38851509268875</v>
      </c>
      <c r="F57" s="34"/>
      <c r="G57" s="34"/>
    </row>
    <row r="58" spans="1:7" x14ac:dyDescent="0.3">
      <c r="A58" s="3">
        <v>3</v>
      </c>
      <c r="B58" s="4">
        <v>44213</v>
      </c>
      <c r="C58" s="5">
        <v>21789.539434148031</v>
      </c>
      <c r="D58" s="5">
        <v>21056.333226684517</v>
      </c>
      <c r="E58" s="5">
        <v>733.20620746351346</v>
      </c>
      <c r="F58" s="34"/>
      <c r="G58" s="34"/>
    </row>
    <row r="59" spans="1:7" x14ac:dyDescent="0.3">
      <c r="A59" s="3">
        <v>4</v>
      </c>
      <c r="B59" s="4">
        <v>44220</v>
      </c>
      <c r="C59" s="5">
        <v>15809.254213099655</v>
      </c>
      <c r="D59" s="5">
        <v>15126.678348698377</v>
      </c>
      <c r="E59" s="5">
        <v>682.57586440127773</v>
      </c>
      <c r="F59" s="34"/>
      <c r="G59" s="34"/>
    </row>
    <row r="60" spans="1:7" x14ac:dyDescent="0.3">
      <c r="A60" s="3">
        <v>5</v>
      </c>
      <c r="B60" s="4">
        <v>44227</v>
      </c>
      <c r="C60" s="5">
        <v>13812.655833752695</v>
      </c>
      <c r="D60" s="5">
        <v>12754.270917745216</v>
      </c>
      <c r="E60" s="5">
        <v>1058.3849160074797</v>
      </c>
      <c r="F60" s="34"/>
      <c r="G60" s="34"/>
    </row>
    <row r="61" spans="1:7" x14ac:dyDescent="0.3">
      <c r="A61" s="3">
        <v>6</v>
      </c>
      <c r="B61" s="4">
        <v>44234</v>
      </c>
      <c r="C61" s="5">
        <v>12177.62354354136</v>
      </c>
      <c r="D61" s="5">
        <v>11038.814421683001</v>
      </c>
      <c r="E61" s="5">
        <v>1138.8091218583597</v>
      </c>
      <c r="F61" s="34"/>
      <c r="G61" s="34"/>
    </row>
    <row r="62" spans="1:7" x14ac:dyDescent="0.3">
      <c r="A62" s="3">
        <v>7</v>
      </c>
      <c r="B62" s="4">
        <v>44241</v>
      </c>
      <c r="C62" s="5">
        <v>11432.125132043213</v>
      </c>
      <c r="D62" s="5">
        <v>10432.274406002052</v>
      </c>
      <c r="E62" s="5">
        <v>999.85072604116124</v>
      </c>
      <c r="F62" s="34"/>
      <c r="G62" s="34"/>
    </row>
    <row r="63" spans="1:7" x14ac:dyDescent="0.3">
      <c r="A63" s="3">
        <v>8</v>
      </c>
      <c r="B63" s="4">
        <v>44248</v>
      </c>
      <c r="C63" s="5">
        <v>10708.845742157424</v>
      </c>
      <c r="D63" s="5">
        <v>9654.5767079580673</v>
      </c>
      <c r="E63" s="5">
        <v>1054.2690341993555</v>
      </c>
      <c r="F63" s="34"/>
      <c r="G63" s="34"/>
    </row>
    <row r="64" spans="1:7" x14ac:dyDescent="0.3">
      <c r="A64" s="3">
        <v>9</v>
      </c>
      <c r="B64" s="4">
        <v>44255</v>
      </c>
      <c r="C64" s="5">
        <v>10961.030842472483</v>
      </c>
      <c r="D64" s="5">
        <v>9634.3338833800954</v>
      </c>
      <c r="E64" s="5">
        <v>1326.6969590923873</v>
      </c>
      <c r="F64" s="34"/>
      <c r="G64" s="34"/>
    </row>
    <row r="65" spans="1:7" x14ac:dyDescent="0.3">
      <c r="A65" s="3">
        <v>10</v>
      </c>
      <c r="B65" s="4">
        <v>44262</v>
      </c>
      <c r="C65" s="5">
        <v>10908.557046531954</v>
      </c>
      <c r="D65" s="5">
        <v>9763.045381698852</v>
      </c>
      <c r="E65" s="5">
        <v>1145.5116648331025</v>
      </c>
      <c r="F65" s="34"/>
      <c r="G65" s="34"/>
    </row>
    <row r="66" spans="1:7" x14ac:dyDescent="0.3">
      <c r="A66" s="3">
        <v>11</v>
      </c>
      <c r="B66" s="4">
        <v>44269</v>
      </c>
      <c r="C66" s="5">
        <v>10161.899841105776</v>
      </c>
      <c r="D66" s="5">
        <v>9037.0339784280732</v>
      </c>
      <c r="E66" s="5">
        <v>1124.8658626777028</v>
      </c>
      <c r="F66" s="34"/>
      <c r="G66" s="34"/>
    </row>
    <row r="67" spans="1:7" x14ac:dyDescent="0.3">
      <c r="A67" s="3">
        <v>12</v>
      </c>
      <c r="B67" s="4">
        <v>44276</v>
      </c>
      <c r="C67" s="5">
        <v>10164.90527488414</v>
      </c>
      <c r="D67" s="5">
        <v>9152.3687815287722</v>
      </c>
      <c r="E67" s="5">
        <v>1012.5364933553689</v>
      </c>
      <c r="F67" s="34"/>
      <c r="G67" s="34"/>
    </row>
    <row r="68" spans="1:7" x14ac:dyDescent="0.3">
      <c r="A68" s="3">
        <v>13</v>
      </c>
      <c r="B68" s="4">
        <v>44283</v>
      </c>
      <c r="C68" s="5">
        <v>10613.152203130941</v>
      </c>
      <c r="D68" s="5">
        <v>9256.8359739608914</v>
      </c>
      <c r="E68" s="5">
        <v>1356.3162291700496</v>
      </c>
      <c r="F68" s="34"/>
      <c r="G68" s="34"/>
    </row>
    <row r="69" spans="1:7" x14ac:dyDescent="0.3">
      <c r="A69" s="3">
        <v>14</v>
      </c>
      <c r="B69" s="4">
        <v>44290</v>
      </c>
      <c r="C69" s="5">
        <v>10836.631143208186</v>
      </c>
      <c r="D69" s="5">
        <v>9684.0778443288837</v>
      </c>
      <c r="E69" s="5">
        <v>1152.5532988793016</v>
      </c>
      <c r="F69" s="34"/>
      <c r="G69" s="34"/>
    </row>
    <row r="70" spans="1:7" x14ac:dyDescent="0.3">
      <c r="A70" s="3">
        <v>15</v>
      </c>
      <c r="B70" s="4">
        <v>44297</v>
      </c>
      <c r="C70" s="5">
        <v>10802.656007949692</v>
      </c>
      <c r="D70" s="5">
        <v>9690.4377583130008</v>
      </c>
      <c r="E70" s="5">
        <v>1112.2182496366909</v>
      </c>
      <c r="F70" s="34"/>
      <c r="G70" s="34"/>
    </row>
    <row r="71" spans="1:7" x14ac:dyDescent="0.3">
      <c r="A71" s="3">
        <v>16</v>
      </c>
      <c r="B71" s="4">
        <v>44304</v>
      </c>
      <c r="C71" s="5">
        <v>10628.837025399298</v>
      </c>
      <c r="D71" s="5">
        <v>9644.1582906705935</v>
      </c>
      <c r="E71" s="5">
        <v>984.67873472870463</v>
      </c>
      <c r="F71" s="34"/>
      <c r="G71" s="34"/>
    </row>
    <row r="72" spans="1:7" x14ac:dyDescent="0.3">
      <c r="A72" s="3">
        <v>17</v>
      </c>
      <c r="B72" s="4">
        <v>44311</v>
      </c>
      <c r="C72" s="5">
        <v>10919.499378147486</v>
      </c>
      <c r="D72" s="5">
        <v>9722.9482827073807</v>
      </c>
      <c r="E72" s="5">
        <v>1196.551095440105</v>
      </c>
      <c r="F72" s="34"/>
      <c r="G72" s="34"/>
    </row>
    <row r="73" spans="1:7" x14ac:dyDescent="0.3">
      <c r="A73" s="3">
        <v>18</v>
      </c>
      <c r="B73" s="4">
        <v>44318</v>
      </c>
      <c r="C73" s="5">
        <v>11455.167862106613</v>
      </c>
      <c r="D73" s="5">
        <v>10284.665211962714</v>
      </c>
      <c r="E73" s="5">
        <v>1170.5026501438986</v>
      </c>
      <c r="F73" s="34"/>
      <c r="G73" s="34"/>
    </row>
    <row r="74" spans="1:7" x14ac:dyDescent="0.3">
      <c r="A74" s="3">
        <v>19</v>
      </c>
      <c r="B74" s="4">
        <v>44325</v>
      </c>
      <c r="C74" s="5">
        <v>11703.252478023673</v>
      </c>
      <c r="D74" s="5">
        <v>10610.109753395438</v>
      </c>
      <c r="E74" s="5">
        <v>1093.1427246282346</v>
      </c>
      <c r="F74" s="34"/>
      <c r="G74" s="34"/>
    </row>
    <row r="75" spans="1:7" x14ac:dyDescent="0.3">
      <c r="A75" s="3">
        <v>20</v>
      </c>
      <c r="B75" s="4">
        <v>44332</v>
      </c>
      <c r="C75" s="5">
        <v>11761.668353787234</v>
      </c>
      <c r="D75" s="5">
        <v>10694.683207795963</v>
      </c>
      <c r="E75" s="5">
        <v>1066.9851459912709</v>
      </c>
      <c r="F75" s="34"/>
      <c r="G75" s="34"/>
    </row>
    <row r="76" spans="1:7" x14ac:dyDescent="0.3">
      <c r="A76" s="3">
        <v>21</v>
      </c>
      <c r="B76" s="4">
        <v>44339</v>
      </c>
      <c r="C76" s="5">
        <v>12268.398798930866</v>
      </c>
      <c r="D76" s="5">
        <v>11121.411876855836</v>
      </c>
      <c r="E76" s="5">
        <v>1146.9869220750304</v>
      </c>
      <c r="F76" s="34"/>
      <c r="G76" s="34"/>
    </row>
    <row r="77" spans="1:7" x14ac:dyDescent="0.3">
      <c r="A77" s="3">
        <v>22</v>
      </c>
      <c r="B77" s="4">
        <v>44346</v>
      </c>
      <c r="C77" s="5">
        <v>13546.048119733086</v>
      </c>
      <c r="D77" s="5">
        <v>12336.275482685902</v>
      </c>
      <c r="E77" s="5">
        <v>1209.7726370471846</v>
      </c>
      <c r="F77" s="34"/>
      <c r="G77" s="34"/>
    </row>
    <row r="78" spans="1:7" x14ac:dyDescent="0.3">
      <c r="A78" s="3">
        <v>23</v>
      </c>
      <c r="B78" s="4">
        <v>44353</v>
      </c>
      <c r="C78" s="5">
        <v>14323.141199610978</v>
      </c>
      <c r="D78" s="5">
        <v>13059.170428248581</v>
      </c>
      <c r="E78" s="5">
        <v>1263.9707713623977</v>
      </c>
      <c r="F78" s="34"/>
      <c r="G78" s="34"/>
    </row>
    <row r="79" spans="1:7" x14ac:dyDescent="0.3">
      <c r="A79" s="3">
        <v>24</v>
      </c>
      <c r="B79" s="4">
        <v>44360</v>
      </c>
      <c r="C79" s="5">
        <v>13925.355833676633</v>
      </c>
      <c r="D79" s="5">
        <v>12798.133422425402</v>
      </c>
      <c r="E79" s="5">
        <v>1127.2224112512301</v>
      </c>
      <c r="F79" s="34"/>
      <c r="G79" s="34"/>
    </row>
    <row r="80" spans="1:7" x14ac:dyDescent="0.3">
      <c r="A80" s="3">
        <v>25</v>
      </c>
      <c r="B80" s="4">
        <v>44367</v>
      </c>
      <c r="C80" s="5">
        <v>15707.395886016475</v>
      </c>
      <c r="D80" s="5">
        <v>14649.882154310808</v>
      </c>
      <c r="E80" s="5">
        <v>1057.5137317056658</v>
      </c>
      <c r="F80" s="34"/>
      <c r="G80" s="34"/>
    </row>
    <row r="81" spans="1:7" x14ac:dyDescent="0.3">
      <c r="A81" s="3">
        <v>26</v>
      </c>
      <c r="B81" s="4">
        <v>44374</v>
      </c>
      <c r="C81" s="5">
        <v>17323.147597810294</v>
      </c>
      <c r="D81" s="5">
        <v>16311.43934675705</v>
      </c>
      <c r="E81" s="5">
        <v>1011.7082510532462</v>
      </c>
      <c r="F81" s="34"/>
      <c r="G81" s="34"/>
    </row>
    <row r="82" spans="1:7" x14ac:dyDescent="0.3">
      <c r="A82" s="3">
        <v>27</v>
      </c>
      <c r="B82" s="4">
        <v>44381</v>
      </c>
      <c r="C82" s="5">
        <v>18850.360521819286</v>
      </c>
      <c r="D82" s="5">
        <v>18011.849567975019</v>
      </c>
      <c r="E82" s="5">
        <v>838.51095384426549</v>
      </c>
      <c r="F82" s="34"/>
      <c r="G82" s="34"/>
    </row>
    <row r="83" spans="1:7" x14ac:dyDescent="0.3">
      <c r="A83" s="3">
        <v>28</v>
      </c>
      <c r="B83" s="4">
        <v>44388</v>
      </c>
      <c r="C83" s="5">
        <v>21319.589303475139</v>
      </c>
      <c r="D83" s="5">
        <v>19936.788598957504</v>
      </c>
      <c r="E83" s="5">
        <v>1382.8007045176366</v>
      </c>
      <c r="F83" s="34"/>
      <c r="G83" s="34"/>
    </row>
    <row r="84" spans="1:7" x14ac:dyDescent="0.3">
      <c r="A84" s="3">
        <v>29</v>
      </c>
      <c r="B84" s="4">
        <v>44395</v>
      </c>
      <c r="C84" s="5">
        <v>20365.664898505856</v>
      </c>
      <c r="D84" s="5">
        <v>19530.76316394256</v>
      </c>
      <c r="E84" s="5">
        <v>834.90173456329683</v>
      </c>
      <c r="F84" s="34"/>
      <c r="G84" s="34"/>
    </row>
    <row r="85" spans="1:7" x14ac:dyDescent="0.3">
      <c r="A85" s="3">
        <v>30</v>
      </c>
      <c r="B85" s="4">
        <v>44402</v>
      </c>
      <c r="C85" s="5">
        <v>19045.956914237486</v>
      </c>
      <c r="D85" s="5">
        <v>17892.945619073093</v>
      </c>
      <c r="E85" s="5">
        <v>1153.0112951643932</v>
      </c>
      <c r="F85" s="34"/>
      <c r="G85" s="34"/>
    </row>
    <row r="86" spans="1:7" x14ac:dyDescent="0.3">
      <c r="A86" s="3">
        <v>31</v>
      </c>
      <c r="B86" s="4">
        <v>44409</v>
      </c>
      <c r="C86" s="5">
        <v>17398.332249465653</v>
      </c>
      <c r="D86" s="5">
        <v>16067.319834217415</v>
      </c>
      <c r="E86" s="5">
        <v>1331.0124152482376</v>
      </c>
      <c r="F86" s="34"/>
      <c r="G86" s="34"/>
    </row>
    <row r="87" spans="1:7" x14ac:dyDescent="0.3">
      <c r="A87" s="3">
        <v>32</v>
      </c>
      <c r="B87" s="4">
        <v>44416</v>
      </c>
      <c r="C87" s="5">
        <v>15613.547436259561</v>
      </c>
      <c r="D87" s="5">
        <v>14440.47542379984</v>
      </c>
      <c r="E87" s="5">
        <v>1173.072012459721</v>
      </c>
      <c r="F87" s="34"/>
      <c r="G87" s="34"/>
    </row>
    <row r="88" spans="1:7" x14ac:dyDescent="0.3">
      <c r="A88" s="3">
        <v>33</v>
      </c>
      <c r="B88" s="4">
        <v>44423</v>
      </c>
      <c r="C88" s="5">
        <v>15733.075571700065</v>
      </c>
      <c r="D88" s="5">
        <v>14605.314106138925</v>
      </c>
      <c r="E88" s="5">
        <v>1127.7614655611401</v>
      </c>
      <c r="F88" s="34"/>
      <c r="G88" s="34"/>
    </row>
    <row r="89" spans="1:7" x14ac:dyDescent="0.3">
      <c r="A89" s="3">
        <v>34</v>
      </c>
      <c r="B89" s="4">
        <v>44430</v>
      </c>
      <c r="C89" s="5">
        <v>14840.405608010589</v>
      </c>
      <c r="D89" s="5">
        <v>13712.552368526827</v>
      </c>
      <c r="E89" s="5">
        <v>1127.8532394837609</v>
      </c>
      <c r="F89" s="34"/>
      <c r="G89" s="34"/>
    </row>
    <row r="90" spans="1:7" x14ac:dyDescent="0.3">
      <c r="A90" s="3">
        <v>35</v>
      </c>
      <c r="B90" s="4">
        <v>44437</v>
      </c>
      <c r="C90" s="5">
        <v>14649.392025067471</v>
      </c>
      <c r="D90" s="5">
        <v>13353.664771371048</v>
      </c>
      <c r="E90" s="5">
        <v>1295.7272536964226</v>
      </c>
      <c r="F90" s="34"/>
      <c r="G90" s="34"/>
    </row>
    <row r="91" spans="1:7" x14ac:dyDescent="0.3">
      <c r="A91" s="3">
        <v>36</v>
      </c>
      <c r="B91" s="4">
        <v>44444</v>
      </c>
      <c r="C91" s="5">
        <v>13633.016964500028</v>
      </c>
      <c r="D91" s="5">
        <v>12268.075352502794</v>
      </c>
      <c r="E91" s="5">
        <v>1364.9416119972325</v>
      </c>
      <c r="F91" s="34"/>
      <c r="G91" s="34"/>
    </row>
    <row r="92" spans="1:7" x14ac:dyDescent="0.3">
      <c r="A92" s="3">
        <v>37</v>
      </c>
      <c r="B92" s="4">
        <v>44451</v>
      </c>
      <c r="C92" s="5">
        <v>12127.804153391402</v>
      </c>
      <c r="D92" s="5">
        <v>10980.951543458903</v>
      </c>
      <c r="E92" s="5">
        <v>1146.8526099324986</v>
      </c>
      <c r="F92" s="34"/>
      <c r="G92" s="34"/>
    </row>
    <row r="93" spans="1:7" x14ac:dyDescent="0.3">
      <c r="A93" s="3">
        <v>38</v>
      </c>
      <c r="B93" s="4">
        <v>44458</v>
      </c>
      <c r="C93" s="5">
        <v>11750.728989537854</v>
      </c>
      <c r="D93" s="5">
        <v>10473.06221893467</v>
      </c>
      <c r="E93" s="5">
        <v>1277.6667706031844</v>
      </c>
      <c r="F93" s="34"/>
      <c r="G93" s="34"/>
    </row>
    <row r="94" spans="1:7" x14ac:dyDescent="0.3">
      <c r="A94" s="3">
        <v>39</v>
      </c>
      <c r="B94" s="4">
        <v>44465</v>
      </c>
      <c r="C94" s="5">
        <v>11096.106854098394</v>
      </c>
      <c r="D94" s="5">
        <v>9816.4840817740369</v>
      </c>
      <c r="E94" s="5">
        <v>1279.6227723243589</v>
      </c>
      <c r="F94" s="34"/>
      <c r="G94" s="34"/>
    </row>
    <row r="95" spans="1:7" x14ac:dyDescent="0.3">
      <c r="A95" s="3">
        <v>40</v>
      </c>
      <c r="B95" s="4">
        <v>44472</v>
      </c>
      <c r="C95" s="5">
        <v>11073.980018908302</v>
      </c>
      <c r="D95" s="5">
        <v>9780.8971209104584</v>
      </c>
      <c r="E95" s="5">
        <v>1293.0828979978437</v>
      </c>
      <c r="F95" s="34"/>
      <c r="G95" s="34"/>
    </row>
    <row r="96" spans="1:7" x14ac:dyDescent="0.3">
      <c r="A96" s="3">
        <v>41</v>
      </c>
      <c r="B96" s="4">
        <v>44479</v>
      </c>
      <c r="C96" s="5">
        <v>10892.96967804095</v>
      </c>
      <c r="D96" s="5">
        <v>9709.1951458342628</v>
      </c>
      <c r="E96" s="5">
        <v>1183.7745322066871</v>
      </c>
      <c r="F96" s="34"/>
      <c r="G96" s="34"/>
    </row>
    <row r="97" spans="1:7" x14ac:dyDescent="0.3">
      <c r="A97" s="3">
        <v>42</v>
      </c>
      <c r="B97" s="4">
        <v>44486</v>
      </c>
      <c r="C97" s="5">
        <v>10101.455558201093</v>
      </c>
      <c r="D97" s="5">
        <v>9007.8729569079042</v>
      </c>
      <c r="E97" s="5">
        <v>1093.5826012931884</v>
      </c>
      <c r="F97" s="34"/>
      <c r="G97" s="34"/>
    </row>
    <row r="98" spans="1:7" x14ac:dyDescent="0.3">
      <c r="A98" s="3">
        <v>43</v>
      </c>
      <c r="B98" s="4">
        <v>44493</v>
      </c>
      <c r="C98" s="5">
        <v>9908.2767875932659</v>
      </c>
      <c r="D98" s="5">
        <v>8876.7202039727454</v>
      </c>
      <c r="E98" s="5">
        <v>1031.5565836205219</v>
      </c>
      <c r="F98" s="34"/>
      <c r="G98" s="34"/>
    </row>
    <row r="99" spans="1:7" x14ac:dyDescent="0.3">
      <c r="A99" s="97" t="s">
        <v>171</v>
      </c>
      <c r="B99" s="97"/>
      <c r="C99" s="27">
        <f>SUM(C3:C98)</f>
        <v>1192329.3075231779</v>
      </c>
      <c r="D99" s="27">
        <f t="shared" ref="D99:E99" si="0">SUM(D3:D98)</f>
        <v>1093123.7298505271</v>
      </c>
      <c r="E99" s="27">
        <f t="shared" si="0"/>
        <v>99205.577672650616</v>
      </c>
    </row>
    <row r="100" spans="1:7" x14ac:dyDescent="0.3">
      <c r="A100" s="14"/>
      <c r="B100" s="14"/>
      <c r="C100" s="16"/>
      <c r="D100" s="17"/>
      <c r="E100" s="17"/>
    </row>
    <row r="101" spans="1:7" x14ac:dyDescent="0.3">
      <c r="A101" s="18" t="s">
        <v>24</v>
      </c>
      <c r="B101" s="15"/>
      <c r="C101" s="36"/>
      <c r="D101" s="37"/>
      <c r="E101" s="37"/>
      <c r="F101" s="34"/>
      <c r="G101" s="34"/>
    </row>
    <row r="102" spans="1:7" x14ac:dyDescent="0.3">
      <c r="A102" s="19" t="s">
        <v>172</v>
      </c>
      <c r="B102" s="20"/>
      <c r="C102" s="28">
        <v>268182.63102450024</v>
      </c>
      <c r="D102" s="21"/>
      <c r="E102" s="22"/>
      <c r="F102" s="23"/>
      <c r="G102" s="23"/>
    </row>
    <row r="103" spans="1:7" x14ac:dyDescent="0.3">
      <c r="A103" s="18" t="s">
        <v>22</v>
      </c>
      <c r="B103" s="24"/>
      <c r="C103" s="25"/>
      <c r="D103" s="23"/>
      <c r="E103" s="23"/>
      <c r="F103" s="23"/>
      <c r="G103" s="23"/>
    </row>
    <row r="104" spans="1:7" x14ac:dyDescent="0.3">
      <c r="A104" s="19" t="s">
        <v>172</v>
      </c>
      <c r="B104" s="20"/>
      <c r="C104" s="28">
        <v>264069.4207562154</v>
      </c>
      <c r="D104" s="23"/>
      <c r="E104" s="26"/>
      <c r="F104" s="23"/>
      <c r="G104" s="23"/>
    </row>
    <row r="105" spans="1:7" x14ac:dyDescent="0.3">
      <c r="E105" s="1"/>
    </row>
    <row r="106" spans="1:7" x14ac:dyDescent="0.3">
      <c r="E106" s="1"/>
    </row>
    <row r="107" spans="1:7" x14ac:dyDescent="0.3">
      <c r="E107" s="1"/>
    </row>
    <row r="108" spans="1:7" x14ac:dyDescent="0.3">
      <c r="E108" s="1"/>
    </row>
    <row r="109" spans="1:7" x14ac:dyDescent="0.3">
      <c r="E109" s="1"/>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8" spans="5:5" x14ac:dyDescent="0.3">
      <c r="E128" s="1"/>
    </row>
    <row r="129" spans="5:5" x14ac:dyDescent="0.3">
      <c r="E129" s="1"/>
    </row>
    <row r="131" spans="5:5" x14ac:dyDescent="0.3">
      <c r="E131" s="1"/>
    </row>
  </sheetData>
  <mergeCells count="3">
    <mergeCell ref="C1:E1"/>
    <mergeCell ref="A1:B2"/>
    <mergeCell ref="A99:B9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01"/>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502.23725389531597</v>
      </c>
      <c r="E9" s="5">
        <v>1311.0009826748762</v>
      </c>
      <c r="F9" s="5">
        <v>1665.307281660992</v>
      </c>
      <c r="G9" s="5">
        <v>1104.1188862263539</v>
      </c>
      <c r="H9" s="5">
        <v>707.17987946353469</v>
      </c>
      <c r="I9" s="5">
        <v>252.21348835169164</v>
      </c>
      <c r="J9" s="5">
        <v>650.76430037890827</v>
      </c>
      <c r="K9" s="5">
        <v>832.23592639566277</v>
      </c>
      <c r="L9" s="5">
        <v>8322.7402926962368</v>
      </c>
      <c r="M9" s="1"/>
    </row>
    <row r="10" spans="1:13" x14ac:dyDescent="0.3">
      <c r="A10" s="3">
        <v>8</v>
      </c>
      <c r="B10" s="4">
        <v>43877</v>
      </c>
      <c r="C10" s="5">
        <v>1293.5302063754821</v>
      </c>
      <c r="D10" s="5">
        <v>509.16649627788701</v>
      </c>
      <c r="E10" s="5">
        <v>1414.4300281638484</v>
      </c>
      <c r="F10" s="5">
        <v>1759.8658775565195</v>
      </c>
      <c r="G10" s="5">
        <v>1018.0561252850471</v>
      </c>
      <c r="H10" s="5">
        <v>697.44913962482701</v>
      </c>
      <c r="I10" s="5">
        <v>239.27143858135878</v>
      </c>
      <c r="J10" s="5">
        <v>635.57375186406205</v>
      </c>
      <c r="K10" s="5">
        <v>788.9611349665895</v>
      </c>
      <c r="L10" s="5">
        <v>8356.3041986956214</v>
      </c>
      <c r="M10" s="1"/>
    </row>
    <row r="11" spans="1:13" x14ac:dyDescent="0.3">
      <c r="A11" s="3">
        <v>9</v>
      </c>
      <c r="B11" s="4">
        <v>43884</v>
      </c>
      <c r="C11" s="5">
        <v>1168.8611213264089</v>
      </c>
      <c r="D11" s="5">
        <v>483.47351629035904</v>
      </c>
      <c r="E11" s="5">
        <v>1414.9059321321638</v>
      </c>
      <c r="F11" s="5">
        <v>1539.361142877975</v>
      </c>
      <c r="G11" s="5">
        <v>1047.6076406368575</v>
      </c>
      <c r="H11" s="5">
        <v>732.57269588578674</v>
      </c>
      <c r="I11" s="5">
        <v>252.47439977140633</v>
      </c>
      <c r="J11" s="5">
        <v>618.3318811778513</v>
      </c>
      <c r="K11" s="5">
        <v>812.41538941692102</v>
      </c>
      <c r="L11" s="5">
        <v>8070.0037195157292</v>
      </c>
      <c r="M11" s="1"/>
    </row>
    <row r="12" spans="1:13" x14ac:dyDescent="0.3">
      <c r="A12" s="3">
        <v>10</v>
      </c>
      <c r="B12" s="4">
        <v>43891</v>
      </c>
      <c r="C12" s="5">
        <v>1442.4139010783729</v>
      </c>
      <c r="D12" s="5">
        <v>475.39077138937375</v>
      </c>
      <c r="E12" s="5">
        <v>1460.3232699593561</v>
      </c>
      <c r="F12" s="5">
        <v>1689.879970985251</v>
      </c>
      <c r="G12" s="5">
        <v>1035.3055400868816</v>
      </c>
      <c r="H12" s="5">
        <v>758.41651971615534</v>
      </c>
      <c r="I12" s="5">
        <v>280.25389362833533</v>
      </c>
      <c r="J12" s="5">
        <v>562.0678617753581</v>
      </c>
      <c r="K12" s="5">
        <v>875.34259025527172</v>
      </c>
      <c r="L12" s="5">
        <v>8579.394318874356</v>
      </c>
      <c r="M12" s="1"/>
    </row>
    <row r="13" spans="1:13" x14ac:dyDescent="0.3">
      <c r="A13" s="3">
        <v>11</v>
      </c>
      <c r="B13" s="4">
        <v>43898</v>
      </c>
      <c r="C13" s="5">
        <v>1247.709724892266</v>
      </c>
      <c r="D13" s="5">
        <v>500.88625621891714</v>
      </c>
      <c r="E13" s="5">
        <v>1435.4713564955682</v>
      </c>
      <c r="F13" s="5">
        <v>1629.9905527339924</v>
      </c>
      <c r="G13" s="5">
        <v>1147.5170482653164</v>
      </c>
      <c r="H13" s="5">
        <v>743.5926241648076</v>
      </c>
      <c r="I13" s="5">
        <v>242.50053996171701</v>
      </c>
      <c r="J13" s="5">
        <v>611.0854087276673</v>
      </c>
      <c r="K13" s="5">
        <v>832.3190583395816</v>
      </c>
      <c r="L13" s="5">
        <v>8391.0725697998332</v>
      </c>
      <c r="M13" s="1"/>
    </row>
    <row r="14" spans="1:13" x14ac:dyDescent="0.3">
      <c r="A14" s="3">
        <v>12</v>
      </c>
      <c r="B14" s="4">
        <v>43905</v>
      </c>
      <c r="C14" s="5">
        <v>1235.8393616107078</v>
      </c>
      <c r="D14" s="5">
        <v>463.12413377915175</v>
      </c>
      <c r="E14" s="5">
        <v>1477.6038563324923</v>
      </c>
      <c r="F14" s="5">
        <v>1637.2934857362857</v>
      </c>
      <c r="G14" s="5">
        <v>1019.7654072253013</v>
      </c>
      <c r="H14" s="5">
        <v>669.70715232821362</v>
      </c>
      <c r="I14" s="5">
        <v>243.50973079082382</v>
      </c>
      <c r="J14" s="5">
        <v>625.49026342417278</v>
      </c>
      <c r="K14" s="5">
        <v>808.1417779221905</v>
      </c>
      <c r="L14" s="5">
        <v>8180.4751691493393</v>
      </c>
      <c r="M14" s="1"/>
    </row>
    <row r="15" spans="1:13" x14ac:dyDescent="0.3">
      <c r="A15" s="3">
        <v>13</v>
      </c>
      <c r="B15" s="4">
        <v>43912</v>
      </c>
      <c r="C15" s="5">
        <v>1278.0915496187126</v>
      </c>
      <c r="D15" s="5">
        <v>523.31532207377131</v>
      </c>
      <c r="E15" s="5">
        <v>1369.3217287242419</v>
      </c>
      <c r="F15" s="5">
        <v>1639.6178661057488</v>
      </c>
      <c r="G15" s="5">
        <v>1050.2917563526833</v>
      </c>
      <c r="H15" s="5">
        <v>714.18349961668139</v>
      </c>
      <c r="I15" s="5">
        <v>247.93452994437453</v>
      </c>
      <c r="J15" s="5">
        <v>567.23873420204723</v>
      </c>
      <c r="K15" s="5">
        <v>844.76836946316632</v>
      </c>
      <c r="L15" s="5">
        <v>8234.7633561014281</v>
      </c>
      <c r="M15" s="1"/>
    </row>
    <row r="16" spans="1:13" x14ac:dyDescent="0.3">
      <c r="A16" s="3">
        <v>14</v>
      </c>
      <c r="B16" s="4">
        <v>43919</v>
      </c>
      <c r="C16" s="5">
        <v>1305.2430551926914</v>
      </c>
      <c r="D16" s="5">
        <v>497.04359811378549</v>
      </c>
      <c r="E16" s="5">
        <v>1345.5017981896967</v>
      </c>
      <c r="F16" s="5">
        <v>1550.9210639586965</v>
      </c>
      <c r="G16" s="5">
        <v>1030.3652731559368</v>
      </c>
      <c r="H16" s="5">
        <v>781.96079066269908</v>
      </c>
      <c r="I16" s="5">
        <v>247.60119329386859</v>
      </c>
      <c r="J16" s="5">
        <v>596.71085623614545</v>
      </c>
      <c r="K16" s="5">
        <v>876.85328443763183</v>
      </c>
      <c r="L16" s="5">
        <v>8232.2009132411513</v>
      </c>
      <c r="M16" s="1"/>
    </row>
    <row r="17" spans="1:13" x14ac:dyDescent="0.3">
      <c r="A17" s="3">
        <v>15</v>
      </c>
      <c r="B17" s="4">
        <v>43926</v>
      </c>
      <c r="C17" s="5">
        <v>1265.4744909488711</v>
      </c>
      <c r="D17" s="5">
        <v>499.57231200445813</v>
      </c>
      <c r="E17" s="5">
        <v>1430.4033312430697</v>
      </c>
      <c r="F17" s="5">
        <v>1531.1177695240876</v>
      </c>
      <c r="G17" s="5">
        <v>1021.3605340926802</v>
      </c>
      <c r="H17" s="5">
        <v>767.27016607857001</v>
      </c>
      <c r="I17" s="5">
        <v>241.21587420420383</v>
      </c>
      <c r="J17" s="5">
        <v>648.87403868344109</v>
      </c>
      <c r="K17" s="5">
        <v>879.4101828999261</v>
      </c>
      <c r="L17" s="5">
        <v>8284.6986996793075</v>
      </c>
      <c r="M17" s="1"/>
    </row>
    <row r="18" spans="1:13" x14ac:dyDescent="0.3">
      <c r="A18" s="3">
        <v>16</v>
      </c>
      <c r="B18" s="4">
        <v>43933</v>
      </c>
      <c r="C18" s="5">
        <v>1245.0422322244399</v>
      </c>
      <c r="D18" s="5">
        <v>475.53205329071517</v>
      </c>
      <c r="E18" s="5">
        <v>1350.0482570278598</v>
      </c>
      <c r="F18" s="5">
        <v>1583.4940840267664</v>
      </c>
      <c r="G18" s="5">
        <v>1094.6482567073454</v>
      </c>
      <c r="H18" s="5">
        <v>733.1569949711768</v>
      </c>
      <c r="I18" s="5">
        <v>260.33872909122624</v>
      </c>
      <c r="J18" s="5">
        <v>593.24384630958775</v>
      </c>
      <c r="K18" s="5">
        <v>783.32058488284918</v>
      </c>
      <c r="L18" s="5">
        <v>8118.8250385319661</v>
      </c>
      <c r="M18" s="1"/>
    </row>
    <row r="19" spans="1:13" x14ac:dyDescent="0.3">
      <c r="A19" s="3">
        <v>17</v>
      </c>
      <c r="B19" s="4">
        <v>43940</v>
      </c>
      <c r="C19" s="5">
        <v>1295.0530727013727</v>
      </c>
      <c r="D19" s="5">
        <v>451.59001296522638</v>
      </c>
      <c r="E19" s="5">
        <v>1360.581532093895</v>
      </c>
      <c r="F19" s="5">
        <v>1531.8309699315751</v>
      </c>
      <c r="G19" s="5">
        <v>961.07703068518595</v>
      </c>
      <c r="H19" s="5">
        <v>663.95928789828668</v>
      </c>
      <c r="I19" s="5">
        <v>230.95205455140072</v>
      </c>
      <c r="J19" s="5">
        <v>601.65408191601114</v>
      </c>
      <c r="K19" s="5">
        <v>836.32779936139877</v>
      </c>
      <c r="L19" s="5">
        <v>7933.0258421043509</v>
      </c>
      <c r="M19" s="1"/>
    </row>
    <row r="20" spans="1:13" x14ac:dyDescent="0.3">
      <c r="A20" s="3">
        <v>18</v>
      </c>
      <c r="B20" s="4">
        <v>43947</v>
      </c>
      <c r="C20" s="5">
        <v>1213.1932318994391</v>
      </c>
      <c r="D20" s="5">
        <v>481.21704378199502</v>
      </c>
      <c r="E20" s="5">
        <v>1394.2741624280015</v>
      </c>
      <c r="F20" s="5">
        <v>1480.6917397966381</v>
      </c>
      <c r="G20" s="5">
        <v>1026.928620507211</v>
      </c>
      <c r="H20" s="5">
        <v>746.02433722775004</v>
      </c>
      <c r="I20" s="5">
        <v>240.11417482713071</v>
      </c>
      <c r="J20" s="5">
        <v>596.27614787616062</v>
      </c>
      <c r="K20" s="5">
        <v>817.09045823514532</v>
      </c>
      <c r="L20" s="5">
        <v>7995.809916579472</v>
      </c>
      <c r="M20" s="1"/>
    </row>
    <row r="21" spans="1:13" x14ac:dyDescent="0.3">
      <c r="A21" s="3">
        <v>19</v>
      </c>
      <c r="B21" s="4">
        <v>43954</v>
      </c>
      <c r="C21" s="5">
        <v>1313.2533691120557</v>
      </c>
      <c r="D21" s="5">
        <v>488.18373105359854</v>
      </c>
      <c r="E21" s="5">
        <v>1468.0567125992557</v>
      </c>
      <c r="F21" s="5">
        <v>1581.0068768076535</v>
      </c>
      <c r="G21" s="5">
        <v>1036.2494195756994</v>
      </c>
      <c r="H21" s="5">
        <v>720.78310322928758</v>
      </c>
      <c r="I21" s="5">
        <v>258.16617713289645</v>
      </c>
      <c r="J21" s="5">
        <v>586.46023723839323</v>
      </c>
      <c r="K21" s="5">
        <v>884.74362447506815</v>
      </c>
      <c r="L21" s="5">
        <v>8336.9032512239082</v>
      </c>
      <c r="M21" s="1"/>
    </row>
    <row r="22" spans="1:13" x14ac:dyDescent="0.3">
      <c r="A22" s="3">
        <v>20</v>
      </c>
      <c r="B22" s="4">
        <v>43961</v>
      </c>
      <c r="C22" s="5">
        <v>1303.8003978349168</v>
      </c>
      <c r="D22" s="5">
        <v>524.8108222549414</v>
      </c>
      <c r="E22" s="5">
        <v>1449.56552132865</v>
      </c>
      <c r="F22" s="5">
        <v>1631.368927601352</v>
      </c>
      <c r="G22" s="5">
        <v>1046.7168373800555</v>
      </c>
      <c r="H22" s="5">
        <v>739.9212157859904</v>
      </c>
      <c r="I22" s="5">
        <v>242.36957958282585</v>
      </c>
      <c r="J22" s="5">
        <v>623.53465800745334</v>
      </c>
      <c r="K22" s="5">
        <v>912.30292811726679</v>
      </c>
      <c r="L22" s="5">
        <v>8474.3908878934526</v>
      </c>
      <c r="M22" s="1"/>
    </row>
    <row r="23" spans="1:13" x14ac:dyDescent="0.3">
      <c r="A23" s="3">
        <v>21</v>
      </c>
      <c r="B23" s="4">
        <v>43968</v>
      </c>
      <c r="C23" s="5">
        <v>1422.9409671822154</v>
      </c>
      <c r="D23" s="5">
        <v>486.36846479774101</v>
      </c>
      <c r="E23" s="5">
        <v>1436.5301276687751</v>
      </c>
      <c r="F23" s="5">
        <v>1541.8487930001577</v>
      </c>
      <c r="G23" s="5">
        <v>1059.8938599333528</v>
      </c>
      <c r="H23" s="5">
        <v>722.93735413389959</v>
      </c>
      <c r="I23" s="5">
        <v>223.90734379271444</v>
      </c>
      <c r="J23" s="5">
        <v>583.11300086440519</v>
      </c>
      <c r="K23" s="5">
        <v>1142.1342591112091</v>
      </c>
      <c r="L23" s="5">
        <v>8619.6741704844717</v>
      </c>
      <c r="M23" s="1"/>
    </row>
    <row r="24" spans="1:13" x14ac:dyDescent="0.3">
      <c r="A24" s="29">
        <v>22</v>
      </c>
      <c r="B24" s="4">
        <v>43975</v>
      </c>
      <c r="C24" s="29">
        <v>1525.8560939899478</v>
      </c>
      <c r="D24" s="29">
        <v>546.44378346368728</v>
      </c>
      <c r="E24" s="29">
        <v>1618.3361843670727</v>
      </c>
      <c r="F24" s="29">
        <v>1621.1272536293786</v>
      </c>
      <c r="G24" s="29">
        <v>1040.8329825570734</v>
      </c>
      <c r="H24" s="29">
        <v>707.7125004775628</v>
      </c>
      <c r="I24" s="29">
        <v>292.05433285233084</v>
      </c>
      <c r="J24" s="29">
        <v>605.76393886843971</v>
      </c>
      <c r="K24" s="29">
        <v>1212.5890735782618</v>
      </c>
      <c r="L24" s="29">
        <v>9170.7161437837549</v>
      </c>
      <c r="M24" s="1"/>
    </row>
    <row r="25" spans="1:13" x14ac:dyDescent="0.3">
      <c r="A25" s="29">
        <v>23</v>
      </c>
      <c r="B25" s="4">
        <v>43982</v>
      </c>
      <c r="C25" s="29">
        <v>1556.6556765645191</v>
      </c>
      <c r="D25" s="29">
        <v>608.90489034241023</v>
      </c>
      <c r="E25" s="29">
        <v>1555.0979243434517</v>
      </c>
      <c r="F25" s="29">
        <v>1673.2469265171258</v>
      </c>
      <c r="G25" s="29">
        <v>1035.6945657085776</v>
      </c>
      <c r="H25" s="29">
        <v>760.92304523131816</v>
      </c>
      <c r="I25" s="29">
        <v>266.63308055827855</v>
      </c>
      <c r="J25" s="29">
        <v>636.64938969481113</v>
      </c>
      <c r="K25" s="29">
        <v>1308.6604373711532</v>
      </c>
      <c r="L25" s="29">
        <v>9402.4659363316478</v>
      </c>
      <c r="M25" s="1"/>
    </row>
    <row r="26" spans="1:13" x14ac:dyDescent="0.3">
      <c r="A26" s="29">
        <v>24</v>
      </c>
      <c r="B26" s="4">
        <v>43989</v>
      </c>
      <c r="C26" s="29">
        <v>1729.4935345164745</v>
      </c>
      <c r="D26" s="29">
        <v>592.33051352366806</v>
      </c>
      <c r="E26" s="29">
        <v>1665.5371636947375</v>
      </c>
      <c r="F26" s="29">
        <v>1735.4538875299945</v>
      </c>
      <c r="G26" s="29">
        <v>1166.6798432200037</v>
      </c>
      <c r="H26" s="29">
        <v>763.93771685038848</v>
      </c>
      <c r="I26" s="29">
        <v>276.54351285385246</v>
      </c>
      <c r="J26" s="29">
        <v>637.25009768904465</v>
      </c>
      <c r="K26" s="29">
        <v>1450.6382556671697</v>
      </c>
      <c r="L26" s="29">
        <v>10017.864525545334</v>
      </c>
      <c r="M26" s="1"/>
    </row>
    <row r="27" spans="1:13" x14ac:dyDescent="0.3">
      <c r="A27" s="29">
        <v>25</v>
      </c>
      <c r="B27" s="4">
        <v>43996</v>
      </c>
      <c r="C27" s="29">
        <v>1999.7812947145756</v>
      </c>
      <c r="D27" s="29">
        <v>616.53404181253381</v>
      </c>
      <c r="E27" s="29">
        <v>2174.6368579573141</v>
      </c>
      <c r="F27" s="29">
        <v>1899.6574594770359</v>
      </c>
      <c r="G27" s="29">
        <v>1215.0026048612917</v>
      </c>
      <c r="H27" s="29">
        <v>883.71845562512226</v>
      </c>
      <c r="I27" s="29">
        <v>325.79462148410414</v>
      </c>
      <c r="J27" s="29">
        <v>780.77170897930318</v>
      </c>
      <c r="K27" s="29">
        <v>1547.4532131078561</v>
      </c>
      <c r="L27" s="29">
        <v>11443.350258019138</v>
      </c>
      <c r="M27" s="1"/>
    </row>
    <row r="28" spans="1:13" x14ac:dyDescent="0.3">
      <c r="A28" s="29">
        <v>26</v>
      </c>
      <c r="B28" s="4">
        <v>44003</v>
      </c>
      <c r="C28" s="29">
        <v>2241.2064860484397</v>
      </c>
      <c r="D28" s="29">
        <v>593.6071764899491</v>
      </c>
      <c r="E28" s="29">
        <v>2611.7099926484652</v>
      </c>
      <c r="F28" s="29">
        <v>2011.6080137302688</v>
      </c>
      <c r="G28" s="29">
        <v>1192.6228797326348</v>
      </c>
      <c r="H28" s="29">
        <v>875.29410759881443</v>
      </c>
      <c r="I28" s="29">
        <v>289.79771289355483</v>
      </c>
      <c r="J28" s="29">
        <v>771.86203019976097</v>
      </c>
      <c r="K28" s="29">
        <v>1424.6146973623768</v>
      </c>
      <c r="L28" s="29">
        <v>12012.323096704265</v>
      </c>
      <c r="M28" s="1"/>
    </row>
    <row r="29" spans="1:13" x14ac:dyDescent="0.3">
      <c r="A29" s="29">
        <v>27</v>
      </c>
      <c r="B29" s="4">
        <v>44010</v>
      </c>
      <c r="C29" s="29">
        <v>2621.7599163214836</v>
      </c>
      <c r="D29" s="29">
        <v>643.73238513020965</v>
      </c>
      <c r="E29" s="29">
        <v>2977.7293806227303</v>
      </c>
      <c r="F29" s="29">
        <v>2179.3996868756467</v>
      </c>
      <c r="G29" s="29">
        <v>1200.4831072098177</v>
      </c>
      <c r="H29" s="29">
        <v>877.1225393234231</v>
      </c>
      <c r="I29" s="29">
        <v>307.88156366853593</v>
      </c>
      <c r="J29" s="29">
        <v>765.97924352620964</v>
      </c>
      <c r="K29" s="29">
        <v>1410.7615561505067</v>
      </c>
      <c r="L29" s="29">
        <v>12984.849378828563</v>
      </c>
      <c r="M29" s="1"/>
    </row>
    <row r="30" spans="1:13" x14ac:dyDescent="0.3">
      <c r="A30" s="29">
        <v>28</v>
      </c>
      <c r="B30" s="4">
        <v>44017</v>
      </c>
      <c r="C30" s="29">
        <v>2901.6217845071233</v>
      </c>
      <c r="D30" s="29">
        <v>739.82800754908192</v>
      </c>
      <c r="E30" s="29">
        <v>3363.9609883698281</v>
      </c>
      <c r="F30" s="29">
        <v>2432.075091038525</v>
      </c>
      <c r="G30" s="29">
        <v>1220.8658537650758</v>
      </c>
      <c r="H30" s="29">
        <v>1037.6313043676266</v>
      </c>
      <c r="I30" s="29">
        <v>288.34461994477419</v>
      </c>
      <c r="J30" s="29">
        <v>873.81551556297291</v>
      </c>
      <c r="K30" s="29">
        <v>1435.6780149987005</v>
      </c>
      <c r="L30" s="29">
        <v>14293.821180103711</v>
      </c>
      <c r="M30" s="1"/>
    </row>
    <row r="31" spans="1:13" x14ac:dyDescent="0.3">
      <c r="A31" s="29">
        <v>29</v>
      </c>
      <c r="B31" s="4">
        <v>44024</v>
      </c>
      <c r="C31" s="29">
        <v>2873.8293579117862</v>
      </c>
      <c r="D31" s="29">
        <v>907.40604436393437</v>
      </c>
      <c r="E31" s="29">
        <v>3819.8421245697873</v>
      </c>
      <c r="F31" s="29">
        <v>3009.1683322015069</v>
      </c>
      <c r="G31" s="29">
        <v>1386.058163186638</v>
      </c>
      <c r="H31" s="29">
        <v>1146.6937414474119</v>
      </c>
      <c r="I31" s="29">
        <v>348.34363934442354</v>
      </c>
      <c r="J31" s="29">
        <v>995.24448633526345</v>
      </c>
      <c r="K31" s="29">
        <v>1378.6585757516805</v>
      </c>
      <c r="L31" s="29">
        <v>15865.244465112431</v>
      </c>
      <c r="M31" s="1"/>
    </row>
    <row r="32" spans="1:13" x14ac:dyDescent="0.3">
      <c r="A32" s="29">
        <v>30</v>
      </c>
      <c r="B32" s="4">
        <v>44031</v>
      </c>
      <c r="C32" s="29">
        <v>2755.4787231260943</v>
      </c>
      <c r="D32" s="29">
        <v>1037.7577800724896</v>
      </c>
      <c r="E32" s="29">
        <v>3440.2971985348245</v>
      </c>
      <c r="F32" s="29">
        <v>3301.2151111564358</v>
      </c>
      <c r="G32" s="29">
        <v>1365.7295564441965</v>
      </c>
      <c r="H32" s="29">
        <v>1271.057212804189</v>
      </c>
      <c r="I32" s="29">
        <v>382.5249338503981</v>
      </c>
      <c r="J32" s="29">
        <v>964.44264477199465</v>
      </c>
      <c r="K32" s="29">
        <v>1242.710855396967</v>
      </c>
      <c r="L32" s="29">
        <v>15761.21401615759</v>
      </c>
      <c r="M32" s="1"/>
    </row>
    <row r="33" spans="1:13" x14ac:dyDescent="0.3">
      <c r="A33" s="29">
        <v>31</v>
      </c>
      <c r="B33" s="4">
        <v>44038</v>
      </c>
      <c r="C33" s="29">
        <v>2383.7745654627779</v>
      </c>
      <c r="D33" s="29">
        <v>1111.667900277741</v>
      </c>
      <c r="E33" s="29">
        <v>3059.9069453936727</v>
      </c>
      <c r="F33" s="29">
        <v>3119.709886887933</v>
      </c>
      <c r="G33" s="29">
        <v>1439.454537765143</v>
      </c>
      <c r="H33" s="29">
        <v>1231.0999250990899</v>
      </c>
      <c r="I33" s="29">
        <v>379.55454109759842</v>
      </c>
      <c r="J33" s="29">
        <v>937.30761170988512</v>
      </c>
      <c r="K33" s="29">
        <v>1164.4402601443544</v>
      </c>
      <c r="L33" s="29">
        <v>14826.916173838194</v>
      </c>
      <c r="M33" s="1"/>
    </row>
    <row r="34" spans="1:13" x14ac:dyDescent="0.3">
      <c r="A34" s="29">
        <v>32</v>
      </c>
      <c r="B34" s="4">
        <v>44045</v>
      </c>
      <c r="C34" s="29">
        <v>1999.7223052077106</v>
      </c>
      <c r="D34" s="29">
        <v>1022.2547116378473</v>
      </c>
      <c r="E34" s="29">
        <v>2519.7576511692346</v>
      </c>
      <c r="F34" s="29">
        <v>2869.4493021299922</v>
      </c>
      <c r="G34" s="29">
        <v>1326.6232315185214</v>
      </c>
      <c r="H34" s="29">
        <v>1105.5402897340482</v>
      </c>
      <c r="I34" s="29">
        <v>387.70147445572354</v>
      </c>
      <c r="J34" s="29">
        <v>894.45216795173269</v>
      </c>
      <c r="K34" s="29">
        <v>1189.8727054355195</v>
      </c>
      <c r="L34" s="29">
        <v>13315.37383924033</v>
      </c>
    </row>
    <row r="35" spans="1:13" x14ac:dyDescent="0.3">
      <c r="A35" s="29">
        <v>33</v>
      </c>
      <c r="B35" s="4">
        <v>44052</v>
      </c>
      <c r="C35" s="29">
        <v>1764.6023723933581</v>
      </c>
      <c r="D35" s="29">
        <v>877.0905585709063</v>
      </c>
      <c r="E35" s="29">
        <v>2191.1061423796796</v>
      </c>
      <c r="F35" s="29">
        <v>2447.4289235167153</v>
      </c>
      <c r="G35" s="29">
        <v>1318.405148984481</v>
      </c>
      <c r="H35" s="29">
        <v>1055.5881890716639</v>
      </c>
      <c r="I35" s="29">
        <v>384.65408102531308</v>
      </c>
      <c r="J35" s="29">
        <v>814.05591172094091</v>
      </c>
      <c r="K35" s="29">
        <v>1028.234811945757</v>
      </c>
      <c r="L35" s="29">
        <v>11881.166139608817</v>
      </c>
    </row>
    <row r="36" spans="1:13" x14ac:dyDescent="0.3">
      <c r="A36" s="29">
        <v>34</v>
      </c>
      <c r="B36" s="4">
        <v>44059</v>
      </c>
      <c r="C36" s="29">
        <v>1819.5082080115953</v>
      </c>
      <c r="D36" s="29">
        <v>849.13992865475325</v>
      </c>
      <c r="E36" s="29">
        <v>1988.9970574894783</v>
      </c>
      <c r="F36" s="29">
        <v>2200.4637293397086</v>
      </c>
      <c r="G36" s="29">
        <v>1229.3815633285471</v>
      </c>
      <c r="H36" s="29">
        <v>906.40390874331297</v>
      </c>
      <c r="I36" s="29">
        <v>385.34755938306796</v>
      </c>
      <c r="J36" s="29">
        <v>835.74085227193734</v>
      </c>
      <c r="K36" s="29">
        <v>1120.6772907442642</v>
      </c>
      <c r="L36" s="29">
        <v>11335.660097966665</v>
      </c>
    </row>
    <row r="37" spans="1:13" x14ac:dyDescent="0.3">
      <c r="A37" s="29">
        <v>35</v>
      </c>
      <c r="B37" s="4">
        <v>44066</v>
      </c>
      <c r="C37" s="29">
        <v>1543.409851852985</v>
      </c>
      <c r="D37" s="29">
        <v>782.13795191825102</v>
      </c>
      <c r="E37" s="29">
        <v>1862.7439214737528</v>
      </c>
      <c r="F37" s="29">
        <v>2015.8453944801508</v>
      </c>
      <c r="G37" s="29">
        <v>1224.1529490408311</v>
      </c>
      <c r="H37" s="29">
        <v>846.1289454563497</v>
      </c>
      <c r="I37" s="29">
        <v>373.18155435518611</v>
      </c>
      <c r="J37" s="29">
        <v>703.70272684382621</v>
      </c>
      <c r="K37" s="29">
        <v>1057.1225912882574</v>
      </c>
      <c r="L37" s="29">
        <v>10408.42588670959</v>
      </c>
    </row>
    <row r="38" spans="1:13" x14ac:dyDescent="0.3">
      <c r="A38" s="29">
        <v>36</v>
      </c>
      <c r="B38" s="4">
        <v>44073</v>
      </c>
      <c r="C38" s="29">
        <v>1581.2735329555794</v>
      </c>
      <c r="D38" s="29">
        <v>673.27892428914026</v>
      </c>
      <c r="E38" s="29">
        <v>1765.4870621587256</v>
      </c>
      <c r="F38" s="29">
        <v>2019.6342827920739</v>
      </c>
      <c r="G38" s="29">
        <v>1192.0479934822611</v>
      </c>
      <c r="H38" s="29">
        <v>848.25691273326879</v>
      </c>
      <c r="I38" s="29">
        <v>327.74271754154177</v>
      </c>
      <c r="J38" s="29">
        <v>706.21019687677699</v>
      </c>
      <c r="K38" s="29">
        <v>1069.3842327855932</v>
      </c>
      <c r="L38" s="29">
        <v>10183.315855614961</v>
      </c>
    </row>
    <row r="39" spans="1:13" x14ac:dyDescent="0.3">
      <c r="A39" s="29">
        <v>37</v>
      </c>
      <c r="B39" s="4">
        <v>44080</v>
      </c>
      <c r="C39" s="29">
        <v>1442.4356257490331</v>
      </c>
      <c r="D39" s="29">
        <v>611.2902046651966</v>
      </c>
      <c r="E39" s="29">
        <v>1599.1486791875959</v>
      </c>
      <c r="F39" s="29">
        <v>1699.2030367033781</v>
      </c>
      <c r="G39" s="29">
        <v>1102.5232144173488</v>
      </c>
      <c r="H39" s="29">
        <v>824.65719129906529</v>
      </c>
      <c r="I39" s="29">
        <v>346.98586392204891</v>
      </c>
      <c r="J39" s="29">
        <v>657.36651413161121</v>
      </c>
      <c r="K39" s="29">
        <v>1017.8445406671967</v>
      </c>
      <c r="L39" s="29">
        <v>9301.4548707424747</v>
      </c>
    </row>
    <row r="40" spans="1:13" x14ac:dyDescent="0.3">
      <c r="A40" s="29">
        <v>38</v>
      </c>
      <c r="B40" s="4">
        <v>44087</v>
      </c>
      <c r="C40" s="29">
        <v>1381.2354615282807</v>
      </c>
      <c r="D40" s="29">
        <v>560.86906263884089</v>
      </c>
      <c r="E40" s="29">
        <v>1485.6439569527729</v>
      </c>
      <c r="F40" s="29">
        <v>1787.481734052863</v>
      </c>
      <c r="G40" s="29">
        <v>1155.2958215508593</v>
      </c>
      <c r="H40" s="29">
        <v>783.44356852485475</v>
      </c>
      <c r="I40" s="29">
        <v>304.25221381321381</v>
      </c>
      <c r="J40" s="29">
        <v>662.23029220611795</v>
      </c>
      <c r="K40" s="29">
        <v>835.86887773236367</v>
      </c>
      <c r="L40" s="29">
        <v>8956.3209890001654</v>
      </c>
    </row>
    <row r="41" spans="1:13" x14ac:dyDescent="0.3">
      <c r="A41" s="29">
        <v>39</v>
      </c>
      <c r="B41" s="4">
        <v>44094</v>
      </c>
      <c r="C41" s="29">
        <v>1400.2171510537628</v>
      </c>
      <c r="D41" s="29">
        <v>658.69994734986585</v>
      </c>
      <c r="E41" s="29">
        <v>1495.8387251237111</v>
      </c>
      <c r="F41" s="29">
        <v>1715.2985129754652</v>
      </c>
      <c r="G41" s="29">
        <v>1120.3872108861053</v>
      </c>
      <c r="H41" s="29">
        <v>815.56705720685682</v>
      </c>
      <c r="I41" s="29">
        <v>304.29090206285036</v>
      </c>
      <c r="J41" s="29">
        <v>641.36231927774782</v>
      </c>
      <c r="K41" s="29">
        <v>881.42484671765033</v>
      </c>
      <c r="L41" s="29">
        <v>9033.0866726540153</v>
      </c>
    </row>
    <row r="42" spans="1:13" x14ac:dyDescent="0.3">
      <c r="A42" s="29">
        <v>40</v>
      </c>
      <c r="B42" s="4">
        <v>44101</v>
      </c>
      <c r="C42" s="29">
        <v>1431.855300808274</v>
      </c>
      <c r="D42" s="29">
        <v>603.92302965182114</v>
      </c>
      <c r="E42" s="29">
        <v>1438.2496375641806</v>
      </c>
      <c r="F42" s="29">
        <v>1670.3438996171913</v>
      </c>
      <c r="G42" s="29">
        <v>1043.6216442970688</v>
      </c>
      <c r="H42" s="29">
        <v>691.54018533960493</v>
      </c>
      <c r="I42" s="29">
        <v>306.87871171578126</v>
      </c>
      <c r="J42" s="29">
        <v>670.18461386975844</v>
      </c>
      <c r="K42" s="29">
        <v>997.83792601186951</v>
      </c>
      <c r="L42" s="29">
        <v>8854.4349488755506</v>
      </c>
    </row>
    <row r="43" spans="1:13" x14ac:dyDescent="0.3">
      <c r="A43" s="29">
        <v>41</v>
      </c>
      <c r="B43" s="4">
        <v>44108</v>
      </c>
      <c r="C43" s="29">
        <v>1474.9669977470503</v>
      </c>
      <c r="D43" s="29">
        <v>586.26836763066774</v>
      </c>
      <c r="E43" s="29">
        <v>1555.5965276377347</v>
      </c>
      <c r="F43" s="29">
        <v>1783.3003509473906</v>
      </c>
      <c r="G43" s="29">
        <v>1160.0251947525221</v>
      </c>
      <c r="H43" s="29">
        <v>777.27656842211263</v>
      </c>
      <c r="I43" s="29">
        <v>320.50388761178237</v>
      </c>
      <c r="J43" s="29">
        <v>654.1257804884284</v>
      </c>
      <c r="K43" s="29">
        <v>948.01546974251823</v>
      </c>
      <c r="L43" s="29">
        <v>9260.0791449802055</v>
      </c>
    </row>
    <row r="44" spans="1:13" x14ac:dyDescent="0.3">
      <c r="A44" s="29">
        <v>42</v>
      </c>
      <c r="B44" s="4">
        <v>44115</v>
      </c>
      <c r="C44" s="29">
        <v>1480.9639260777763</v>
      </c>
      <c r="D44" s="29">
        <v>619.96613258720151</v>
      </c>
      <c r="E44" s="29">
        <v>1569.2310622477798</v>
      </c>
      <c r="F44" s="29">
        <v>1822.1807820508286</v>
      </c>
      <c r="G44" s="29">
        <v>1132.9251775349071</v>
      </c>
      <c r="H44" s="29">
        <v>836.56542380991846</v>
      </c>
      <c r="I44" s="29">
        <v>304.752604425995</v>
      </c>
      <c r="J44" s="29">
        <v>703.14538802200616</v>
      </c>
      <c r="K44" s="29">
        <v>943.51654155431345</v>
      </c>
      <c r="L44" s="29">
        <v>9413.2470383107266</v>
      </c>
    </row>
    <row r="45" spans="1:13" x14ac:dyDescent="0.3">
      <c r="A45" s="29">
        <v>43</v>
      </c>
      <c r="B45" s="4">
        <v>44122</v>
      </c>
      <c r="C45" s="29">
        <v>1483.5169445012107</v>
      </c>
      <c r="D45" s="29">
        <v>612.29226633219969</v>
      </c>
      <c r="E45" s="29">
        <v>1547.222983845043</v>
      </c>
      <c r="F45" s="29">
        <v>1665.3464546017772</v>
      </c>
      <c r="G45" s="29">
        <v>1190.677794276256</v>
      </c>
      <c r="H45" s="29">
        <v>836.20722523484005</v>
      </c>
      <c r="I45" s="29">
        <v>333.83352110674127</v>
      </c>
      <c r="J45" s="29">
        <v>766.91861862570545</v>
      </c>
      <c r="K45" s="29">
        <v>867.38094309037137</v>
      </c>
      <c r="L45" s="29">
        <v>9303.3967516141438</v>
      </c>
    </row>
    <row r="46" spans="1:13" x14ac:dyDescent="0.3">
      <c r="A46" s="29">
        <v>44</v>
      </c>
      <c r="B46" s="4">
        <v>44129</v>
      </c>
      <c r="C46" s="29">
        <v>1584.1733584595263</v>
      </c>
      <c r="D46" s="29">
        <v>615.18843516904531</v>
      </c>
      <c r="E46" s="29">
        <v>1525.5953756815406</v>
      </c>
      <c r="F46" s="29">
        <v>1682.1618881593581</v>
      </c>
      <c r="G46" s="29">
        <v>1124.0838718653777</v>
      </c>
      <c r="H46" s="29">
        <v>852.90160989414903</v>
      </c>
      <c r="I46" s="29">
        <v>297.55730943255037</v>
      </c>
      <c r="J46" s="29">
        <v>662.46067446916197</v>
      </c>
      <c r="K46" s="29">
        <v>821.56906586368814</v>
      </c>
      <c r="L46" s="29">
        <v>9165.6915889943975</v>
      </c>
    </row>
    <row r="47" spans="1:13" x14ac:dyDescent="0.3">
      <c r="A47" s="29">
        <v>45</v>
      </c>
      <c r="B47" s="4">
        <v>44136</v>
      </c>
      <c r="C47" s="29">
        <v>1692.0565687576836</v>
      </c>
      <c r="D47" s="29">
        <v>588.30447444289234</v>
      </c>
      <c r="E47" s="29">
        <v>1492.4509241842152</v>
      </c>
      <c r="F47" s="29">
        <v>1775.2721163071155</v>
      </c>
      <c r="G47" s="29">
        <v>1125.9727080209968</v>
      </c>
      <c r="H47" s="29">
        <v>804.9228846346914</v>
      </c>
      <c r="I47" s="29">
        <v>313.04728330229784</v>
      </c>
      <c r="J47" s="29">
        <v>640.4726435161549</v>
      </c>
      <c r="K47" s="29">
        <v>885.27986586767111</v>
      </c>
      <c r="L47" s="29">
        <v>9317.7794690337178</v>
      </c>
    </row>
    <row r="48" spans="1:13" x14ac:dyDescent="0.3">
      <c r="A48" s="29">
        <v>46</v>
      </c>
      <c r="B48" s="4">
        <v>44143</v>
      </c>
      <c r="C48" s="29">
        <v>1924.4534915552622</v>
      </c>
      <c r="D48" s="29">
        <v>557.99580702403762</v>
      </c>
      <c r="E48" s="29">
        <v>1567.3406874631123</v>
      </c>
      <c r="F48" s="29">
        <v>1751.8731840481605</v>
      </c>
      <c r="G48" s="29">
        <v>1305.7202048225192</v>
      </c>
      <c r="H48" s="29">
        <v>804.52075092230837</v>
      </c>
      <c r="I48" s="29">
        <v>279.14133389809092</v>
      </c>
      <c r="J48" s="29">
        <v>607.51543247926816</v>
      </c>
      <c r="K48" s="29">
        <v>948.33431004949477</v>
      </c>
      <c r="L48" s="29">
        <v>9746.8952022622543</v>
      </c>
    </row>
    <row r="49" spans="1:12" x14ac:dyDescent="0.3">
      <c r="A49" s="29">
        <v>47</v>
      </c>
      <c r="B49" s="4">
        <v>44150</v>
      </c>
      <c r="C49" s="29">
        <v>2057.5842094717641</v>
      </c>
      <c r="D49" s="29">
        <v>564.03334720510145</v>
      </c>
      <c r="E49" s="29">
        <v>1510.5893352258497</v>
      </c>
      <c r="F49" s="29">
        <v>1634.972665168759</v>
      </c>
      <c r="G49" s="29">
        <v>1186.8018575588067</v>
      </c>
      <c r="H49" s="29">
        <v>777.92406489184873</v>
      </c>
      <c r="I49" s="29">
        <v>286.28098567757104</v>
      </c>
      <c r="J49" s="29">
        <v>650.30164268616954</v>
      </c>
      <c r="K49" s="29">
        <v>951.36041318532716</v>
      </c>
      <c r="L49" s="29">
        <v>9619.848521071197</v>
      </c>
    </row>
    <row r="50" spans="1:12" x14ac:dyDescent="0.3">
      <c r="A50" s="29">
        <v>48</v>
      </c>
      <c r="B50" s="4">
        <v>44157</v>
      </c>
      <c r="C50" s="29">
        <v>2391.2883869288257</v>
      </c>
      <c r="D50" s="29">
        <v>463.11156099202208</v>
      </c>
      <c r="E50" s="29">
        <v>1367.4061293324355</v>
      </c>
      <c r="F50" s="29">
        <v>1716.5191768855611</v>
      </c>
      <c r="G50" s="29">
        <v>1092.5037627922745</v>
      </c>
      <c r="H50" s="29">
        <v>669.68830498808802</v>
      </c>
      <c r="I50" s="29">
        <v>255.76272725503844</v>
      </c>
      <c r="J50" s="29">
        <v>598.35726015157343</v>
      </c>
      <c r="K50" s="29">
        <v>901.51319368409258</v>
      </c>
      <c r="L50" s="29">
        <v>9456.1505030099124</v>
      </c>
    </row>
    <row r="51" spans="1:12" x14ac:dyDescent="0.3">
      <c r="A51" s="29">
        <v>49</v>
      </c>
      <c r="B51" s="4">
        <v>44164</v>
      </c>
      <c r="C51" s="29">
        <v>2833.8912554649341</v>
      </c>
      <c r="D51" s="29">
        <v>502.43113770056124</v>
      </c>
      <c r="E51" s="29">
        <v>1490.2942205926583</v>
      </c>
      <c r="F51" s="29">
        <v>1791.414125819402</v>
      </c>
      <c r="G51" s="29">
        <v>1139.5572091582619</v>
      </c>
      <c r="H51" s="29">
        <v>787.90465371323853</v>
      </c>
      <c r="I51" s="29">
        <v>299.88534738718283</v>
      </c>
      <c r="J51" s="29">
        <v>615.56226009748491</v>
      </c>
      <c r="K51" s="29">
        <v>1121.3398120502873</v>
      </c>
      <c r="L51" s="29">
        <v>10582.28002198401</v>
      </c>
    </row>
    <row r="52" spans="1:12" x14ac:dyDescent="0.3">
      <c r="A52" s="29">
        <v>50</v>
      </c>
      <c r="B52" s="4">
        <v>44171</v>
      </c>
      <c r="C52" s="29">
        <v>3122.1644341258843</v>
      </c>
      <c r="D52" s="29">
        <v>490.33809289217402</v>
      </c>
      <c r="E52" s="29">
        <v>1559.5118809558007</v>
      </c>
      <c r="F52" s="29">
        <v>2171.3254345561163</v>
      </c>
      <c r="G52" s="29">
        <v>1191.8888692209712</v>
      </c>
      <c r="H52" s="29">
        <v>857.93745315838692</v>
      </c>
      <c r="I52" s="29">
        <v>293.880805457051</v>
      </c>
      <c r="J52" s="29">
        <v>619.90696306143923</v>
      </c>
      <c r="K52" s="29">
        <v>1252.8155082884236</v>
      </c>
      <c r="L52" s="29">
        <v>11559.769441716246</v>
      </c>
    </row>
    <row r="53" spans="1:12" x14ac:dyDescent="0.3">
      <c r="A53" s="29">
        <v>51</v>
      </c>
      <c r="B53" s="4">
        <v>44178</v>
      </c>
      <c r="C53" s="29">
        <v>3483.2208492215186</v>
      </c>
      <c r="D53" s="29">
        <v>544.02349109241663</v>
      </c>
      <c r="E53" s="29">
        <v>1610.0873421077299</v>
      </c>
      <c r="F53" s="29">
        <v>2687.9306541467904</v>
      </c>
      <c r="G53" s="29">
        <v>1210.2184090345581</v>
      </c>
      <c r="H53" s="29">
        <v>865.57218303034881</v>
      </c>
      <c r="I53" s="29">
        <v>327.57915733426682</v>
      </c>
      <c r="J53" s="29">
        <v>623.25886482846056</v>
      </c>
      <c r="K53" s="29">
        <v>1645.9941988640462</v>
      </c>
      <c r="L53" s="29">
        <v>12997.885149660135</v>
      </c>
    </row>
    <row r="54" spans="1:12" x14ac:dyDescent="0.3">
      <c r="A54" s="29">
        <v>52</v>
      </c>
      <c r="B54" s="4">
        <v>44185</v>
      </c>
      <c r="C54" s="29">
        <v>3709.3393392754488</v>
      </c>
      <c r="D54" s="29">
        <v>638.10084614630796</v>
      </c>
      <c r="E54" s="29">
        <v>2141.7639022203912</v>
      </c>
      <c r="F54" s="29">
        <v>3796.1199833353458</v>
      </c>
      <c r="G54" s="29">
        <v>1407.8716807196731</v>
      </c>
      <c r="H54" s="29">
        <v>1055.9448852173598</v>
      </c>
      <c r="I54" s="29">
        <v>352.4508507274013</v>
      </c>
      <c r="J54" s="29">
        <v>765.79915360270616</v>
      </c>
      <c r="K54" s="29">
        <v>2035.6687414647672</v>
      </c>
      <c r="L54" s="29">
        <v>15903.059382709402</v>
      </c>
    </row>
    <row r="55" spans="1:12" x14ac:dyDescent="0.3">
      <c r="A55" s="29">
        <v>53</v>
      </c>
      <c r="B55" s="4">
        <v>44192</v>
      </c>
      <c r="C55" s="29">
        <v>3585.4056320282516</v>
      </c>
      <c r="D55" s="29">
        <v>711.63010060766555</v>
      </c>
      <c r="E55" s="29">
        <v>2821.42689996023</v>
      </c>
      <c r="F55" s="29">
        <v>5002.3121291216994</v>
      </c>
      <c r="G55" s="29">
        <v>1994.7417579517396</v>
      </c>
      <c r="H55" s="29">
        <v>1368.775681984841</v>
      </c>
      <c r="I55" s="29">
        <v>391.36485103832507</v>
      </c>
      <c r="J55" s="29">
        <v>976.3830174071951</v>
      </c>
      <c r="K55" s="29">
        <v>2318.7695886023757</v>
      </c>
      <c r="L55" s="29">
        <v>19170.809658702325</v>
      </c>
    </row>
    <row r="56" spans="1:12" x14ac:dyDescent="0.3">
      <c r="A56" s="38">
        <v>1</v>
      </c>
      <c r="B56" s="4">
        <v>44199</v>
      </c>
      <c r="C56" s="29">
        <v>3643.1584707031525</v>
      </c>
      <c r="D56" s="29">
        <v>882.36427713914952</v>
      </c>
      <c r="E56" s="29">
        <v>3466.8096234724089</v>
      </c>
      <c r="F56" s="29">
        <v>6395.504591214336</v>
      </c>
      <c r="G56" s="29">
        <v>2816.417633030027</v>
      </c>
      <c r="H56" s="29">
        <v>1722.8837824067978</v>
      </c>
      <c r="I56" s="29">
        <v>362.3591689838666</v>
      </c>
      <c r="J56" s="29">
        <v>1114.0550226367261</v>
      </c>
      <c r="K56" s="29">
        <v>2340.3826459916108</v>
      </c>
      <c r="L56" s="29">
        <v>22743.935215578076</v>
      </c>
    </row>
    <row r="57" spans="1:12" x14ac:dyDescent="0.3">
      <c r="A57" s="38">
        <v>2</v>
      </c>
      <c r="B57" s="4">
        <v>44206</v>
      </c>
      <c r="C57" s="29">
        <v>3372.1604364252962</v>
      </c>
      <c r="D57" s="29">
        <v>928.7449591129855</v>
      </c>
      <c r="E57" s="29">
        <v>3609.0256525937871</v>
      </c>
      <c r="F57" s="29">
        <v>6635.225850822786</v>
      </c>
      <c r="G57" s="29">
        <v>3634.3437600249326</v>
      </c>
      <c r="H57" s="29">
        <v>2219.5696647017917</v>
      </c>
      <c r="I57" s="29">
        <v>391.54784493686265</v>
      </c>
      <c r="J57" s="29">
        <v>1254.9846732237879</v>
      </c>
      <c r="K57" s="29">
        <v>2158.0168600643269</v>
      </c>
      <c r="L57" s="29">
        <v>24203.619701906555</v>
      </c>
    </row>
    <row r="58" spans="1:12" x14ac:dyDescent="0.3">
      <c r="A58" s="38">
        <v>3</v>
      </c>
      <c r="B58" s="4">
        <v>44213</v>
      </c>
      <c r="C58" s="29">
        <v>2730.2972358453362</v>
      </c>
      <c r="D58" s="29">
        <v>965.43791413247141</v>
      </c>
      <c r="E58" s="29">
        <v>3239.5435161999012</v>
      </c>
      <c r="F58" s="29">
        <v>5519.1656912597628</v>
      </c>
      <c r="G58" s="29">
        <v>3044.4290293914846</v>
      </c>
      <c r="H58" s="29">
        <v>2039.4255445305585</v>
      </c>
      <c r="I58" s="29">
        <v>435.60140277647849</v>
      </c>
      <c r="J58" s="29">
        <v>1305.4978235700219</v>
      </c>
      <c r="K58" s="29">
        <v>1776.935068978501</v>
      </c>
      <c r="L58" s="29">
        <v>21056.333226684517</v>
      </c>
    </row>
    <row r="59" spans="1:12" x14ac:dyDescent="0.3">
      <c r="A59" s="38">
        <v>4</v>
      </c>
      <c r="B59" s="4">
        <v>44220</v>
      </c>
      <c r="C59" s="29">
        <v>2003.2308462605954</v>
      </c>
      <c r="D59" s="29">
        <v>756.20115844215456</v>
      </c>
      <c r="E59" s="29">
        <v>2429.768163800908</v>
      </c>
      <c r="F59" s="29">
        <v>3444.2460148688388</v>
      </c>
      <c r="G59" s="29">
        <v>2193.4665972652801</v>
      </c>
      <c r="H59" s="29">
        <v>1551.1991342132214</v>
      </c>
      <c r="I59" s="29">
        <v>349.97620193110538</v>
      </c>
      <c r="J59" s="29">
        <v>1026.4365198109419</v>
      </c>
      <c r="K59" s="29">
        <v>1372.1537121053307</v>
      </c>
      <c r="L59" s="29">
        <v>15126.678348698377</v>
      </c>
    </row>
    <row r="60" spans="1:12" x14ac:dyDescent="0.3">
      <c r="A60" s="38">
        <v>5</v>
      </c>
      <c r="B60" s="4">
        <v>44227</v>
      </c>
      <c r="C60" s="29">
        <v>1664.9667552664976</v>
      </c>
      <c r="D60" s="29">
        <v>740.52453826530439</v>
      </c>
      <c r="E60" s="29">
        <v>2198.7012374388564</v>
      </c>
      <c r="F60" s="29">
        <v>2824.8309047769462</v>
      </c>
      <c r="G60" s="29">
        <v>1676.4472180185121</v>
      </c>
      <c r="H60" s="29">
        <v>1246.2847402945738</v>
      </c>
      <c r="I60" s="29">
        <v>330.30303974740843</v>
      </c>
      <c r="J60" s="29">
        <v>842.95176450383178</v>
      </c>
      <c r="K60" s="29">
        <v>1229.2607194332863</v>
      </c>
      <c r="L60" s="29">
        <v>12754.270917745216</v>
      </c>
    </row>
    <row r="61" spans="1:12" x14ac:dyDescent="0.3">
      <c r="A61" s="38">
        <v>6</v>
      </c>
      <c r="B61" s="4">
        <v>44234</v>
      </c>
      <c r="C61" s="29">
        <v>1608.8642730250394</v>
      </c>
      <c r="D61" s="29">
        <v>673.86607107985128</v>
      </c>
      <c r="E61" s="29">
        <v>1836.8917132133429</v>
      </c>
      <c r="F61" s="29">
        <v>2290.8414051065674</v>
      </c>
      <c r="G61" s="29">
        <v>1358.3329810760858</v>
      </c>
      <c r="H61" s="29">
        <v>1076.6868511235527</v>
      </c>
      <c r="I61" s="29">
        <v>341.83075120221514</v>
      </c>
      <c r="J61" s="29">
        <v>789.98281151794436</v>
      </c>
      <c r="K61" s="29">
        <v>1061.5175643384014</v>
      </c>
      <c r="L61" s="29">
        <v>11038.814421683001</v>
      </c>
    </row>
    <row r="62" spans="1:12" x14ac:dyDescent="0.3">
      <c r="A62" s="38">
        <v>7</v>
      </c>
      <c r="B62" s="4">
        <v>44241</v>
      </c>
      <c r="C62" s="29">
        <v>1390.4527029387614</v>
      </c>
      <c r="D62" s="29">
        <v>559.75010538338256</v>
      </c>
      <c r="E62" s="29">
        <v>1901.7740261732051</v>
      </c>
      <c r="F62" s="29">
        <v>2053.6187131692695</v>
      </c>
      <c r="G62" s="29">
        <v>1367.5715388359417</v>
      </c>
      <c r="H62" s="29">
        <v>1047.6171764086689</v>
      </c>
      <c r="I62" s="29">
        <v>364.98656443754504</v>
      </c>
      <c r="J62" s="29">
        <v>800.84732686771326</v>
      </c>
      <c r="K62" s="29">
        <v>945.65625178756443</v>
      </c>
      <c r="L62" s="29">
        <v>10432.274406002052</v>
      </c>
    </row>
    <row r="63" spans="1:12" x14ac:dyDescent="0.3">
      <c r="A63" s="38">
        <v>8</v>
      </c>
      <c r="B63" s="4">
        <v>44248</v>
      </c>
      <c r="C63" s="29">
        <v>1396.2169902748228</v>
      </c>
      <c r="D63" s="29">
        <v>615.24227949133103</v>
      </c>
      <c r="E63" s="29">
        <v>1719.397071509391</v>
      </c>
      <c r="F63" s="29">
        <v>1818.0284793640897</v>
      </c>
      <c r="G63" s="29">
        <v>1240.3033639228433</v>
      </c>
      <c r="H63" s="29">
        <v>963.6364957048836</v>
      </c>
      <c r="I63" s="29">
        <v>300.02728812710802</v>
      </c>
      <c r="J63" s="29">
        <v>680.20462154744109</v>
      </c>
      <c r="K63" s="29">
        <v>921.52011801615754</v>
      </c>
      <c r="L63" s="29">
        <v>9654.5767079580673</v>
      </c>
    </row>
    <row r="64" spans="1:12" x14ac:dyDescent="0.3">
      <c r="A64" s="38">
        <v>9</v>
      </c>
      <c r="B64" s="4">
        <v>44255</v>
      </c>
      <c r="C64" s="29">
        <v>1395.3389267393613</v>
      </c>
      <c r="D64" s="29">
        <v>601.78443289904931</v>
      </c>
      <c r="E64" s="29">
        <v>1703.1122678701449</v>
      </c>
      <c r="F64" s="29">
        <v>1857.1736463669922</v>
      </c>
      <c r="G64" s="29">
        <v>1311.5520022754001</v>
      </c>
      <c r="H64" s="29">
        <v>845.59204799706129</v>
      </c>
      <c r="I64" s="29">
        <v>298.16247093164293</v>
      </c>
      <c r="J64" s="29">
        <v>674.45099882584304</v>
      </c>
      <c r="K64" s="29">
        <v>947.16708947460199</v>
      </c>
      <c r="L64" s="29">
        <v>9634.3338833800954</v>
      </c>
    </row>
    <row r="65" spans="1:12" x14ac:dyDescent="0.3">
      <c r="A65" s="38">
        <v>10</v>
      </c>
      <c r="B65" s="4">
        <v>44262</v>
      </c>
      <c r="C65" s="29">
        <v>1363.3594609645618</v>
      </c>
      <c r="D65" s="29">
        <v>620.99236434780346</v>
      </c>
      <c r="E65" s="29">
        <v>1679.3711799891569</v>
      </c>
      <c r="F65" s="29">
        <v>1842.5285844002826</v>
      </c>
      <c r="G65" s="29">
        <v>1264.5997726423047</v>
      </c>
      <c r="H65" s="29">
        <v>1007.1780324883116</v>
      </c>
      <c r="I65" s="29">
        <v>327.53392282472709</v>
      </c>
      <c r="J65" s="29">
        <v>731.78748147257022</v>
      </c>
      <c r="K65" s="29">
        <v>925.6945825691331</v>
      </c>
      <c r="L65" s="29">
        <v>9763.045381698852</v>
      </c>
    </row>
    <row r="66" spans="1:12" x14ac:dyDescent="0.3">
      <c r="A66" s="38">
        <v>11</v>
      </c>
      <c r="B66" s="4">
        <v>44269</v>
      </c>
      <c r="C66" s="29">
        <v>1269.6201795800037</v>
      </c>
      <c r="D66" s="29">
        <v>636.23264390699251</v>
      </c>
      <c r="E66" s="29">
        <v>1608.875966181477</v>
      </c>
      <c r="F66" s="29">
        <v>1747.6253574695536</v>
      </c>
      <c r="G66" s="29">
        <v>1143.8621970475588</v>
      </c>
      <c r="H66" s="29">
        <v>849.03487024356139</v>
      </c>
      <c r="I66" s="29">
        <v>291.12685795750417</v>
      </c>
      <c r="J66" s="29">
        <v>659.41719122186055</v>
      </c>
      <c r="K66" s="29">
        <v>831.23871481956212</v>
      </c>
      <c r="L66" s="29">
        <v>9037.0339784280732</v>
      </c>
    </row>
    <row r="67" spans="1:12" x14ac:dyDescent="0.3">
      <c r="A67" s="38">
        <v>12</v>
      </c>
      <c r="B67" s="4">
        <v>44276</v>
      </c>
      <c r="C67" s="29">
        <v>1294.6104214241873</v>
      </c>
      <c r="D67" s="29">
        <v>588.61280881142477</v>
      </c>
      <c r="E67" s="29">
        <v>1564.5683258375682</v>
      </c>
      <c r="F67" s="29">
        <v>1722.106948595866</v>
      </c>
      <c r="G67" s="29">
        <v>1163.7595387384997</v>
      </c>
      <c r="H67" s="29">
        <v>912.9258481519812</v>
      </c>
      <c r="I67" s="29">
        <v>287.72403149211249</v>
      </c>
      <c r="J67" s="29">
        <v>679.45695052133919</v>
      </c>
      <c r="K67" s="29">
        <v>938.6039079557936</v>
      </c>
      <c r="L67" s="29">
        <v>9152.3687815287722</v>
      </c>
    </row>
    <row r="68" spans="1:12" x14ac:dyDescent="0.3">
      <c r="A68" s="38">
        <v>13</v>
      </c>
      <c r="B68" s="4">
        <v>44283</v>
      </c>
      <c r="C68" s="29">
        <v>1359.3957428611313</v>
      </c>
      <c r="D68" s="29">
        <v>615.59197241975335</v>
      </c>
      <c r="E68" s="29">
        <v>1689.9171274463924</v>
      </c>
      <c r="F68" s="29">
        <v>1733.9434838237057</v>
      </c>
      <c r="G68" s="29">
        <v>1180.4530104518835</v>
      </c>
      <c r="H68" s="29">
        <v>864.20686941665519</v>
      </c>
      <c r="I68" s="29">
        <v>283.93070764153862</v>
      </c>
      <c r="J68" s="29">
        <v>660.63403371563959</v>
      </c>
      <c r="K68" s="29">
        <v>868.76302618419038</v>
      </c>
      <c r="L68" s="29">
        <v>9256.8359739608914</v>
      </c>
    </row>
    <row r="69" spans="1:12" x14ac:dyDescent="0.3">
      <c r="A69" s="38">
        <v>14</v>
      </c>
      <c r="B69" s="4">
        <v>44290</v>
      </c>
      <c r="C69" s="29">
        <v>1408.0402624795565</v>
      </c>
      <c r="D69" s="29">
        <v>672.76353101427389</v>
      </c>
      <c r="E69" s="29">
        <v>1726.7632561347848</v>
      </c>
      <c r="F69" s="29">
        <v>1833.5889168885446</v>
      </c>
      <c r="G69" s="29">
        <v>1179.6431282784058</v>
      </c>
      <c r="H69" s="29">
        <v>897.69702579238049</v>
      </c>
      <c r="I69" s="29">
        <v>374.68502484332879</v>
      </c>
      <c r="J69" s="29">
        <v>695.03618728875222</v>
      </c>
      <c r="K69" s="29">
        <v>895.86051160885449</v>
      </c>
      <c r="L69" s="29">
        <v>9684.0778443288837</v>
      </c>
    </row>
    <row r="70" spans="1:12" x14ac:dyDescent="0.3">
      <c r="A70" s="38">
        <v>15</v>
      </c>
      <c r="B70" s="4">
        <v>44297</v>
      </c>
      <c r="C70" s="29">
        <v>1382.9087691427253</v>
      </c>
      <c r="D70" s="29">
        <v>627.20553158379835</v>
      </c>
      <c r="E70" s="29">
        <v>1705.269682033696</v>
      </c>
      <c r="F70" s="29">
        <v>1792.464126115327</v>
      </c>
      <c r="G70" s="29">
        <v>1177.2105189382899</v>
      </c>
      <c r="H70" s="29">
        <v>839.15803386374546</v>
      </c>
      <c r="I70" s="29">
        <v>361.79700615154911</v>
      </c>
      <c r="J70" s="29">
        <v>813.35557429838218</v>
      </c>
      <c r="K70" s="29">
        <v>991.06851618548694</v>
      </c>
      <c r="L70" s="29">
        <v>9690.4377583130008</v>
      </c>
    </row>
    <row r="71" spans="1:12" x14ac:dyDescent="0.3">
      <c r="A71" s="38">
        <v>16</v>
      </c>
      <c r="B71" s="4">
        <v>44304</v>
      </c>
      <c r="C71" s="29">
        <v>1352.2399428676918</v>
      </c>
      <c r="D71" s="29">
        <v>748.63711434179504</v>
      </c>
      <c r="E71" s="29">
        <v>1714.4083584237735</v>
      </c>
      <c r="F71" s="29">
        <v>1737.1994122701062</v>
      </c>
      <c r="G71" s="29">
        <v>1226.1623818103023</v>
      </c>
      <c r="H71" s="29">
        <v>889.62915156212807</v>
      </c>
      <c r="I71" s="29">
        <v>347.86675877278356</v>
      </c>
      <c r="J71" s="29">
        <v>749.73945846456058</v>
      </c>
      <c r="K71" s="29">
        <v>878.27571215745252</v>
      </c>
      <c r="L71" s="29">
        <v>9644.1582906705935</v>
      </c>
    </row>
    <row r="72" spans="1:12" x14ac:dyDescent="0.3">
      <c r="A72" s="38">
        <v>17</v>
      </c>
      <c r="B72" s="4">
        <v>44311</v>
      </c>
      <c r="C72" s="29">
        <v>1342.510281672779</v>
      </c>
      <c r="D72" s="29">
        <v>745.6675126739558</v>
      </c>
      <c r="E72" s="29">
        <v>1760.8638231746413</v>
      </c>
      <c r="F72" s="29">
        <v>1764.2376985261233</v>
      </c>
      <c r="G72" s="29">
        <v>1136.1366605561459</v>
      </c>
      <c r="H72" s="29">
        <v>862.04252920031422</v>
      </c>
      <c r="I72" s="29">
        <v>454.16366607213217</v>
      </c>
      <c r="J72" s="29">
        <v>777.59153083036517</v>
      </c>
      <c r="K72" s="29">
        <v>879.73458000092228</v>
      </c>
      <c r="L72" s="29">
        <v>9722.9482827073807</v>
      </c>
    </row>
    <row r="73" spans="1:12" x14ac:dyDescent="0.3">
      <c r="A73" s="38">
        <v>18</v>
      </c>
      <c r="B73" s="4">
        <v>44318</v>
      </c>
      <c r="C73" s="29">
        <v>1398.6285928803663</v>
      </c>
      <c r="D73" s="29">
        <v>803.07639207730483</v>
      </c>
      <c r="E73" s="29">
        <v>1803.199648470495</v>
      </c>
      <c r="F73" s="29">
        <v>1826.3745135531015</v>
      </c>
      <c r="G73" s="29">
        <v>1227.8505154860118</v>
      </c>
      <c r="H73" s="29">
        <v>913.72497062342768</v>
      </c>
      <c r="I73" s="29">
        <v>462.13678319160607</v>
      </c>
      <c r="J73" s="29">
        <v>832.3787232101821</v>
      </c>
      <c r="K73" s="29">
        <v>1017.2950724702183</v>
      </c>
      <c r="L73" s="29">
        <v>10284.665211962714</v>
      </c>
    </row>
    <row r="74" spans="1:12" x14ac:dyDescent="0.3">
      <c r="A74" s="38">
        <v>19</v>
      </c>
      <c r="B74" s="4">
        <v>44325</v>
      </c>
      <c r="C74" s="29">
        <v>1437.2717881077256</v>
      </c>
      <c r="D74" s="29">
        <v>852.87862008878005</v>
      </c>
      <c r="E74" s="29">
        <v>1846.9783915833634</v>
      </c>
      <c r="F74" s="29">
        <v>1804.877073217941</v>
      </c>
      <c r="G74" s="29">
        <v>1224.7666102102617</v>
      </c>
      <c r="H74" s="29">
        <v>971.18971069248596</v>
      </c>
      <c r="I74" s="29">
        <v>535.07314548173895</v>
      </c>
      <c r="J74" s="29">
        <v>896.73751802415131</v>
      </c>
      <c r="K74" s="29">
        <v>1040.3368959889908</v>
      </c>
      <c r="L74" s="29">
        <v>10610.109753395438</v>
      </c>
    </row>
    <row r="75" spans="1:12" x14ac:dyDescent="0.3">
      <c r="A75" s="38">
        <v>20</v>
      </c>
      <c r="B75" s="4">
        <v>44332</v>
      </c>
      <c r="C75" s="29">
        <v>1376.8732080354598</v>
      </c>
      <c r="D75" s="29">
        <v>896.21460131066465</v>
      </c>
      <c r="E75" s="29">
        <v>2075.1433159388316</v>
      </c>
      <c r="F75" s="29">
        <v>1842.9064400782452</v>
      </c>
      <c r="G75" s="29">
        <v>1221.6992031250147</v>
      </c>
      <c r="H75" s="29">
        <v>908.51073241231074</v>
      </c>
      <c r="I75" s="29">
        <v>502.55966309717871</v>
      </c>
      <c r="J75" s="29">
        <v>887.92116809318327</v>
      </c>
      <c r="K75" s="29">
        <v>982.85487570507439</v>
      </c>
      <c r="L75" s="29">
        <v>10694.683207795963</v>
      </c>
    </row>
    <row r="76" spans="1:12" x14ac:dyDescent="0.3">
      <c r="A76" s="38">
        <v>21</v>
      </c>
      <c r="B76" s="4">
        <v>44339</v>
      </c>
      <c r="C76" s="29">
        <v>1410.7759520140839</v>
      </c>
      <c r="D76" s="29">
        <v>921.98728357058133</v>
      </c>
      <c r="E76" s="29">
        <v>2135.9616561769094</v>
      </c>
      <c r="F76" s="29">
        <v>1827.0378946568267</v>
      </c>
      <c r="G76" s="29">
        <v>1180.2192301208074</v>
      </c>
      <c r="H76" s="29">
        <v>984.3469135787667</v>
      </c>
      <c r="I76" s="29">
        <v>541.31863747502416</v>
      </c>
      <c r="J76" s="29">
        <v>1003.9859918063107</v>
      </c>
      <c r="K76" s="29">
        <v>1115.778317456527</v>
      </c>
      <c r="L76" s="29">
        <v>11121.411876855836</v>
      </c>
    </row>
    <row r="77" spans="1:12" x14ac:dyDescent="0.3">
      <c r="A77" s="38">
        <v>22</v>
      </c>
      <c r="B77" s="4">
        <v>44346</v>
      </c>
      <c r="C77" s="29">
        <v>1545.5750135499302</v>
      </c>
      <c r="D77" s="29">
        <v>949.07451862846733</v>
      </c>
      <c r="E77" s="29">
        <v>2563.6222224249523</v>
      </c>
      <c r="F77" s="29">
        <v>2057.8727066379388</v>
      </c>
      <c r="G77" s="29">
        <v>1426.4746015299343</v>
      </c>
      <c r="H77" s="29">
        <v>1098.9798817781884</v>
      </c>
      <c r="I77" s="29">
        <v>594.67122083896959</v>
      </c>
      <c r="J77" s="29">
        <v>1048.480121260136</v>
      </c>
      <c r="K77" s="29">
        <v>1051.5251960373851</v>
      </c>
      <c r="L77" s="29">
        <v>12336.275482685902</v>
      </c>
    </row>
    <row r="78" spans="1:12" x14ac:dyDescent="0.3">
      <c r="A78" s="38">
        <v>23</v>
      </c>
      <c r="B78" s="4">
        <v>44353</v>
      </c>
      <c r="C78" s="29">
        <v>1605.0566768024667</v>
      </c>
      <c r="D78" s="29">
        <v>993.39682474257961</v>
      </c>
      <c r="E78" s="29">
        <v>2824.5351740549531</v>
      </c>
      <c r="F78" s="29">
        <v>2011.6169748016528</v>
      </c>
      <c r="G78" s="29">
        <v>1544.6651428687733</v>
      </c>
      <c r="H78" s="29">
        <v>1198.1388605073437</v>
      </c>
      <c r="I78" s="29">
        <v>546.72995580216195</v>
      </c>
      <c r="J78" s="29">
        <v>1117.1125401546892</v>
      </c>
      <c r="K78" s="29">
        <v>1217.9182785139583</v>
      </c>
      <c r="L78" s="29">
        <v>13059.170428248581</v>
      </c>
    </row>
    <row r="79" spans="1:12" x14ac:dyDescent="0.3">
      <c r="A79" s="38">
        <v>24</v>
      </c>
      <c r="B79" s="4">
        <v>44360</v>
      </c>
      <c r="C79" s="29">
        <v>1425.6292771801982</v>
      </c>
      <c r="D79" s="29">
        <v>869.00463310275791</v>
      </c>
      <c r="E79" s="29">
        <v>3458.3893507881667</v>
      </c>
      <c r="F79" s="29">
        <v>1942.5123980591327</v>
      </c>
      <c r="G79" s="29">
        <v>1435.5071951287921</v>
      </c>
      <c r="H79" s="29">
        <v>1107.1908501839362</v>
      </c>
      <c r="I79" s="29">
        <v>436.26941544691283</v>
      </c>
      <c r="J79" s="29">
        <v>992.39694037471349</v>
      </c>
      <c r="K79" s="29">
        <v>1131.2333621607922</v>
      </c>
      <c r="L79" s="29">
        <v>12798.133422425402</v>
      </c>
    </row>
    <row r="80" spans="1:12" x14ac:dyDescent="0.3">
      <c r="A80" s="38">
        <v>25</v>
      </c>
      <c r="B80" s="4">
        <v>44367</v>
      </c>
      <c r="C80" s="29">
        <v>1608.5226687910208</v>
      </c>
      <c r="D80" s="29">
        <v>813.14997598383854</v>
      </c>
      <c r="E80" s="29">
        <v>4473.8235861058129</v>
      </c>
      <c r="F80" s="29">
        <v>2023.5433649655592</v>
      </c>
      <c r="G80" s="29">
        <v>1510.8693890707059</v>
      </c>
      <c r="H80" s="29">
        <v>1204.8699880187942</v>
      </c>
      <c r="I80" s="29">
        <v>433.81751289807437</v>
      </c>
      <c r="J80" s="29">
        <v>1228.9622980690824</v>
      </c>
      <c r="K80" s="29">
        <v>1352.3233704079189</v>
      </c>
      <c r="L80" s="29">
        <v>14649.882154310808</v>
      </c>
    </row>
    <row r="81" spans="1:12" x14ac:dyDescent="0.3">
      <c r="A81" s="38">
        <v>26</v>
      </c>
      <c r="B81" s="4">
        <v>44374</v>
      </c>
      <c r="C81" s="29">
        <v>1631.7269968217313</v>
      </c>
      <c r="D81" s="29">
        <v>858.21944430279837</v>
      </c>
      <c r="E81" s="29">
        <v>5333.0129571783755</v>
      </c>
      <c r="F81" s="29">
        <v>2054.6882589648676</v>
      </c>
      <c r="G81" s="29">
        <v>1841.2929558726537</v>
      </c>
      <c r="H81" s="29">
        <v>1352.6561035932175</v>
      </c>
      <c r="I81" s="29">
        <v>454.23780082701194</v>
      </c>
      <c r="J81" s="29">
        <v>1292.5911901016104</v>
      </c>
      <c r="K81" s="29">
        <v>1493.0136390947844</v>
      </c>
      <c r="L81" s="29">
        <v>16311.43934675705</v>
      </c>
    </row>
    <row r="82" spans="1:12" x14ac:dyDescent="0.3">
      <c r="A82" s="38">
        <v>27</v>
      </c>
      <c r="B82" s="4">
        <v>44381</v>
      </c>
      <c r="C82" s="29">
        <v>1768.7883935484112</v>
      </c>
      <c r="D82" s="29">
        <v>897.71683910331342</v>
      </c>
      <c r="E82" s="29">
        <v>5525.8568575441741</v>
      </c>
      <c r="F82" s="29">
        <v>2234.0890871545457</v>
      </c>
      <c r="G82" s="29">
        <v>2381.2861988723648</v>
      </c>
      <c r="H82" s="29">
        <v>1586.9321797930729</v>
      </c>
      <c r="I82" s="29">
        <v>448.68684710386412</v>
      </c>
      <c r="J82" s="29">
        <v>1447.0199826300466</v>
      </c>
      <c r="K82" s="29">
        <v>1721.4731822252274</v>
      </c>
      <c r="L82" s="29">
        <v>18011.849567975019</v>
      </c>
    </row>
    <row r="83" spans="1:12" x14ac:dyDescent="0.3">
      <c r="A83" s="38">
        <v>28</v>
      </c>
      <c r="B83" s="4">
        <v>44388</v>
      </c>
      <c r="C83" s="29">
        <v>2048.0332598027344</v>
      </c>
      <c r="D83" s="29">
        <v>930.58024042452882</v>
      </c>
      <c r="E83" s="29">
        <v>5390.8797553130789</v>
      </c>
      <c r="F83" s="29">
        <v>2792.2528529618148</v>
      </c>
      <c r="G83" s="29">
        <v>2789.2343486591503</v>
      </c>
      <c r="H83" s="29">
        <v>1850.7750568369302</v>
      </c>
      <c r="I83" s="29">
        <v>524.43814539850314</v>
      </c>
      <c r="J83" s="29">
        <v>1639.5621866624479</v>
      </c>
      <c r="K83" s="29">
        <v>1971.0327528983157</v>
      </c>
      <c r="L83" s="29">
        <v>19936.788598957504</v>
      </c>
    </row>
    <row r="84" spans="1:12" x14ac:dyDescent="0.3">
      <c r="A84" s="38">
        <v>29</v>
      </c>
      <c r="B84" s="4">
        <v>44395</v>
      </c>
      <c r="C84" s="29">
        <v>2099.2281268980032</v>
      </c>
      <c r="D84" s="29">
        <v>970.02066852573455</v>
      </c>
      <c r="E84" s="29">
        <v>4447.5137785340839</v>
      </c>
      <c r="F84" s="29">
        <v>2981.8291528995223</v>
      </c>
      <c r="G84" s="29">
        <v>2811.0385768946153</v>
      </c>
      <c r="H84" s="29">
        <v>1915.1915844591795</v>
      </c>
      <c r="I84" s="29">
        <v>483.91988264148335</v>
      </c>
      <c r="J84" s="29">
        <v>1678.319664014809</v>
      </c>
      <c r="K84" s="29">
        <v>2143.7017290751251</v>
      </c>
      <c r="L84" s="29">
        <v>19530.76316394256</v>
      </c>
    </row>
    <row r="85" spans="1:12" x14ac:dyDescent="0.3">
      <c r="A85" s="38">
        <v>30</v>
      </c>
      <c r="B85" s="4">
        <v>44402</v>
      </c>
      <c r="C85" s="29">
        <v>1844.8905226229313</v>
      </c>
      <c r="D85" s="29">
        <v>990.88109975489692</v>
      </c>
      <c r="E85" s="29">
        <v>3723.9439264968669</v>
      </c>
      <c r="F85" s="29">
        <v>3048.2855466844312</v>
      </c>
      <c r="G85" s="29">
        <v>2490.6754164165623</v>
      </c>
      <c r="H85" s="29">
        <v>1731.2343195025051</v>
      </c>
      <c r="I85" s="29">
        <v>468.51322973501954</v>
      </c>
      <c r="J85" s="29">
        <v>1338.2277736595383</v>
      </c>
      <c r="K85" s="29">
        <v>2256.293784200338</v>
      </c>
      <c r="L85" s="29">
        <v>17892.945619073093</v>
      </c>
    </row>
    <row r="86" spans="1:12" x14ac:dyDescent="0.3">
      <c r="A86" s="38">
        <v>31</v>
      </c>
      <c r="B86" s="4">
        <v>44409</v>
      </c>
      <c r="C86" s="29">
        <v>1979.1341942735121</v>
      </c>
      <c r="D86" s="29">
        <v>873.21357252320377</v>
      </c>
      <c r="E86" s="29">
        <v>2899.0532008444561</v>
      </c>
      <c r="F86" s="29">
        <v>2898.9601832727112</v>
      </c>
      <c r="G86" s="29">
        <v>1987.8647430827909</v>
      </c>
      <c r="H86" s="29">
        <v>1492.5454152978737</v>
      </c>
      <c r="I86" s="29">
        <v>445.57423316945381</v>
      </c>
      <c r="J86" s="29">
        <v>1207.2114353570591</v>
      </c>
      <c r="K86" s="29">
        <v>2283.7628563963549</v>
      </c>
      <c r="L86" s="29">
        <v>16067.319834217415</v>
      </c>
    </row>
    <row r="87" spans="1:12" x14ac:dyDescent="0.3">
      <c r="A87" s="38">
        <v>32</v>
      </c>
      <c r="B87" s="4">
        <v>44416</v>
      </c>
      <c r="C87" s="29">
        <v>1914.5655324317813</v>
      </c>
      <c r="D87" s="29">
        <v>795.14931502058994</v>
      </c>
      <c r="E87" s="29">
        <v>2455.9429973101778</v>
      </c>
      <c r="F87" s="29">
        <v>2871.0450002393573</v>
      </c>
      <c r="G87" s="29">
        <v>1525.1893710881259</v>
      </c>
      <c r="H87" s="29">
        <v>1286.7724063071637</v>
      </c>
      <c r="I87" s="29">
        <v>439.90139096034136</v>
      </c>
      <c r="J87" s="29">
        <v>1024.2017665120072</v>
      </c>
      <c r="K87" s="29">
        <v>2127.7076439302937</v>
      </c>
      <c r="L87" s="29">
        <v>14440.47542379984</v>
      </c>
    </row>
    <row r="88" spans="1:12" x14ac:dyDescent="0.3">
      <c r="A88" s="38">
        <v>33</v>
      </c>
      <c r="B88" s="4">
        <v>44423</v>
      </c>
      <c r="C88" s="29">
        <v>2129.4507066016354</v>
      </c>
      <c r="D88" s="29">
        <v>873.70920413506087</v>
      </c>
      <c r="E88" s="29">
        <v>2159.6407690377619</v>
      </c>
      <c r="F88" s="29">
        <v>3095.7065405111261</v>
      </c>
      <c r="G88" s="29">
        <v>1513.170881576694</v>
      </c>
      <c r="H88" s="29">
        <v>1239.3040072037625</v>
      </c>
      <c r="I88" s="29">
        <v>493.29271113552193</v>
      </c>
      <c r="J88" s="29">
        <v>1028.8722945107941</v>
      </c>
      <c r="K88" s="29">
        <v>2072.1669914265667</v>
      </c>
      <c r="L88" s="29">
        <v>14605.314106138925</v>
      </c>
    </row>
    <row r="89" spans="1:12" x14ac:dyDescent="0.3">
      <c r="A89" s="38">
        <v>34</v>
      </c>
      <c r="B89" s="4">
        <v>44430</v>
      </c>
      <c r="C89" s="29">
        <v>2193.5928069648517</v>
      </c>
      <c r="D89" s="29">
        <v>817.81780618918685</v>
      </c>
      <c r="E89" s="29">
        <v>1926.485246816329</v>
      </c>
      <c r="F89" s="29">
        <v>2943.3629229865714</v>
      </c>
      <c r="G89" s="29">
        <v>1365.3359667279592</v>
      </c>
      <c r="H89" s="29">
        <v>1289.9017847616262</v>
      </c>
      <c r="I89" s="29">
        <v>444.67274623918377</v>
      </c>
      <c r="J89" s="29">
        <v>908.5182661127925</v>
      </c>
      <c r="K89" s="29">
        <v>1822.8648217283264</v>
      </c>
      <c r="L89" s="29">
        <v>13712.552368526827</v>
      </c>
    </row>
    <row r="90" spans="1:12" x14ac:dyDescent="0.3">
      <c r="A90" s="38">
        <v>35</v>
      </c>
      <c r="B90" s="4">
        <v>44437</v>
      </c>
      <c r="C90" s="29">
        <v>2163.9172653948563</v>
      </c>
      <c r="D90" s="29">
        <v>814.09973312630473</v>
      </c>
      <c r="E90" s="29">
        <v>1874.3527032368838</v>
      </c>
      <c r="F90" s="29">
        <v>2936.4484599016523</v>
      </c>
      <c r="G90" s="29">
        <v>1347.1484497461772</v>
      </c>
      <c r="H90" s="29">
        <v>1076.3514153825342</v>
      </c>
      <c r="I90" s="29">
        <v>461.33474463058883</v>
      </c>
      <c r="J90" s="29">
        <v>919.38335618748306</v>
      </c>
      <c r="K90" s="29">
        <v>1760.6286437645692</v>
      </c>
      <c r="L90" s="29">
        <v>13353.664771371048</v>
      </c>
    </row>
    <row r="91" spans="1:12" x14ac:dyDescent="0.3">
      <c r="A91" s="38">
        <v>36</v>
      </c>
      <c r="B91" s="4">
        <v>44444</v>
      </c>
      <c r="C91" s="29">
        <v>2108.2959504468831</v>
      </c>
      <c r="D91" s="29">
        <v>715.79876752547727</v>
      </c>
      <c r="E91" s="29">
        <v>1731.2514763791605</v>
      </c>
      <c r="F91" s="29">
        <v>2598.8958448641479</v>
      </c>
      <c r="G91" s="29">
        <v>1236.2058870284295</v>
      </c>
      <c r="H91" s="29">
        <v>1055.7704434143629</v>
      </c>
      <c r="I91" s="29">
        <v>448.78916728045783</v>
      </c>
      <c r="J91" s="29">
        <v>803.60509078554082</v>
      </c>
      <c r="K91" s="29">
        <v>1569.4627247783305</v>
      </c>
      <c r="L91" s="29">
        <v>12268.075352502794</v>
      </c>
    </row>
    <row r="92" spans="1:12" x14ac:dyDescent="0.3">
      <c r="A92" s="38">
        <v>37</v>
      </c>
      <c r="B92" s="4">
        <v>44451</v>
      </c>
      <c r="C92" s="29">
        <v>1776.959995030008</v>
      </c>
      <c r="D92" s="29">
        <v>658.88564860316865</v>
      </c>
      <c r="E92" s="29">
        <v>1745.177452199895</v>
      </c>
      <c r="F92" s="29">
        <v>2180.8361781126905</v>
      </c>
      <c r="G92" s="29">
        <v>1285.3759172571058</v>
      </c>
      <c r="H92" s="29">
        <v>954.63483008114008</v>
      </c>
      <c r="I92" s="29">
        <v>399.05063697026515</v>
      </c>
      <c r="J92" s="29">
        <v>718.15263600329979</v>
      </c>
      <c r="K92" s="29">
        <v>1261.8782492013288</v>
      </c>
      <c r="L92" s="29">
        <v>10980.951543458903</v>
      </c>
    </row>
    <row r="93" spans="1:12" x14ac:dyDescent="0.3">
      <c r="A93" s="38">
        <v>38</v>
      </c>
      <c r="B93" s="4">
        <v>44458</v>
      </c>
      <c r="C93" s="29">
        <v>1744.5223350162978</v>
      </c>
      <c r="D93" s="29">
        <v>631.50155470233767</v>
      </c>
      <c r="E93" s="29">
        <v>1641.2282206529107</v>
      </c>
      <c r="F93" s="29">
        <v>2081.1478894985489</v>
      </c>
      <c r="G93" s="29">
        <v>1230.4431280832628</v>
      </c>
      <c r="H93" s="29">
        <v>892.71713971039685</v>
      </c>
      <c r="I93" s="29">
        <v>396.36113646164824</v>
      </c>
      <c r="J93" s="29">
        <v>673.31328605919964</v>
      </c>
      <c r="K93" s="29">
        <v>1181.8275287500674</v>
      </c>
      <c r="L93" s="29">
        <v>10473.06221893467</v>
      </c>
    </row>
    <row r="94" spans="1:12" x14ac:dyDescent="0.3">
      <c r="A94" s="38">
        <v>39</v>
      </c>
      <c r="B94" s="4">
        <v>44465</v>
      </c>
      <c r="C94" s="29">
        <v>1512.2710800641344</v>
      </c>
      <c r="D94" s="29">
        <v>567.50570933086226</v>
      </c>
      <c r="E94" s="29">
        <v>1655.1217896195355</v>
      </c>
      <c r="F94" s="29">
        <v>1888.0065834911643</v>
      </c>
      <c r="G94" s="29">
        <v>1239.4488407465119</v>
      </c>
      <c r="H94" s="29">
        <v>841.97065403065426</v>
      </c>
      <c r="I94" s="29">
        <v>347.50493455191258</v>
      </c>
      <c r="J94" s="29">
        <v>688.50932591347441</v>
      </c>
      <c r="K94" s="29">
        <v>1076.1451640257881</v>
      </c>
      <c r="L94" s="29">
        <v>9816.4840817740369</v>
      </c>
    </row>
    <row r="95" spans="1:12" x14ac:dyDescent="0.3">
      <c r="A95" s="38">
        <v>40</v>
      </c>
      <c r="B95" s="4">
        <v>44472</v>
      </c>
      <c r="C95" s="29">
        <v>1612.1314682412894</v>
      </c>
      <c r="D95" s="29">
        <v>580.32276554995542</v>
      </c>
      <c r="E95" s="29">
        <v>1620.0447714750187</v>
      </c>
      <c r="F95" s="29">
        <v>1834.1371750717999</v>
      </c>
      <c r="G95" s="29">
        <v>1197.2310041128594</v>
      </c>
      <c r="H95" s="29">
        <v>836.94966995653317</v>
      </c>
      <c r="I95" s="29">
        <v>343.1634419926973</v>
      </c>
      <c r="J95" s="29">
        <v>671.50927175639163</v>
      </c>
      <c r="K95" s="29">
        <v>1085.4075527539121</v>
      </c>
      <c r="L95" s="29">
        <v>9780.8971209104584</v>
      </c>
    </row>
    <row r="96" spans="1:12" x14ac:dyDescent="0.3">
      <c r="A96" s="38">
        <v>41</v>
      </c>
      <c r="B96" s="4">
        <v>44479</v>
      </c>
      <c r="C96" s="29">
        <v>1570.014483168226</v>
      </c>
      <c r="D96" s="29">
        <v>578.98608462527795</v>
      </c>
      <c r="E96" s="29">
        <v>1572.6511609184158</v>
      </c>
      <c r="F96" s="29">
        <v>1932.2970339882258</v>
      </c>
      <c r="G96" s="29">
        <v>1290.0800347213708</v>
      </c>
      <c r="H96" s="29">
        <v>839.89649075559589</v>
      </c>
      <c r="I96" s="29">
        <v>332.20197700964047</v>
      </c>
      <c r="J96" s="29">
        <v>651.92601288282606</v>
      </c>
      <c r="K96" s="29">
        <v>941.14186776468568</v>
      </c>
      <c r="L96" s="29">
        <v>9709.1951458342628</v>
      </c>
    </row>
    <row r="97" spans="1:12" x14ac:dyDescent="0.3">
      <c r="A97" s="38">
        <v>42</v>
      </c>
      <c r="B97" s="4">
        <v>44486</v>
      </c>
      <c r="C97" s="29">
        <v>1330.9675638831573</v>
      </c>
      <c r="D97" s="29">
        <v>573.31766961111623</v>
      </c>
      <c r="E97" s="29">
        <v>1456.3772068966359</v>
      </c>
      <c r="F97" s="29">
        <v>1744.9401478668638</v>
      </c>
      <c r="G97" s="29">
        <v>1225.2639873733597</v>
      </c>
      <c r="H97" s="29">
        <v>818.17941995608999</v>
      </c>
      <c r="I97" s="29">
        <v>327.68338040885521</v>
      </c>
      <c r="J97" s="29">
        <v>596.64714944657112</v>
      </c>
      <c r="K97" s="29">
        <v>934.49643146525443</v>
      </c>
      <c r="L97" s="29">
        <v>9007.8729569079042</v>
      </c>
    </row>
    <row r="98" spans="1:12" x14ac:dyDescent="0.3">
      <c r="A98" s="38">
        <v>43</v>
      </c>
      <c r="B98" s="4">
        <v>44493</v>
      </c>
      <c r="C98" s="29">
        <v>1383.3828735448565</v>
      </c>
      <c r="D98" s="29">
        <v>579.97667169310012</v>
      </c>
      <c r="E98" s="29">
        <v>1561.0332628681722</v>
      </c>
      <c r="F98" s="29">
        <v>1602.8247266830363</v>
      </c>
      <c r="G98" s="29">
        <v>1129.33285624465</v>
      </c>
      <c r="H98" s="29">
        <v>690.62462060331893</v>
      </c>
      <c r="I98" s="29">
        <v>328.01559533974302</v>
      </c>
      <c r="J98" s="29">
        <v>659.74938436785521</v>
      </c>
      <c r="K98" s="29">
        <v>941.7802126280128</v>
      </c>
      <c r="L98" s="29">
        <v>8876.7202039727454</v>
      </c>
    </row>
    <row r="99" spans="1:12" x14ac:dyDescent="0.3">
      <c r="A99" s="102" t="s">
        <v>171</v>
      </c>
      <c r="B99" s="103"/>
      <c r="C99" s="30">
        <f>SUM(C3:C98)</f>
        <v>169786.66814257385</v>
      </c>
      <c r="D99" s="30">
        <f t="shared" ref="D99:L99" si="0">SUM(D3:D98)</f>
        <v>64345.185207709219</v>
      </c>
      <c r="E99" s="30">
        <f t="shared" si="0"/>
        <v>198584.02903287616</v>
      </c>
      <c r="F99" s="30">
        <f t="shared" si="0"/>
        <v>209994.02918826594</v>
      </c>
      <c r="G99" s="30">
        <f t="shared" si="0"/>
        <v>129738.27154013008</v>
      </c>
      <c r="H99" s="30">
        <f t="shared" si="0"/>
        <v>93813.018685165167</v>
      </c>
      <c r="I99" s="30">
        <f t="shared" si="0"/>
        <v>33049.821923900607</v>
      </c>
      <c r="J99" s="30">
        <f t="shared" si="0"/>
        <v>76019.03004487943</v>
      </c>
      <c r="K99" s="30">
        <f t="shared" si="0"/>
        <v>113668.28369696414</v>
      </c>
      <c r="L99" s="30">
        <f t="shared" si="0"/>
        <v>1088998.3347774644</v>
      </c>
    </row>
    <row r="100" spans="1:12" ht="16.2" customHeight="1" x14ac:dyDescent="0.3">
      <c r="A100" s="98" t="s">
        <v>8</v>
      </c>
      <c r="B100" s="99"/>
      <c r="C100" s="99"/>
      <c r="D100" s="99"/>
      <c r="E100" s="99"/>
      <c r="F100" s="99"/>
      <c r="G100" s="99"/>
      <c r="H100" s="99"/>
      <c r="I100" s="99"/>
      <c r="J100" s="99"/>
      <c r="K100" s="99"/>
      <c r="L100" s="99"/>
    </row>
    <row r="101" spans="1:12" x14ac:dyDescent="0.3">
      <c r="A101" s="104" t="s">
        <v>173</v>
      </c>
      <c r="B101" s="105"/>
      <c r="C101" s="31">
        <v>43639.305009274802</v>
      </c>
      <c r="D101" s="31">
        <v>15035.937791786557</v>
      </c>
      <c r="E101" s="31">
        <v>55816.990873171628</v>
      </c>
      <c r="F101" s="31">
        <v>54718.099424616448</v>
      </c>
      <c r="G101" s="31">
        <v>27940.384577934597</v>
      </c>
      <c r="H101" s="31">
        <v>20760.802297663289</v>
      </c>
      <c r="I101" s="31">
        <v>7231.8482948289438</v>
      </c>
      <c r="J101" s="31">
        <v>15299.365848584535</v>
      </c>
      <c r="K101" s="31">
        <v>27739.896906639431</v>
      </c>
      <c r="L101" s="31">
        <v>268182.63102450024</v>
      </c>
    </row>
  </sheetData>
  <mergeCells count="5">
    <mergeCell ref="A100:L100"/>
    <mergeCell ref="C1:L1"/>
    <mergeCell ref="A1:B2"/>
    <mergeCell ref="A99:B99"/>
    <mergeCell ref="A101:B10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01"/>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375.91121772498127</v>
      </c>
      <c r="F3" s="29">
        <v>418.06105990012196</v>
      </c>
      <c r="G3" s="29">
        <v>420.96866737478086</v>
      </c>
      <c r="H3" s="29">
        <v>166.24630920145245</v>
      </c>
      <c r="I3" s="29">
        <v>209.35059701249594</v>
      </c>
      <c r="J3" s="29">
        <v>336.20377691071189</v>
      </c>
    </row>
    <row r="4" spans="1:10" x14ac:dyDescent="0.3">
      <c r="A4" s="32">
        <v>2</v>
      </c>
      <c r="B4" s="4">
        <v>43835</v>
      </c>
      <c r="C4" s="29">
        <v>142.68106464102408</v>
      </c>
      <c r="D4" s="29">
        <v>523.88314503208244</v>
      </c>
      <c r="E4" s="29">
        <v>423.08394163359122</v>
      </c>
      <c r="F4" s="29">
        <v>410.4407057493824</v>
      </c>
      <c r="G4" s="29">
        <v>423.58038504062154</v>
      </c>
      <c r="H4" s="29">
        <v>123.8955393356065</v>
      </c>
      <c r="I4" s="29">
        <v>174.6819573561549</v>
      </c>
      <c r="J4" s="29">
        <v>362.55404553770461</v>
      </c>
    </row>
    <row r="5" spans="1:10" x14ac:dyDescent="0.3">
      <c r="A5" s="29">
        <v>3</v>
      </c>
      <c r="B5" s="4">
        <v>43842</v>
      </c>
      <c r="C5" s="29">
        <v>136.36397987688724</v>
      </c>
      <c r="D5" s="29">
        <v>500.2046964448308</v>
      </c>
      <c r="E5" s="29">
        <v>404.28623537572207</v>
      </c>
      <c r="F5" s="29">
        <v>428.92178908802509</v>
      </c>
      <c r="G5" s="29">
        <v>402.05277273839744</v>
      </c>
      <c r="H5" s="29">
        <v>124.25332697638592</v>
      </c>
      <c r="I5" s="29">
        <v>214.18050419487491</v>
      </c>
      <c r="J5" s="29">
        <v>301.89752290158009</v>
      </c>
    </row>
    <row r="6" spans="1:10" x14ac:dyDescent="0.3">
      <c r="A6" s="29">
        <v>4</v>
      </c>
      <c r="B6" s="4">
        <v>43849</v>
      </c>
      <c r="C6" s="29">
        <v>149.18697362888344</v>
      </c>
      <c r="D6" s="29">
        <v>502.87255780698706</v>
      </c>
      <c r="E6" s="29">
        <v>385.72870392861046</v>
      </c>
      <c r="F6" s="29">
        <v>360.09535969240255</v>
      </c>
      <c r="G6" s="29">
        <v>414.69518514506791</v>
      </c>
      <c r="H6" s="29">
        <v>121.91631540054627</v>
      </c>
      <c r="I6" s="29">
        <v>162.82921642422201</v>
      </c>
      <c r="J6" s="29">
        <v>305.30361205384264</v>
      </c>
    </row>
    <row r="7" spans="1:10" x14ac:dyDescent="0.3">
      <c r="A7" s="29">
        <v>5</v>
      </c>
      <c r="B7" s="4">
        <v>43856</v>
      </c>
      <c r="C7" s="29">
        <v>124.26116796546509</v>
      </c>
      <c r="D7" s="29">
        <v>541.69415859686035</v>
      </c>
      <c r="E7" s="29">
        <v>485.6907129289126</v>
      </c>
      <c r="F7" s="29">
        <v>350.01195907777321</v>
      </c>
      <c r="G7" s="29">
        <v>466.16276494050447</v>
      </c>
      <c r="H7" s="29">
        <v>103.39821995024865</v>
      </c>
      <c r="I7" s="29">
        <v>185.8682296927137</v>
      </c>
      <c r="J7" s="29">
        <v>328.61707853618896</v>
      </c>
    </row>
    <row r="8" spans="1:10" x14ac:dyDescent="0.3">
      <c r="A8" s="29">
        <v>6</v>
      </c>
      <c r="B8" s="4">
        <v>43863</v>
      </c>
      <c r="C8" s="29">
        <v>179.77721879899684</v>
      </c>
      <c r="D8" s="29">
        <v>577.3195740395056</v>
      </c>
      <c r="E8" s="29">
        <v>427.39297843465522</v>
      </c>
      <c r="F8" s="29">
        <v>435.82800179700621</v>
      </c>
      <c r="G8" s="29">
        <v>428.78080669299544</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381.40706836388813</v>
      </c>
      <c r="H9" s="29">
        <v>146.32728472780224</v>
      </c>
      <c r="I9" s="29">
        <v>190.76879689528388</v>
      </c>
      <c r="J9" s="29">
        <v>355.538947749991</v>
      </c>
    </row>
    <row r="10" spans="1:10" x14ac:dyDescent="0.3">
      <c r="A10" s="29">
        <v>8</v>
      </c>
      <c r="B10" s="4">
        <v>43877</v>
      </c>
      <c r="C10" s="29">
        <v>133.07882793224758</v>
      </c>
      <c r="D10" s="29">
        <v>471.62952288563474</v>
      </c>
      <c r="E10" s="29">
        <v>376.44692795593988</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424.30781689678815</v>
      </c>
      <c r="H11" s="29">
        <v>133.35775580190412</v>
      </c>
      <c r="I11" s="29">
        <v>160.78813265589389</v>
      </c>
      <c r="J11" s="29">
        <v>357.151271959464</v>
      </c>
    </row>
    <row r="12" spans="1:10" x14ac:dyDescent="0.3">
      <c r="A12" s="29">
        <v>10</v>
      </c>
      <c r="B12" s="4">
        <v>43891</v>
      </c>
      <c r="C12" s="29">
        <v>148.90286991688299</v>
      </c>
      <c r="D12" s="29">
        <v>524.16824308389846</v>
      </c>
      <c r="E12" s="29">
        <v>416.01755477925445</v>
      </c>
      <c r="F12" s="29">
        <v>400.65778392280686</v>
      </c>
      <c r="G12" s="29">
        <v>455.65275732741168</v>
      </c>
      <c r="H12" s="29">
        <v>130.39865849500899</v>
      </c>
      <c r="I12" s="29">
        <v>189.54141322712002</v>
      </c>
      <c r="J12" s="29">
        <v>364.84737331482745</v>
      </c>
    </row>
    <row r="13" spans="1:10" x14ac:dyDescent="0.3">
      <c r="A13" s="29">
        <v>11</v>
      </c>
      <c r="B13" s="4">
        <v>43898</v>
      </c>
      <c r="C13" s="29">
        <v>117.7649825718339</v>
      </c>
      <c r="D13" s="29">
        <v>509.14107391852781</v>
      </c>
      <c r="E13" s="29">
        <v>402.61833870421344</v>
      </c>
      <c r="F13" s="29">
        <v>382.75801112132325</v>
      </c>
      <c r="G13" s="29">
        <v>435.9879974821938</v>
      </c>
      <c r="H13" s="29">
        <v>135.94732698457835</v>
      </c>
      <c r="I13" s="29">
        <v>170.68084352122295</v>
      </c>
      <c r="J13" s="29">
        <v>359.20565632359626</v>
      </c>
    </row>
    <row r="14" spans="1:10" x14ac:dyDescent="0.3">
      <c r="A14" s="29">
        <v>12</v>
      </c>
      <c r="B14" s="4">
        <v>43905</v>
      </c>
      <c r="C14" s="29">
        <v>112.6829252201093</v>
      </c>
      <c r="D14" s="29">
        <v>493.13199289664527</v>
      </c>
      <c r="E14" s="29">
        <v>434.5194766306098</v>
      </c>
      <c r="F14" s="29">
        <v>382.28208539423474</v>
      </c>
      <c r="G14" s="29">
        <v>443.89874649192006</v>
      </c>
      <c r="H14" s="29">
        <v>117.03706772757687</v>
      </c>
      <c r="I14" s="29">
        <v>170.54018736036249</v>
      </c>
      <c r="J14" s="29">
        <v>379.67983954841702</v>
      </c>
    </row>
    <row r="15" spans="1:10" x14ac:dyDescent="0.3">
      <c r="A15" s="29">
        <v>13</v>
      </c>
      <c r="B15" s="4">
        <v>43912</v>
      </c>
      <c r="C15" s="29">
        <v>127.8237090647194</v>
      </c>
      <c r="D15" s="29">
        <v>546.75782561364349</v>
      </c>
      <c r="E15" s="29">
        <v>409.8954563993974</v>
      </c>
      <c r="F15" s="29">
        <v>387.94322965630772</v>
      </c>
      <c r="G15" s="29">
        <v>397.21584831508767</v>
      </c>
      <c r="H15" s="29">
        <v>137.66887739011386</v>
      </c>
      <c r="I15" s="29">
        <v>177.96070442403663</v>
      </c>
      <c r="J15" s="29">
        <v>332.66856062402132</v>
      </c>
    </row>
    <row r="16" spans="1:10" x14ac:dyDescent="0.3">
      <c r="A16" s="29">
        <v>14</v>
      </c>
      <c r="B16" s="4">
        <v>43919</v>
      </c>
      <c r="C16" s="29">
        <v>132.46249085953491</v>
      </c>
      <c r="D16" s="29">
        <v>527.42008409732762</v>
      </c>
      <c r="E16" s="29">
        <v>400.78915156488398</v>
      </c>
      <c r="F16" s="29">
        <v>376.5884897697922</v>
      </c>
      <c r="G16" s="29">
        <v>388.09235958062527</v>
      </c>
      <c r="H16" s="29">
        <v>127.26559161134126</v>
      </c>
      <c r="I16" s="29">
        <v>195.47223902684138</v>
      </c>
      <c r="J16" s="29">
        <v>325.69075993893961</v>
      </c>
    </row>
    <row r="17" spans="1:10" x14ac:dyDescent="0.3">
      <c r="A17" s="29">
        <v>15</v>
      </c>
      <c r="B17" s="4">
        <v>43926</v>
      </c>
      <c r="C17" s="29">
        <v>122.9695015270365</v>
      </c>
      <c r="D17" s="29">
        <v>569.87584741633827</v>
      </c>
      <c r="E17" s="29">
        <v>429.42610386894285</v>
      </c>
      <c r="F17" s="29">
        <v>351.99400077652035</v>
      </c>
      <c r="G17" s="29">
        <v>445.18326412799536</v>
      </c>
      <c r="H17" s="29">
        <v>121.8912364132546</v>
      </c>
      <c r="I17" s="29">
        <v>177.00909142888503</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363.81790590009257</v>
      </c>
      <c r="G19" s="29">
        <v>381.91515769121304</v>
      </c>
      <c r="H19" s="29">
        <v>114.91660435415884</v>
      </c>
      <c r="I19" s="29">
        <v>186.20065633905338</v>
      </c>
      <c r="J19" s="29">
        <v>330.2706488263068</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183.25517064040821</v>
      </c>
      <c r="J20" s="29">
        <v>326.04251521455467</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412.53004447413883</v>
      </c>
      <c r="F22" s="29">
        <v>397.88830245791212</v>
      </c>
      <c r="G22" s="29">
        <v>432.64011973416973</v>
      </c>
      <c r="H22" s="29">
        <v>128.78154918598398</v>
      </c>
      <c r="I22" s="29">
        <v>203.92555855619923</v>
      </c>
      <c r="J22" s="29">
        <v>312.58266394653526</v>
      </c>
    </row>
    <row r="23" spans="1:10" x14ac:dyDescent="0.3">
      <c r="A23" s="29">
        <v>21</v>
      </c>
      <c r="B23" s="4">
        <v>43968</v>
      </c>
      <c r="C23" s="29">
        <v>95.85428847585834</v>
      </c>
      <c r="D23" s="29">
        <v>786.58556973398095</v>
      </c>
      <c r="E23" s="29">
        <v>412.00600973389635</v>
      </c>
      <c r="F23" s="29">
        <v>361.56087406842113</v>
      </c>
      <c r="G23" s="29">
        <v>418.51080022431614</v>
      </c>
      <c r="H23" s="29">
        <v>139.24726880314691</v>
      </c>
      <c r="I23" s="29">
        <v>204.31740089237255</v>
      </c>
      <c r="J23" s="29">
        <v>383.51695407566143</v>
      </c>
    </row>
    <row r="24" spans="1:10" x14ac:dyDescent="0.3">
      <c r="A24" s="29">
        <v>22</v>
      </c>
      <c r="B24" s="4">
        <v>43975</v>
      </c>
      <c r="C24" s="29">
        <v>109.60473475970124</v>
      </c>
      <c r="D24" s="29">
        <v>827.52145960825351</v>
      </c>
      <c r="E24" s="29">
        <v>439.38900093504822</v>
      </c>
      <c r="F24" s="29">
        <v>340.88760076333608</v>
      </c>
      <c r="G24" s="29">
        <v>519.11175727269745</v>
      </c>
      <c r="H24" s="29">
        <v>144.01961477058936</v>
      </c>
      <c r="I24" s="29">
        <v>226.50242497737187</v>
      </c>
      <c r="J24" s="29">
        <v>394.6158850649374</v>
      </c>
    </row>
    <row r="25" spans="1:10" x14ac:dyDescent="0.3">
      <c r="A25" s="29">
        <v>23</v>
      </c>
      <c r="B25" s="4">
        <v>43982</v>
      </c>
      <c r="C25" s="29">
        <v>132.51760343271678</v>
      </c>
      <c r="D25" s="29">
        <v>890.84382192689372</v>
      </c>
      <c r="E25" s="29">
        <v>437.16549924676985</v>
      </c>
      <c r="F25" s="29">
        <v>383.63400974526428</v>
      </c>
      <c r="G25" s="29">
        <v>486.25472629747878</v>
      </c>
      <c r="H25" s="29">
        <v>148.82826889202022</v>
      </c>
      <c r="I25" s="29">
        <v>248.41068586595009</v>
      </c>
      <c r="J25" s="29">
        <v>356.22835934795046</v>
      </c>
    </row>
    <row r="26" spans="1:10" x14ac:dyDescent="0.3">
      <c r="A26" s="29">
        <v>24</v>
      </c>
      <c r="B26" s="4">
        <v>43989</v>
      </c>
      <c r="C26" s="29">
        <v>139.02718423725844</v>
      </c>
      <c r="D26" s="29">
        <v>980.54580984198287</v>
      </c>
      <c r="E26" s="29">
        <v>477.52701985533611</v>
      </c>
      <c r="F26" s="29">
        <v>412.37045840853045</v>
      </c>
      <c r="G26" s="29">
        <v>503.61965224356106</v>
      </c>
      <c r="H26" s="29">
        <v>167.78613708535084</v>
      </c>
      <c r="I26" s="29">
        <v>283.75735404670718</v>
      </c>
      <c r="J26" s="29">
        <v>387.30646759867483</v>
      </c>
    </row>
    <row r="27" spans="1:10" x14ac:dyDescent="0.3">
      <c r="A27" s="29">
        <v>25</v>
      </c>
      <c r="B27" s="4">
        <v>43996</v>
      </c>
      <c r="C27" s="29">
        <v>173.84727060745229</v>
      </c>
      <c r="D27" s="29">
        <v>996.48684042378591</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927.32156676033003</v>
      </c>
      <c r="E28" s="29">
        <v>697.09509481056625</v>
      </c>
      <c r="F28" s="29">
        <v>460.21027167553416</v>
      </c>
      <c r="G28" s="29">
        <v>955.46435176662317</v>
      </c>
      <c r="H28" s="29">
        <v>153.09833867502297</v>
      </c>
      <c r="I28" s="29">
        <v>434.01122386272925</v>
      </c>
      <c r="J28" s="29">
        <v>518.83615400816018</v>
      </c>
    </row>
    <row r="29" spans="1:10" x14ac:dyDescent="0.3">
      <c r="A29" s="29">
        <v>27</v>
      </c>
      <c r="B29" s="4">
        <v>44010</v>
      </c>
      <c r="C29" s="29">
        <v>281.49173516489031</v>
      </c>
      <c r="D29" s="29">
        <v>916.47056057304337</v>
      </c>
      <c r="E29" s="29">
        <v>844.4535332771411</v>
      </c>
      <c r="F29" s="29">
        <v>540.62533547386624</v>
      </c>
      <c r="G29" s="29">
        <v>1051.3185406161615</v>
      </c>
      <c r="H29" s="29">
        <v>155.18105074168415</v>
      </c>
      <c r="I29" s="29">
        <v>472.42475139158864</v>
      </c>
      <c r="J29" s="29">
        <v>561.22682808437889</v>
      </c>
    </row>
    <row r="30" spans="1:10" x14ac:dyDescent="0.3">
      <c r="A30" s="29">
        <v>28</v>
      </c>
      <c r="B30" s="4">
        <v>44017</v>
      </c>
      <c r="C30" s="29">
        <v>203.44102491330275</v>
      </c>
      <c r="D30" s="29">
        <v>907.21735393729239</v>
      </c>
      <c r="E30" s="29">
        <v>990.6020545018315</v>
      </c>
      <c r="F30" s="29">
        <v>569.80701256009252</v>
      </c>
      <c r="G30" s="29">
        <v>1162.6120837687872</v>
      </c>
      <c r="H30" s="29">
        <v>189.34232433735045</v>
      </c>
      <c r="I30" s="29">
        <v>499.55229289961613</v>
      </c>
      <c r="J30" s="29">
        <v>637.5134899710514</v>
      </c>
    </row>
    <row r="31" spans="1:10" x14ac:dyDescent="0.3">
      <c r="A31" s="29">
        <v>29</v>
      </c>
      <c r="B31" s="4">
        <v>44024</v>
      </c>
      <c r="C31" s="29">
        <v>328.72908329208076</v>
      </c>
      <c r="D31" s="29">
        <v>842.51801418104992</v>
      </c>
      <c r="E31" s="29">
        <v>1170.1664498061364</v>
      </c>
      <c r="F31" s="29">
        <v>828.12922140274009</v>
      </c>
      <c r="G31" s="29">
        <v>1297.6435924525517</v>
      </c>
      <c r="H31" s="29">
        <v>173.87974248441546</v>
      </c>
      <c r="I31" s="29">
        <v>493.93841794498189</v>
      </c>
      <c r="J31" s="29">
        <v>720.71993664450406</v>
      </c>
    </row>
    <row r="32" spans="1:10" x14ac:dyDescent="0.3">
      <c r="A32" s="29">
        <v>30</v>
      </c>
      <c r="B32" s="4">
        <v>44031</v>
      </c>
      <c r="C32" s="29">
        <v>307.55618465016215</v>
      </c>
      <c r="D32" s="29">
        <v>757.20401622157408</v>
      </c>
      <c r="E32" s="29">
        <v>1034.3034990867018</v>
      </c>
      <c r="F32" s="29">
        <v>960.31070257623514</v>
      </c>
      <c r="G32" s="29">
        <v>1019.1153441774454</v>
      </c>
      <c r="H32" s="29">
        <v>224.27692214744229</v>
      </c>
      <c r="I32" s="29">
        <v>434.77237520234996</v>
      </c>
      <c r="J32" s="29">
        <v>732.7005819111223</v>
      </c>
    </row>
    <row r="33" spans="1:10" x14ac:dyDescent="0.3">
      <c r="A33" s="29">
        <v>31</v>
      </c>
      <c r="B33" s="4">
        <v>44038</v>
      </c>
      <c r="C33" s="29">
        <v>187.68547453788665</v>
      </c>
      <c r="D33" s="29">
        <v>697.97775495212647</v>
      </c>
      <c r="E33" s="29">
        <v>877.16617744863129</v>
      </c>
      <c r="F33" s="29">
        <v>789.69814371294945</v>
      </c>
      <c r="G33" s="29">
        <v>906.60631156997852</v>
      </c>
      <c r="H33" s="29">
        <v>256.54455949660741</v>
      </c>
      <c r="I33" s="29">
        <v>363.24241315433147</v>
      </c>
      <c r="J33" s="29">
        <v>708.07192005660193</v>
      </c>
    </row>
    <row r="34" spans="1:10" x14ac:dyDescent="0.3">
      <c r="A34" s="29">
        <v>32</v>
      </c>
      <c r="B34" s="4">
        <v>44045</v>
      </c>
      <c r="C34" s="29">
        <v>211.31263423108436</v>
      </c>
      <c r="D34" s="29">
        <v>733.24505193126276</v>
      </c>
      <c r="E34" s="29">
        <v>727.08072087364496</v>
      </c>
      <c r="F34" s="29">
        <v>713.38402659795668</v>
      </c>
      <c r="G34" s="29">
        <v>705.01956872801622</v>
      </c>
      <c r="H34" s="29">
        <v>267.41676747500014</v>
      </c>
      <c r="I34" s="29">
        <v>324.88047866050545</v>
      </c>
      <c r="J34" s="29">
        <v>624.07676418999381</v>
      </c>
    </row>
    <row r="35" spans="1:10" x14ac:dyDescent="0.3">
      <c r="A35" s="29">
        <v>33</v>
      </c>
      <c r="B35" s="4">
        <v>44052</v>
      </c>
      <c r="C35" s="29">
        <v>176.62091789513684</v>
      </c>
      <c r="D35" s="29">
        <v>588.73008206974669</v>
      </c>
      <c r="E35" s="29">
        <v>626.07583486396038</v>
      </c>
      <c r="F35" s="29">
        <v>581.99462409634157</v>
      </c>
      <c r="G35" s="29">
        <v>648.048796140067</v>
      </c>
      <c r="H35" s="29">
        <v>268.96201655293612</v>
      </c>
      <c r="I35" s="29">
        <v>278.37274384751288</v>
      </c>
      <c r="J35" s="29">
        <v>500.93740856375314</v>
      </c>
    </row>
    <row r="36" spans="1:10" x14ac:dyDescent="0.3">
      <c r="A36" s="29">
        <v>34</v>
      </c>
      <c r="B36" s="4">
        <v>44059</v>
      </c>
      <c r="C36" s="29">
        <v>151.74186562977678</v>
      </c>
      <c r="D36" s="29">
        <v>645.35034470543519</v>
      </c>
      <c r="E36" s="29">
        <v>554.32429475798347</v>
      </c>
      <c r="F36" s="29">
        <v>546.80981405393015</v>
      </c>
      <c r="G36" s="29">
        <v>604.38379425203436</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
      <c r="A38" s="29">
        <v>36</v>
      </c>
      <c r="B38" s="4">
        <v>44073</v>
      </c>
      <c r="C38" s="29">
        <v>157.07769371595154</v>
      </c>
      <c r="D38" s="29">
        <v>633.768719417537</v>
      </c>
      <c r="E38" s="29">
        <v>556.08368628772973</v>
      </c>
      <c r="F38" s="29">
        <v>482.61404306989823</v>
      </c>
      <c r="G38" s="29">
        <v>516.98945032481265</v>
      </c>
      <c r="H38" s="29">
        <v>174.34531995903259</v>
      </c>
      <c r="I38" s="29">
        <v>223.12948603424047</v>
      </c>
      <c r="J38" s="29">
        <v>394.65536506664967</v>
      </c>
    </row>
    <row r="39" spans="1:10" x14ac:dyDescent="0.3">
      <c r="A39" s="29">
        <v>37</v>
      </c>
      <c r="B39" s="4">
        <v>44080</v>
      </c>
      <c r="C39" s="29">
        <v>153.7707782988569</v>
      </c>
      <c r="D39" s="29">
        <v>617.50244862425529</v>
      </c>
      <c r="E39" s="29">
        <v>434.05409595282066</v>
      </c>
      <c r="F39" s="29">
        <v>395.88712138742039</v>
      </c>
      <c r="G39" s="29">
        <v>463.81704315368029</v>
      </c>
      <c r="H39" s="29">
        <v>176.19584577211225</v>
      </c>
      <c r="I39" s="29">
        <v>224.44920357359976</v>
      </c>
      <c r="J39" s="29">
        <v>436.04482612068443</v>
      </c>
    </row>
    <row r="40" spans="1:10" x14ac:dyDescent="0.3">
      <c r="A40" s="29">
        <v>38</v>
      </c>
      <c r="B40" s="4">
        <v>44087</v>
      </c>
      <c r="C40" s="29">
        <v>140.10061060022667</v>
      </c>
      <c r="D40" s="29">
        <v>488.12855080569182</v>
      </c>
      <c r="E40" s="29">
        <v>465.49898981712215</v>
      </c>
      <c r="F40" s="29">
        <v>398.37664753457386</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417.13565686612344</v>
      </c>
      <c r="F41" s="29">
        <v>423.82411444636142</v>
      </c>
      <c r="G41" s="29">
        <v>464.68292353611525</v>
      </c>
      <c r="H41" s="29">
        <v>180.04264525981495</v>
      </c>
      <c r="I41" s="29">
        <v>201.57423572059929</v>
      </c>
      <c r="J41" s="29">
        <v>363.79832790857915</v>
      </c>
    </row>
    <row r="42" spans="1:10" x14ac:dyDescent="0.3">
      <c r="A42" s="29">
        <v>40</v>
      </c>
      <c r="B42" s="4">
        <v>44101</v>
      </c>
      <c r="C42" s="29">
        <v>138.11063619458935</v>
      </c>
      <c r="D42" s="29">
        <v>608.61757617327657</v>
      </c>
      <c r="E42" s="29">
        <v>464.41774797325849</v>
      </c>
      <c r="F42" s="29">
        <v>380.60887560628055</v>
      </c>
      <c r="G42" s="29">
        <v>416.96127739156566</v>
      </c>
      <c r="H42" s="29">
        <v>170.64857181375044</v>
      </c>
      <c r="I42" s="29">
        <v>200.0682106381999</v>
      </c>
      <c r="J42" s="29">
        <v>320.09412652640384</v>
      </c>
    </row>
    <row r="43" spans="1:10" x14ac:dyDescent="0.3">
      <c r="A43" s="29">
        <v>41</v>
      </c>
      <c r="B43" s="4">
        <v>44108</v>
      </c>
      <c r="C43" s="29">
        <v>176.05906896516137</v>
      </c>
      <c r="D43" s="29">
        <v>568.79196914223348</v>
      </c>
      <c r="E43" s="29">
        <v>447.98478881701061</v>
      </c>
      <c r="F43" s="29">
        <v>417.00222766717172</v>
      </c>
      <c r="G43" s="29">
        <v>463.88657312955957</v>
      </c>
      <c r="H43" s="29">
        <v>179.55238990320396</v>
      </c>
      <c r="I43" s="29">
        <v>225.90950833350405</v>
      </c>
      <c r="J43" s="29">
        <v>393.84616771991875</v>
      </c>
    </row>
    <row r="44" spans="1:10" x14ac:dyDescent="0.3">
      <c r="A44" s="29">
        <v>42</v>
      </c>
      <c r="B44" s="4">
        <v>44115</v>
      </c>
      <c r="C44" s="29">
        <v>156.30154972631362</v>
      </c>
      <c r="D44" s="29">
        <v>556.64515742815047</v>
      </c>
      <c r="E44" s="29">
        <v>413.50989165081336</v>
      </c>
      <c r="F44" s="29">
        <v>438.08478613290958</v>
      </c>
      <c r="G44" s="29">
        <v>453.96133260945271</v>
      </c>
      <c r="H44" s="29">
        <v>170.978621925418</v>
      </c>
      <c r="I44" s="29">
        <v>239.05621865557617</v>
      </c>
      <c r="J44" s="29">
        <v>425.57836332346415</v>
      </c>
    </row>
    <row r="45" spans="1:10" x14ac:dyDescent="0.3">
      <c r="A45" s="29">
        <v>43</v>
      </c>
      <c r="B45" s="4">
        <v>44122</v>
      </c>
      <c r="C45" s="29">
        <v>151.90366503823833</v>
      </c>
      <c r="D45" s="29">
        <v>501.61783227844535</v>
      </c>
      <c r="E45" s="29">
        <v>426.42554218351074</v>
      </c>
      <c r="F45" s="29">
        <v>384.74227671776885</v>
      </c>
      <c r="G45" s="29">
        <v>480.48113561851608</v>
      </c>
      <c r="H45" s="29">
        <v>170.29524014094</v>
      </c>
      <c r="I45" s="29">
        <v>259.81464716951564</v>
      </c>
      <c r="J45" s="29">
        <v>390.9996037116324</v>
      </c>
    </row>
    <row r="46" spans="1:10" x14ac:dyDescent="0.3">
      <c r="A46" s="29">
        <v>44</v>
      </c>
      <c r="B46" s="4">
        <v>44129</v>
      </c>
      <c r="C46" s="29">
        <v>137.07202164743524</v>
      </c>
      <c r="D46" s="29">
        <v>487.65292437040489</v>
      </c>
      <c r="E46" s="29">
        <v>420.43907295193333</v>
      </c>
      <c r="F46" s="29">
        <v>401.25136280858203</v>
      </c>
      <c r="G46" s="29">
        <v>456.93524766253029</v>
      </c>
      <c r="H46" s="29">
        <v>190.41038730085785</v>
      </c>
      <c r="I46" s="29">
        <v>353.1199503628435</v>
      </c>
      <c r="J46" s="29">
        <v>390.64922545733634</v>
      </c>
    </row>
    <row r="47" spans="1:10" x14ac:dyDescent="0.3">
      <c r="A47" s="29">
        <v>45</v>
      </c>
      <c r="B47" s="4">
        <v>44136</v>
      </c>
      <c r="C47" s="29">
        <v>161.45807930805773</v>
      </c>
      <c r="D47" s="29">
        <v>493.3270181676483</v>
      </c>
      <c r="E47" s="29">
        <v>420.57667062274993</v>
      </c>
      <c r="F47" s="29">
        <v>366.8668263915813</v>
      </c>
      <c r="G47" s="29">
        <v>474.98671745995</v>
      </c>
      <c r="H47" s="29">
        <v>163.6449889225224</v>
      </c>
      <c r="I47" s="29">
        <v>436.16604317829842</v>
      </c>
      <c r="J47" s="29">
        <v>377.05991778130681</v>
      </c>
    </row>
    <row r="48" spans="1:10" x14ac:dyDescent="0.3">
      <c r="A48" s="29">
        <v>46</v>
      </c>
      <c r="B48" s="4">
        <v>44143</v>
      </c>
      <c r="C48" s="29">
        <v>163.41438725622712</v>
      </c>
      <c r="D48" s="29">
        <v>579.50802782861979</v>
      </c>
      <c r="E48" s="29">
        <v>453.20550447393606</v>
      </c>
      <c r="F48" s="29">
        <v>405.14946063947514</v>
      </c>
      <c r="G48" s="29">
        <v>485.25876662683891</v>
      </c>
      <c r="H48" s="29">
        <v>153.74962743254872</v>
      </c>
      <c r="I48" s="29">
        <v>530.14011157131768</v>
      </c>
      <c r="J48" s="29">
        <v>389.1922105989554</v>
      </c>
    </row>
    <row r="49" spans="1:10" x14ac:dyDescent="0.3">
      <c r="A49" s="29">
        <v>47</v>
      </c>
      <c r="B49" s="4">
        <v>44150</v>
      </c>
      <c r="C49" s="29">
        <v>195.87240242955937</v>
      </c>
      <c r="D49" s="29">
        <v>559.26891441360726</v>
      </c>
      <c r="E49" s="29">
        <v>410.73343280268102</v>
      </c>
      <c r="F49" s="29">
        <v>392.31151076666754</v>
      </c>
      <c r="G49" s="29">
        <v>471.85507824059425</v>
      </c>
      <c r="H49" s="29">
        <v>150.06998283174741</v>
      </c>
      <c r="I49" s="29">
        <v>633.87781878211695</v>
      </c>
      <c r="J49" s="29">
        <v>386.9602481708838</v>
      </c>
    </row>
    <row r="50" spans="1:10" x14ac:dyDescent="0.3">
      <c r="A50" s="29">
        <v>48</v>
      </c>
      <c r="B50" s="4">
        <v>44157</v>
      </c>
      <c r="C50" s="29">
        <v>269.20034823365324</v>
      </c>
      <c r="D50" s="29">
        <v>526.5740705085791</v>
      </c>
      <c r="E50" s="29">
        <v>397.1101606736421</v>
      </c>
      <c r="F50" s="29">
        <v>390.43409888976214</v>
      </c>
      <c r="G50" s="29">
        <v>415.94788665380889</v>
      </c>
      <c r="H50" s="29">
        <v>125.22617498414999</v>
      </c>
      <c r="I50" s="29">
        <v>589.45029267240488</v>
      </c>
      <c r="J50" s="29">
        <v>345.75699364370524</v>
      </c>
    </row>
    <row r="51" spans="1:10" x14ac:dyDescent="0.3">
      <c r="A51" s="29">
        <v>49</v>
      </c>
      <c r="B51" s="4">
        <v>44164</v>
      </c>
      <c r="C51" s="29">
        <v>318.18229431070415</v>
      </c>
      <c r="D51" s="29">
        <v>618.11584319841381</v>
      </c>
      <c r="E51" s="29">
        <v>466.02841786699156</v>
      </c>
      <c r="F51" s="29">
        <v>446.40292598938413</v>
      </c>
      <c r="G51" s="29">
        <v>448.49944887809522</v>
      </c>
      <c r="H51" s="29">
        <v>145.64303900673048</v>
      </c>
      <c r="I51" s="29">
        <v>531.4344895197903</v>
      </c>
      <c r="J51" s="29">
        <v>339.34571909489068</v>
      </c>
    </row>
    <row r="52" spans="1:10" x14ac:dyDescent="0.3">
      <c r="A52" s="29">
        <v>50</v>
      </c>
      <c r="B52" s="4">
        <v>44171</v>
      </c>
      <c r="C52" s="29">
        <v>361.01537717247209</v>
      </c>
      <c r="D52" s="29">
        <v>708.95053021140939</v>
      </c>
      <c r="E52" s="29">
        <v>442.5560060419586</v>
      </c>
      <c r="F52" s="29">
        <v>591.60004512864111</v>
      </c>
      <c r="G52" s="29">
        <v>471.28395884344752</v>
      </c>
      <c r="H52" s="29">
        <v>123.34482744226869</v>
      </c>
      <c r="I52" s="29">
        <v>425.45424874274102</v>
      </c>
      <c r="J52" s="29">
        <v>406.28148315386591</v>
      </c>
    </row>
    <row r="53" spans="1:10" x14ac:dyDescent="0.3">
      <c r="A53" s="29">
        <v>51</v>
      </c>
      <c r="B53" s="4">
        <v>44178</v>
      </c>
      <c r="C53" s="29">
        <v>393.45268739387427</v>
      </c>
      <c r="D53" s="29">
        <v>957.37620233948473</v>
      </c>
      <c r="E53" s="29">
        <v>459.19067297537231</v>
      </c>
      <c r="F53" s="29">
        <v>828.5691219888613</v>
      </c>
      <c r="G53" s="29">
        <v>472.0826424644639</v>
      </c>
      <c r="H53" s="29">
        <v>136.82634645016242</v>
      </c>
      <c r="I53" s="29">
        <v>402.05297003324154</v>
      </c>
      <c r="J53" s="29">
        <v>406.71663021964252</v>
      </c>
    </row>
    <row r="54" spans="1:10" x14ac:dyDescent="0.3">
      <c r="A54" s="29">
        <v>52</v>
      </c>
      <c r="B54" s="4">
        <v>44185</v>
      </c>
      <c r="C54" s="29">
        <v>416.29241959095015</v>
      </c>
      <c r="D54" s="29">
        <v>1213.7901094091935</v>
      </c>
      <c r="E54" s="29">
        <v>595.11995549046628</v>
      </c>
      <c r="F54" s="29">
        <v>1333.3518878502664</v>
      </c>
      <c r="G54" s="29">
        <v>655.73055589820433</v>
      </c>
      <c r="H54" s="29">
        <v>170.12386518666636</v>
      </c>
      <c r="I54" s="29">
        <v>332.68510074525562</v>
      </c>
      <c r="J54" s="29">
        <v>554.65662887891767</v>
      </c>
    </row>
    <row r="55" spans="1:10" x14ac:dyDescent="0.3">
      <c r="A55" s="29">
        <v>53</v>
      </c>
      <c r="B55" s="4">
        <v>44192</v>
      </c>
      <c r="C55" s="29">
        <v>363.80926427375562</v>
      </c>
      <c r="D55" s="29">
        <v>1458.7174016942772</v>
      </c>
      <c r="E55" s="29">
        <v>798.23280266129382</v>
      </c>
      <c r="F55" s="29">
        <v>1667.4286595226713</v>
      </c>
      <c r="G55" s="29">
        <v>780.83660294002584</v>
      </c>
      <c r="H55" s="29">
        <v>184.44147823339142</v>
      </c>
      <c r="I55" s="29">
        <v>291.65683353478283</v>
      </c>
      <c r="J55" s="29">
        <v>783.18793426140701</v>
      </c>
    </row>
    <row r="56" spans="1:10" x14ac:dyDescent="0.3">
      <c r="A56" s="29">
        <v>1</v>
      </c>
      <c r="B56" s="4">
        <v>44199</v>
      </c>
      <c r="C56" s="29">
        <v>326.8519344503942</v>
      </c>
      <c r="D56" s="29">
        <v>1470.5259293905901</v>
      </c>
      <c r="E56" s="29">
        <v>981.69054756136518</v>
      </c>
      <c r="F56" s="29">
        <v>1765.8363700861817</v>
      </c>
      <c r="G56" s="29">
        <v>993.37379957150961</v>
      </c>
      <c r="H56" s="29">
        <v>212.79106338998261</v>
      </c>
      <c r="I56" s="29">
        <v>292.00606116885763</v>
      </c>
      <c r="J56" s="29">
        <v>1001.8392898053355</v>
      </c>
    </row>
    <row r="57" spans="1:10" x14ac:dyDescent="0.3">
      <c r="A57" s="29">
        <v>2</v>
      </c>
      <c r="B57" s="4">
        <v>44206</v>
      </c>
      <c r="C57" s="29">
        <v>248.25326724820701</v>
      </c>
      <c r="D57" s="29">
        <v>1345.041299448676</v>
      </c>
      <c r="E57" s="29">
        <v>1028.2553339478059</v>
      </c>
      <c r="F57" s="29">
        <v>1458.2263278393607</v>
      </c>
      <c r="G57" s="29">
        <v>1056.9315891487456</v>
      </c>
      <c r="H57" s="29">
        <v>218.60052155921392</v>
      </c>
      <c r="I57" s="29">
        <v>249.23165183719107</v>
      </c>
      <c r="J57" s="29">
        <v>976.86098492746009</v>
      </c>
    </row>
    <row r="58" spans="1:10" x14ac:dyDescent="0.3">
      <c r="A58" s="29">
        <v>3</v>
      </c>
      <c r="B58" s="4">
        <v>44213</v>
      </c>
      <c r="C58" s="29">
        <v>226.00208202019201</v>
      </c>
      <c r="D58" s="29">
        <v>1111.3145257482527</v>
      </c>
      <c r="E58" s="29">
        <v>894.53751028654824</v>
      </c>
      <c r="F58" s="29">
        <v>1097.0414577462125</v>
      </c>
      <c r="G58" s="29">
        <v>940.27119348109954</v>
      </c>
      <c r="H58" s="29">
        <v>235.67682430019261</v>
      </c>
      <c r="I58" s="29">
        <v>243.4950820475967</v>
      </c>
      <c r="J58" s="29">
        <v>885.21431337015122</v>
      </c>
    </row>
    <row r="59" spans="1:10" x14ac:dyDescent="0.3">
      <c r="A59" s="29">
        <v>4</v>
      </c>
      <c r="B59" s="4">
        <v>44220</v>
      </c>
      <c r="C59" s="29">
        <v>174.97605015919646</v>
      </c>
      <c r="D59" s="29">
        <v>894.14062474201546</v>
      </c>
      <c r="E59" s="29">
        <v>698.09151139912842</v>
      </c>
      <c r="F59" s="29">
        <v>753.24793059486706</v>
      </c>
      <c r="G59" s="29">
        <v>718.33979551265247</v>
      </c>
      <c r="H59" s="29">
        <v>178.19395815225948</v>
      </c>
      <c r="I59" s="29">
        <v>195.15834579945462</v>
      </c>
      <c r="J59" s="29">
        <v>604.31513981482635</v>
      </c>
    </row>
    <row r="60" spans="1:10" x14ac:dyDescent="0.3">
      <c r="A60" s="29">
        <v>5</v>
      </c>
      <c r="B60" s="4">
        <v>44227</v>
      </c>
      <c r="C60" s="29">
        <v>148.50438089605842</v>
      </c>
      <c r="D60" s="29">
        <v>762.06167789306255</v>
      </c>
      <c r="E60" s="29">
        <v>634.4882113480603</v>
      </c>
      <c r="F60" s="29">
        <v>633.22727027362782</v>
      </c>
      <c r="G60" s="29">
        <v>661.41689793830164</v>
      </c>
      <c r="H60" s="29">
        <v>178.48381555027532</v>
      </c>
      <c r="I60" s="29">
        <v>196.53102167084074</v>
      </c>
      <c r="J60" s="29">
        <v>536.97091164322183</v>
      </c>
    </row>
    <row r="61" spans="1:10" x14ac:dyDescent="0.3">
      <c r="A61" s="29">
        <v>6</v>
      </c>
      <c r="B61" s="4">
        <v>44234</v>
      </c>
      <c r="C61" s="29">
        <v>156.59950993127148</v>
      </c>
      <c r="D61" s="29">
        <v>646.99131308470987</v>
      </c>
      <c r="E61" s="29">
        <v>538.56233641379117</v>
      </c>
      <c r="F61" s="29">
        <v>563.92485951647086</v>
      </c>
      <c r="G61" s="29">
        <v>565.47223981894103</v>
      </c>
      <c r="H61" s="29">
        <v>168.43200795082305</v>
      </c>
      <c r="I61" s="29">
        <v>212.63521284310485</v>
      </c>
      <c r="J61" s="29">
        <v>433.29062951905701</v>
      </c>
    </row>
    <row r="62" spans="1:10" x14ac:dyDescent="0.3">
      <c r="A62" s="29">
        <v>7</v>
      </c>
      <c r="B62" s="4">
        <v>44241</v>
      </c>
      <c r="C62" s="29">
        <v>128.40952395400291</v>
      </c>
      <c r="D62" s="29">
        <v>572.35666159202651</v>
      </c>
      <c r="E62" s="29">
        <v>554.02304429233504</v>
      </c>
      <c r="F62" s="29">
        <v>454.57271014012815</v>
      </c>
      <c r="G62" s="29">
        <v>595.5935012727432</v>
      </c>
      <c r="H62" s="29">
        <v>135.48938670667235</v>
      </c>
      <c r="I62" s="29">
        <v>202.28898495424443</v>
      </c>
      <c r="J62" s="29">
        <v>449.61998790835827</v>
      </c>
    </row>
    <row r="63" spans="1:10" x14ac:dyDescent="0.3">
      <c r="A63" s="29">
        <v>8</v>
      </c>
      <c r="B63" s="4">
        <v>44248</v>
      </c>
      <c r="C63" s="29">
        <v>141.27718263856536</v>
      </c>
      <c r="D63" s="29">
        <v>571.1716120919391</v>
      </c>
      <c r="E63" s="29">
        <v>496.71949136565087</v>
      </c>
      <c r="F63" s="29">
        <v>408.75450255010196</v>
      </c>
      <c r="G63" s="29">
        <v>515.30350702102157</v>
      </c>
      <c r="H63" s="29">
        <v>192.96536122346473</v>
      </c>
      <c r="I63" s="29">
        <v>206.97910886498107</v>
      </c>
      <c r="J63" s="29">
        <v>432.31028422587485</v>
      </c>
    </row>
    <row r="64" spans="1:10" x14ac:dyDescent="0.3">
      <c r="A64" s="29">
        <v>9</v>
      </c>
      <c r="B64" s="4">
        <v>44255</v>
      </c>
      <c r="C64" s="29">
        <v>120.37382398294383</v>
      </c>
      <c r="D64" s="29">
        <v>546.74027591385823</v>
      </c>
      <c r="E64" s="29">
        <v>467.3605212158314</v>
      </c>
      <c r="F64" s="29">
        <v>444.03206768520988</v>
      </c>
      <c r="G64" s="29">
        <v>543.83156570153437</v>
      </c>
      <c r="H64" s="29">
        <v>161.32822121741393</v>
      </c>
      <c r="I64" s="29">
        <v>212.18122330991832</v>
      </c>
      <c r="J64" s="29">
        <v>419.42185740815626</v>
      </c>
    </row>
    <row r="65" spans="1:10" x14ac:dyDescent="0.3">
      <c r="A65" s="29">
        <v>10</v>
      </c>
      <c r="B65" s="4">
        <v>44262</v>
      </c>
      <c r="C65" s="29">
        <v>135.35243646565297</v>
      </c>
      <c r="D65" s="29">
        <v>529.85457648140459</v>
      </c>
      <c r="E65" s="29">
        <v>488.62506502291694</v>
      </c>
      <c r="F65" s="29">
        <v>440.48155670142347</v>
      </c>
      <c r="G65" s="29">
        <v>516.72570953718855</v>
      </c>
      <c r="H65" s="29">
        <v>167.62111839343231</v>
      </c>
      <c r="I65" s="29">
        <v>191.18810332067889</v>
      </c>
      <c r="J65" s="29">
        <v>417.43052256268061</v>
      </c>
    </row>
    <row r="66" spans="1:10" x14ac:dyDescent="0.3">
      <c r="A66" s="29">
        <v>11</v>
      </c>
      <c r="B66" s="4">
        <v>44269</v>
      </c>
      <c r="C66" s="29">
        <v>132.15484729591248</v>
      </c>
      <c r="D66" s="29">
        <v>514.20140480985015</v>
      </c>
      <c r="E66" s="29">
        <v>450.65510656755669</v>
      </c>
      <c r="F66" s="29">
        <v>393.96541735599794</v>
      </c>
      <c r="G66" s="29">
        <v>507.99826241184633</v>
      </c>
      <c r="H66" s="29">
        <v>145.18203646873013</v>
      </c>
      <c r="I66" s="29">
        <v>198.41207369039017</v>
      </c>
      <c r="J66" s="29">
        <v>394.53386447082448</v>
      </c>
    </row>
    <row r="67" spans="1:10" x14ac:dyDescent="0.3">
      <c r="A67" s="29">
        <v>12</v>
      </c>
      <c r="B67" s="4">
        <v>44276</v>
      </c>
      <c r="C67" s="29">
        <v>125.07687310856872</v>
      </c>
      <c r="D67" s="29">
        <v>565.05898625564248</v>
      </c>
      <c r="E67" s="29">
        <v>428.18277873951877</v>
      </c>
      <c r="F67" s="29">
        <v>401.81221054497416</v>
      </c>
      <c r="G67" s="29">
        <v>470.0813436701776</v>
      </c>
      <c r="H67" s="29">
        <v>155.61889526878269</v>
      </c>
      <c r="I67" s="29">
        <v>186.03272952004153</v>
      </c>
      <c r="J67" s="29">
        <v>382.19848832322793</v>
      </c>
    </row>
    <row r="68" spans="1:10" x14ac:dyDescent="0.3">
      <c r="A68" s="29">
        <v>13</v>
      </c>
      <c r="B68" s="4">
        <v>44283</v>
      </c>
      <c r="C68" s="29">
        <v>117.38510966250065</v>
      </c>
      <c r="D68" s="29">
        <v>549.5687967911922</v>
      </c>
      <c r="E68" s="29">
        <v>478.8717341830245</v>
      </c>
      <c r="F68" s="29">
        <v>393.61253549191633</v>
      </c>
      <c r="G68" s="29">
        <v>515.97707773151308</v>
      </c>
      <c r="H68" s="29">
        <v>179.05610565884257</v>
      </c>
      <c r="I68" s="29">
        <v>221.12453537849981</v>
      </c>
      <c r="J68" s="29">
        <v>390.51532015705658</v>
      </c>
    </row>
    <row r="69" spans="1:10" x14ac:dyDescent="0.3">
      <c r="A69" s="29">
        <v>14</v>
      </c>
      <c r="B69" s="4">
        <v>44290</v>
      </c>
      <c r="C69" s="29">
        <v>137.74787430669846</v>
      </c>
      <c r="D69" s="29">
        <v>513.36993679317322</v>
      </c>
      <c r="E69" s="29">
        <v>480.15660726978376</v>
      </c>
      <c r="F69" s="29">
        <v>397.55108581025695</v>
      </c>
      <c r="G69" s="29">
        <v>524.97231920650825</v>
      </c>
      <c r="H69" s="29">
        <v>174.84057002776046</v>
      </c>
      <c r="I69" s="29">
        <v>196.37002563752262</v>
      </c>
      <c r="J69" s="29">
        <v>397.62271404995244</v>
      </c>
    </row>
    <row r="70" spans="1:10" x14ac:dyDescent="0.3">
      <c r="A70" s="29">
        <v>15</v>
      </c>
      <c r="B70" s="4">
        <v>44297</v>
      </c>
      <c r="C70" s="29">
        <v>140.17124893819189</v>
      </c>
      <c r="D70" s="29">
        <v>594.61526330423726</v>
      </c>
      <c r="E70" s="29">
        <v>461.61685029699254</v>
      </c>
      <c r="F70" s="29">
        <v>430.22060611563018</v>
      </c>
      <c r="G70" s="29">
        <v>536.42833628821529</v>
      </c>
      <c r="H70" s="29">
        <v>175.74408128258142</v>
      </c>
      <c r="I70" s="29">
        <v>201.27799621164695</v>
      </c>
      <c r="J70" s="29">
        <v>404.838206587748</v>
      </c>
    </row>
    <row r="71" spans="1:10" x14ac:dyDescent="0.3">
      <c r="A71" s="29">
        <v>16</v>
      </c>
      <c r="B71" s="4">
        <v>44304</v>
      </c>
      <c r="C71" s="29">
        <v>144.02085696502604</v>
      </c>
      <c r="D71" s="29">
        <v>509.50568174425268</v>
      </c>
      <c r="E71" s="29">
        <v>481.4412948941366</v>
      </c>
      <c r="F71" s="29">
        <v>372.32461954420341</v>
      </c>
      <c r="G71" s="29">
        <v>516.7965625193408</v>
      </c>
      <c r="H71" s="29">
        <v>218.28446961114395</v>
      </c>
      <c r="I71" s="29">
        <v>200.04726676580913</v>
      </c>
      <c r="J71" s="29">
        <v>416.50059685492033</v>
      </c>
    </row>
    <row r="72" spans="1:10" x14ac:dyDescent="0.3">
      <c r="A72" s="29">
        <v>17</v>
      </c>
      <c r="B72" s="4">
        <v>44311</v>
      </c>
      <c r="C72" s="29">
        <v>152.29461198180726</v>
      </c>
      <c r="D72" s="29">
        <v>534.94260761534076</v>
      </c>
      <c r="E72" s="29">
        <v>509.37234373250897</v>
      </c>
      <c r="F72" s="29">
        <v>416.72272355439145</v>
      </c>
      <c r="G72" s="29">
        <v>531.04952174021912</v>
      </c>
      <c r="H72" s="29">
        <v>197.73279636344313</v>
      </c>
      <c r="I72" s="29">
        <v>193.28117315824232</v>
      </c>
      <c r="J72" s="29">
        <v>406.98265790156358</v>
      </c>
    </row>
    <row r="73" spans="1:10" x14ac:dyDescent="0.3">
      <c r="A73" s="29">
        <v>18</v>
      </c>
      <c r="B73" s="4">
        <v>44318</v>
      </c>
      <c r="C73" s="29">
        <v>144.64358294980838</v>
      </c>
      <c r="D73" s="29">
        <v>609.13425248717522</v>
      </c>
      <c r="E73" s="29">
        <v>481.90355230888554</v>
      </c>
      <c r="F73" s="29">
        <v>438.21363617430745</v>
      </c>
      <c r="G73" s="29">
        <v>561.69207099387131</v>
      </c>
      <c r="H73" s="29">
        <v>234.21864338974302</v>
      </c>
      <c r="I73" s="29">
        <v>214.91836127007605</v>
      </c>
      <c r="J73" s="29">
        <v>409.47924665214748</v>
      </c>
    </row>
    <row r="74" spans="1:10" x14ac:dyDescent="0.3">
      <c r="A74" s="29">
        <v>19</v>
      </c>
      <c r="B74" s="4">
        <v>44325</v>
      </c>
      <c r="C74" s="29">
        <v>153.17918874756427</v>
      </c>
      <c r="D74" s="29">
        <v>636.76138950825134</v>
      </c>
      <c r="E74" s="29">
        <v>508.0283721597342</v>
      </c>
      <c r="F74" s="29">
        <v>392.84151940365348</v>
      </c>
      <c r="G74" s="29">
        <v>578.42068030256564</v>
      </c>
      <c r="H74" s="29">
        <v>247.27118300468186</v>
      </c>
      <c r="I74" s="29">
        <v>224.20221205368438</v>
      </c>
      <c r="J74" s="29">
        <v>409.37428593974238</v>
      </c>
    </row>
    <row r="75" spans="1:10" x14ac:dyDescent="0.3">
      <c r="A75" s="29">
        <v>20</v>
      </c>
      <c r="B75" s="4">
        <v>44332</v>
      </c>
      <c r="C75" s="29">
        <v>148.40505309984528</v>
      </c>
      <c r="D75" s="29">
        <v>572.82939519452975</v>
      </c>
      <c r="E75" s="29">
        <v>574.16615748961294</v>
      </c>
      <c r="F75" s="29">
        <v>431.58350729186503</v>
      </c>
      <c r="G75" s="29">
        <v>649.08166953247178</v>
      </c>
      <c r="H75" s="29">
        <v>245.60421252764814</v>
      </c>
      <c r="I75" s="29">
        <v>228.365389074658</v>
      </c>
      <c r="J75" s="29">
        <v>490.29672375980635</v>
      </c>
    </row>
    <row r="76" spans="1:10" x14ac:dyDescent="0.3">
      <c r="A76" s="29">
        <v>21</v>
      </c>
      <c r="B76" s="4">
        <v>44339</v>
      </c>
      <c r="C76" s="29">
        <v>151.23672463025821</v>
      </c>
      <c r="D76" s="29">
        <v>701.76055305558543</v>
      </c>
      <c r="E76" s="29">
        <v>543.48110455739038</v>
      </c>
      <c r="F76" s="29">
        <v>437.6099217878467</v>
      </c>
      <c r="G76" s="29">
        <v>669.87120249375539</v>
      </c>
      <c r="H76" s="29">
        <v>249.01789913002634</v>
      </c>
      <c r="I76" s="29">
        <v>217.77330943114234</v>
      </c>
      <c r="J76" s="29">
        <v>546.37150138534889</v>
      </c>
    </row>
    <row r="77" spans="1:10" x14ac:dyDescent="0.3">
      <c r="A77" s="29">
        <v>22</v>
      </c>
      <c r="B77" s="4">
        <v>44346</v>
      </c>
      <c r="C77" s="29">
        <v>156.80207460790052</v>
      </c>
      <c r="D77" s="29">
        <v>628.31577486349363</v>
      </c>
      <c r="E77" s="29">
        <v>727.01835939353737</v>
      </c>
      <c r="F77" s="29">
        <v>491.72001742188718</v>
      </c>
      <c r="G77" s="29">
        <v>842.48983702162491</v>
      </c>
      <c r="H77" s="29">
        <v>265.30783907621282</v>
      </c>
      <c r="I77" s="29">
        <v>219.91428971790845</v>
      </c>
      <c r="J77" s="29">
        <v>562.03111875027832</v>
      </c>
    </row>
    <row r="78" spans="1:10" x14ac:dyDescent="0.3">
      <c r="A78" s="29">
        <v>23</v>
      </c>
      <c r="B78" s="4">
        <v>44353</v>
      </c>
      <c r="C78" s="29">
        <v>145.43465205282655</v>
      </c>
      <c r="D78" s="29">
        <v>723.32903161527645</v>
      </c>
      <c r="E78" s="29">
        <v>722.19918304678185</v>
      </c>
      <c r="F78" s="29">
        <v>506.54986730382126</v>
      </c>
      <c r="G78" s="29">
        <v>1015.1861693221483</v>
      </c>
      <c r="H78" s="29">
        <v>296.60827834109682</v>
      </c>
      <c r="I78" s="29">
        <v>228.6232395629649</v>
      </c>
      <c r="J78" s="29">
        <v>577.44955481180182</v>
      </c>
    </row>
    <row r="79" spans="1:10" x14ac:dyDescent="0.3">
      <c r="A79" s="29">
        <v>24</v>
      </c>
      <c r="B79" s="4">
        <v>44360</v>
      </c>
      <c r="C79" s="29">
        <v>158.83977572652964</v>
      </c>
      <c r="D79" s="29">
        <v>675.88851855813505</v>
      </c>
      <c r="E79" s="29">
        <v>922.02787004394236</v>
      </c>
      <c r="F79" s="29">
        <v>430.39415413764334</v>
      </c>
      <c r="G79" s="29">
        <v>1161.1080406570786</v>
      </c>
      <c r="H79" s="29">
        <v>248.24662324907806</v>
      </c>
      <c r="I79" s="29">
        <v>235.27096714313214</v>
      </c>
      <c r="J79" s="29">
        <v>715.64766930547785</v>
      </c>
    </row>
    <row r="80" spans="1:10" x14ac:dyDescent="0.3">
      <c r="A80" s="29">
        <v>25</v>
      </c>
      <c r="B80" s="4">
        <v>44367</v>
      </c>
      <c r="C80" s="29">
        <v>163.07774965017705</v>
      </c>
      <c r="D80" s="29">
        <v>807.49803860883412</v>
      </c>
      <c r="E80" s="29">
        <v>1191.3402990529412</v>
      </c>
      <c r="F80" s="29">
        <v>447.10192747161051</v>
      </c>
      <c r="G80" s="29">
        <v>1558.6591109218514</v>
      </c>
      <c r="H80" s="29">
        <v>270.36826446572934</v>
      </c>
      <c r="I80" s="29">
        <v>301.90021602491538</v>
      </c>
      <c r="J80" s="29">
        <v>931.71842935402651</v>
      </c>
    </row>
    <row r="81" spans="1:10" x14ac:dyDescent="0.3">
      <c r="A81" s="29">
        <v>26</v>
      </c>
      <c r="B81" s="4">
        <v>44374</v>
      </c>
      <c r="C81" s="29">
        <v>155.54976735557659</v>
      </c>
      <c r="D81" s="29">
        <v>900.55487262177826</v>
      </c>
      <c r="E81" s="29">
        <v>1479.2363087294048</v>
      </c>
      <c r="F81" s="29">
        <v>450.17187027426314</v>
      </c>
      <c r="G81" s="29">
        <v>1996.0465172667223</v>
      </c>
      <c r="H81" s="29">
        <v>245.41163218046387</v>
      </c>
      <c r="I81" s="29">
        <v>286.12344140014585</v>
      </c>
      <c r="J81" s="29">
        <v>1045.6053446582118</v>
      </c>
    </row>
    <row r="82" spans="1:10" x14ac:dyDescent="0.3">
      <c r="A82" s="29">
        <v>27</v>
      </c>
      <c r="B82" s="4">
        <v>44381</v>
      </c>
      <c r="C82" s="29">
        <v>182.46035672522908</v>
      </c>
      <c r="D82" s="29">
        <v>1055.7895785118124</v>
      </c>
      <c r="E82" s="29">
        <v>1599.6756606515248</v>
      </c>
      <c r="F82" s="29">
        <v>466.8104861221567</v>
      </c>
      <c r="G82" s="29">
        <v>1943.8474052374945</v>
      </c>
      <c r="H82" s="29">
        <v>243.42573244824459</v>
      </c>
      <c r="I82" s="29">
        <v>327.83486814330729</v>
      </c>
      <c r="J82" s="29">
        <v>1099.4607734274314</v>
      </c>
    </row>
    <row r="83" spans="1:10" x14ac:dyDescent="0.3">
      <c r="A83" s="29">
        <v>28</v>
      </c>
      <c r="B83" s="4">
        <v>44388</v>
      </c>
      <c r="C83" s="29">
        <v>177.66501789368135</v>
      </c>
      <c r="D83" s="29">
        <v>1214.0849107411691</v>
      </c>
      <c r="E83" s="29">
        <v>1647.6347194987197</v>
      </c>
      <c r="F83" s="29">
        <v>620.11771780816935</v>
      </c>
      <c r="G83" s="29">
        <v>1695.053470817601</v>
      </c>
      <c r="H83" s="29">
        <v>252.11381439317955</v>
      </c>
      <c r="I83" s="29">
        <v>395.02611519135587</v>
      </c>
      <c r="J83" s="29">
        <v>1159.5952368571411</v>
      </c>
    </row>
    <row r="84" spans="1:10" x14ac:dyDescent="0.3">
      <c r="A84" s="29">
        <v>29</v>
      </c>
      <c r="B84" s="4">
        <v>44395</v>
      </c>
      <c r="C84" s="29">
        <v>193.26401013325548</v>
      </c>
      <c r="D84" s="29">
        <v>1309.5233268198699</v>
      </c>
      <c r="E84" s="29">
        <v>1307.1618444838591</v>
      </c>
      <c r="F84" s="29">
        <v>595.99749732025771</v>
      </c>
      <c r="G84" s="29">
        <v>1369.3298821524309</v>
      </c>
      <c r="H84" s="29">
        <v>262.06128920028573</v>
      </c>
      <c r="I84" s="29">
        <v>376.31813292240918</v>
      </c>
      <c r="J84" s="29">
        <v>1047.5047419620528</v>
      </c>
    </row>
    <row r="85" spans="1:10" x14ac:dyDescent="0.3">
      <c r="A85" s="29">
        <v>30</v>
      </c>
      <c r="B85" s="4">
        <v>44402</v>
      </c>
      <c r="C85" s="29">
        <v>165.07733748084385</v>
      </c>
      <c r="D85" s="29">
        <v>1368.4119234440227</v>
      </c>
      <c r="E85" s="29">
        <v>1110.3219727083297</v>
      </c>
      <c r="F85" s="29">
        <v>674.27631338608194</v>
      </c>
      <c r="G85" s="29">
        <v>1204.5151071989346</v>
      </c>
      <c r="H85" s="29">
        <v>244.01547378549122</v>
      </c>
      <c r="I85" s="29">
        <v>336.58776131276124</v>
      </c>
      <c r="J85" s="29">
        <v>819.05316104256769</v>
      </c>
    </row>
    <row r="86" spans="1:10" x14ac:dyDescent="0.3">
      <c r="A86" s="29">
        <v>31</v>
      </c>
      <c r="B86" s="4">
        <v>44409</v>
      </c>
      <c r="C86" s="29">
        <v>176.51057633132245</v>
      </c>
      <c r="D86" s="29">
        <v>1464.3328985641153</v>
      </c>
      <c r="E86" s="29">
        <v>861.23615359524524</v>
      </c>
      <c r="F86" s="29">
        <v>692.04343467523131</v>
      </c>
      <c r="G86" s="29">
        <v>904.81112444687187</v>
      </c>
      <c r="H86" s="29">
        <v>231.67125790993896</v>
      </c>
      <c r="I86" s="29">
        <v>348.24737304152239</v>
      </c>
      <c r="J86" s="29">
        <v>649.80290265022165</v>
      </c>
    </row>
    <row r="87" spans="1:10" x14ac:dyDescent="0.3">
      <c r="A87" s="29">
        <v>32</v>
      </c>
      <c r="B87" s="4">
        <v>44416</v>
      </c>
      <c r="C87" s="29">
        <v>143.2734597754295</v>
      </c>
      <c r="D87" s="29">
        <v>1330.2446189025088</v>
      </c>
      <c r="E87" s="29">
        <v>703.20540243249718</v>
      </c>
      <c r="F87" s="29">
        <v>746.85854818777068</v>
      </c>
      <c r="G87" s="29">
        <v>787.00431149380279</v>
      </c>
      <c r="H87" s="29">
        <v>208.56591716339159</v>
      </c>
      <c r="I87" s="29">
        <v>358.23842352903489</v>
      </c>
      <c r="J87" s="29">
        <v>558.83197690935947</v>
      </c>
    </row>
    <row r="88" spans="1:10" x14ac:dyDescent="0.3">
      <c r="A88" s="29">
        <v>33</v>
      </c>
      <c r="B88" s="4">
        <v>44423</v>
      </c>
      <c r="C88" s="29">
        <v>188.42665184113889</v>
      </c>
      <c r="D88" s="29">
        <v>1287.1827869231597</v>
      </c>
      <c r="E88" s="29">
        <v>637.20186801522345</v>
      </c>
      <c r="F88" s="29">
        <v>799.31127199114212</v>
      </c>
      <c r="G88" s="29">
        <v>647.6463892812335</v>
      </c>
      <c r="H88" s="29">
        <v>219.93802745449284</v>
      </c>
      <c r="I88" s="29">
        <v>382.45135445729932</v>
      </c>
      <c r="J88" s="29">
        <v>515.91616119248044</v>
      </c>
    </row>
    <row r="89" spans="1:10" x14ac:dyDescent="0.3">
      <c r="A89" s="29">
        <v>34</v>
      </c>
      <c r="B89" s="4">
        <v>44430</v>
      </c>
      <c r="C89" s="29">
        <v>219.39394207161982</v>
      </c>
      <c r="D89" s="29">
        <v>1130.8550131185598</v>
      </c>
      <c r="E89" s="29">
        <v>568.9673393940609</v>
      </c>
      <c r="F89" s="29">
        <v>726.60080177875932</v>
      </c>
      <c r="G89" s="29">
        <v>568.16038181421618</v>
      </c>
      <c r="H89" s="29">
        <v>201.74738098964377</v>
      </c>
      <c r="I89" s="29">
        <v>372.7634336202176</v>
      </c>
      <c r="J89" s="29">
        <v>454.60582209934012</v>
      </c>
    </row>
    <row r="90" spans="1:10" x14ac:dyDescent="0.3">
      <c r="A90" s="29">
        <v>35</v>
      </c>
      <c r="B90" s="4">
        <v>44437</v>
      </c>
      <c r="C90" s="29">
        <v>216.8880874071599</v>
      </c>
      <c r="D90" s="29">
        <v>1080.3561185086819</v>
      </c>
      <c r="E90" s="29">
        <v>504.7954391436383</v>
      </c>
      <c r="F90" s="29">
        <v>764.20107760521694</v>
      </c>
      <c r="G90" s="29">
        <v>583.88935436700922</v>
      </c>
      <c r="H90" s="29">
        <v>203.06154751557057</v>
      </c>
      <c r="I90" s="29">
        <v>413.9089962774101</v>
      </c>
      <c r="J90" s="29">
        <v>451.43101849044365</v>
      </c>
    </row>
    <row r="91" spans="1:10" x14ac:dyDescent="0.3">
      <c r="A91" s="29">
        <v>36</v>
      </c>
      <c r="B91" s="4">
        <v>44444</v>
      </c>
      <c r="C91" s="29">
        <v>232.41681699026128</v>
      </c>
      <c r="D91" s="29">
        <v>916.7044310587363</v>
      </c>
      <c r="E91" s="29">
        <v>501.66198811204515</v>
      </c>
      <c r="F91" s="29">
        <v>671.78394514273612</v>
      </c>
      <c r="G91" s="29">
        <v>542.99281367206959</v>
      </c>
      <c r="H91" s="29">
        <v>176.27276836303139</v>
      </c>
      <c r="I91" s="29">
        <v>353.86969315607854</v>
      </c>
      <c r="J91" s="29">
        <v>426.41310893985417</v>
      </c>
    </row>
    <row r="92" spans="1:10" x14ac:dyDescent="0.3">
      <c r="A92" s="29">
        <v>37</v>
      </c>
      <c r="B92" s="4">
        <v>44451</v>
      </c>
      <c r="C92" s="29">
        <v>198.9736333077451</v>
      </c>
      <c r="D92" s="29">
        <v>777.96226917559875</v>
      </c>
      <c r="E92" s="29">
        <v>504.55786127476478</v>
      </c>
      <c r="F92" s="29">
        <v>557.55516729611963</v>
      </c>
      <c r="G92" s="29">
        <v>546.67434385057732</v>
      </c>
      <c r="H92" s="29">
        <v>182.19548323579485</v>
      </c>
      <c r="I92" s="29">
        <v>305.89592525341334</v>
      </c>
      <c r="J92" s="29">
        <v>413.96488694145205</v>
      </c>
    </row>
    <row r="93" spans="1:10" x14ac:dyDescent="0.3">
      <c r="A93" s="29">
        <v>38</v>
      </c>
      <c r="B93" s="4">
        <v>44458</v>
      </c>
      <c r="C93" s="29">
        <v>211.11374706322965</v>
      </c>
      <c r="D93" s="29">
        <v>689.82127881802501</v>
      </c>
      <c r="E93" s="29">
        <v>488.31930759573203</v>
      </c>
      <c r="F93" s="29">
        <v>577.34509339649242</v>
      </c>
      <c r="G93" s="29">
        <v>486.84053036174612</v>
      </c>
      <c r="H93" s="29">
        <v>198.35403093800088</v>
      </c>
      <c r="I93" s="29">
        <v>290.88922902386787</v>
      </c>
      <c r="J93" s="29">
        <v>389.8259214569257</v>
      </c>
    </row>
    <row r="94" spans="1:10" x14ac:dyDescent="0.3">
      <c r="A94" s="29">
        <v>39</v>
      </c>
      <c r="B94" s="4">
        <v>44465</v>
      </c>
      <c r="C94" s="29">
        <v>183.77657533646374</v>
      </c>
      <c r="D94" s="29">
        <v>651.94056928634177</v>
      </c>
      <c r="E94" s="29">
        <v>458.38641184312496</v>
      </c>
      <c r="F94" s="29">
        <v>509.65426287419132</v>
      </c>
      <c r="G94" s="29">
        <v>556.21971198478354</v>
      </c>
      <c r="H94" s="29">
        <v>141.16421665446654</v>
      </c>
      <c r="I94" s="29">
        <v>249.23014354184869</v>
      </c>
      <c r="J94" s="29">
        <v>375.13940394381484</v>
      </c>
    </row>
    <row r="95" spans="1:10" x14ac:dyDescent="0.3">
      <c r="A95" s="29">
        <v>40</v>
      </c>
      <c r="B95" s="4">
        <v>44472</v>
      </c>
      <c r="C95" s="29">
        <v>161.22167891247273</v>
      </c>
      <c r="D95" s="29">
        <v>675.55660085837394</v>
      </c>
      <c r="E95" s="29">
        <v>487.3103376515329</v>
      </c>
      <c r="F95" s="29">
        <v>506.91642655480223</v>
      </c>
      <c r="G95" s="29">
        <v>492.92743988187885</v>
      </c>
      <c r="H95" s="29">
        <v>153.2184208195284</v>
      </c>
      <c r="I95" s="29">
        <v>252.29462832592509</v>
      </c>
      <c r="J95" s="29">
        <v>393.50334219869308</v>
      </c>
    </row>
    <row r="96" spans="1:10" x14ac:dyDescent="0.3">
      <c r="A96" s="29">
        <v>41</v>
      </c>
      <c r="B96" s="4">
        <v>44479</v>
      </c>
      <c r="C96" s="29">
        <v>162.81060942130443</v>
      </c>
      <c r="D96" s="29">
        <v>552.03530157584487</v>
      </c>
      <c r="E96" s="29">
        <v>430.63052796467684</v>
      </c>
      <c r="F96" s="29">
        <v>462.12471755000001</v>
      </c>
      <c r="G96" s="29">
        <v>502.72521055731693</v>
      </c>
      <c r="H96" s="29">
        <v>138.13642099132073</v>
      </c>
      <c r="I96" s="29">
        <v>229.59691680622151</v>
      </c>
      <c r="J96" s="29">
        <v>387.07956920660354</v>
      </c>
    </row>
    <row r="97" spans="1:10" x14ac:dyDescent="0.3">
      <c r="A97" s="29">
        <v>42</v>
      </c>
      <c r="B97" s="4">
        <v>44486</v>
      </c>
      <c r="C97" s="29">
        <v>146.83363093082107</v>
      </c>
      <c r="D97" s="29">
        <v>572.06057821090383</v>
      </c>
      <c r="E97" s="29">
        <v>405.09889528600576</v>
      </c>
      <c r="F97" s="29">
        <v>438.67603612289383</v>
      </c>
      <c r="G97" s="29">
        <v>442.82657613248205</v>
      </c>
      <c r="H97" s="29">
        <v>144.66355177433667</v>
      </c>
      <c r="I97" s="29">
        <v>209.19501195557751</v>
      </c>
      <c r="J97" s="29">
        <v>381.39031527161671</v>
      </c>
    </row>
    <row r="98" spans="1:10" x14ac:dyDescent="0.3">
      <c r="A98" s="29">
        <v>43</v>
      </c>
      <c r="B98" s="4">
        <v>44493</v>
      </c>
      <c r="C98" s="29">
        <v>126.21122899567195</v>
      </c>
      <c r="D98" s="29">
        <v>549.03513763322758</v>
      </c>
      <c r="E98" s="29">
        <v>417.28957602065088</v>
      </c>
      <c r="F98" s="29">
        <v>399.0472939226496</v>
      </c>
      <c r="G98" s="29">
        <v>506.57029301958642</v>
      </c>
      <c r="H98" s="29">
        <v>198.24981958171873</v>
      </c>
      <c r="I98" s="29">
        <v>245.16335535920666</v>
      </c>
      <c r="J98" s="29">
        <v>420.72623069903801</v>
      </c>
    </row>
    <row r="99" spans="1:10" x14ac:dyDescent="0.3">
      <c r="A99" s="112" t="s">
        <v>171</v>
      </c>
      <c r="B99" s="112"/>
      <c r="C99" s="27">
        <f>SUM(C3:C98)</f>
        <v>16744.350774679799</v>
      </c>
      <c r="D99" s="27">
        <f t="shared" ref="D99:J99" si="0">SUM(D3:D98)</f>
        <v>69688.417882062757</v>
      </c>
      <c r="E99" s="27">
        <f t="shared" si="0"/>
        <v>56911.888755973305</v>
      </c>
      <c r="F99" s="27">
        <f t="shared" si="0"/>
        <v>51444.711418099818</v>
      </c>
      <c r="G99" s="27">
        <f t="shared" si="0"/>
        <v>62316.145807799061</v>
      </c>
      <c r="H99" s="27">
        <f t="shared" si="0"/>
        <v>17256.78874667835</v>
      </c>
      <c r="I99" s="27">
        <f t="shared" si="0"/>
        <v>26338.925505317751</v>
      </c>
      <c r="J99" s="27">
        <f t="shared" si="0"/>
        <v>46701.920012082381</v>
      </c>
    </row>
    <row r="100" spans="1:10" ht="18" customHeight="1" x14ac:dyDescent="0.3">
      <c r="A100" s="106" t="s">
        <v>8</v>
      </c>
      <c r="B100" s="107"/>
      <c r="C100" s="107"/>
      <c r="D100" s="107"/>
      <c r="E100" s="107"/>
      <c r="F100" s="107"/>
      <c r="G100" s="107"/>
      <c r="H100" s="107"/>
      <c r="I100" s="107"/>
      <c r="J100" s="108"/>
    </row>
    <row r="101" spans="1:10" x14ac:dyDescent="0.3">
      <c r="A101" s="29" t="s">
        <v>174</v>
      </c>
      <c r="B101" s="29"/>
      <c r="C101" s="33">
        <v>4702.2114967501757</v>
      </c>
      <c r="D101" s="33">
        <v>19864.575151088669</v>
      </c>
      <c r="E101" s="33">
        <v>13898.9964402609</v>
      </c>
      <c r="F101" s="33">
        <v>12251.543716851125</v>
      </c>
      <c r="G101" s="33">
        <v>18481.399193531364</v>
      </c>
      <c r="H101" s="33">
        <v>4275.7256201225991</v>
      </c>
      <c r="I101" s="33">
        <v>6976.009947581957</v>
      </c>
      <c r="J101" s="33">
        <v>10649.877397903072</v>
      </c>
    </row>
  </sheetData>
  <mergeCells count="4">
    <mergeCell ref="A100:J100"/>
    <mergeCell ref="C1:J1"/>
    <mergeCell ref="A1:B2"/>
    <mergeCell ref="A99:B99"/>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43639.305009274802</v>
      </c>
      <c r="C2" s="39">
        <f t="shared" ref="C2:R2" si="0">SUMIF(C4:C91,"&gt;"&amp;0,C4:C91)</f>
        <v>15035.937791786557</v>
      </c>
      <c r="D2" s="39">
        <f t="shared" si="0"/>
        <v>55816.990873171628</v>
      </c>
      <c r="E2" s="39">
        <f t="shared" si="0"/>
        <v>54718.099424616448</v>
      </c>
      <c r="F2" s="39">
        <f t="shared" si="0"/>
        <v>27940.384577934597</v>
      </c>
      <c r="G2" s="39">
        <f t="shared" si="0"/>
        <v>20768.220458339863</v>
      </c>
      <c r="H2" s="39">
        <f t="shared" si="0"/>
        <v>7252.5853748841691</v>
      </c>
      <c r="I2" s="39">
        <f t="shared" si="0"/>
        <v>15299.365848584535</v>
      </c>
      <c r="J2" s="39">
        <f t="shared" si="0"/>
        <v>27739.896906639431</v>
      </c>
      <c r="K2" s="60">
        <f t="shared" si="0"/>
        <v>4702.2114967501757</v>
      </c>
      <c r="L2" s="39">
        <f t="shared" si="0"/>
        <v>19864.575151088669</v>
      </c>
      <c r="M2" s="39">
        <f t="shared" si="0"/>
        <v>13898.9964402609</v>
      </c>
      <c r="N2" s="39">
        <f t="shared" si="0"/>
        <v>12251.543716851125</v>
      </c>
      <c r="O2" s="39">
        <f t="shared" si="0"/>
        <v>18503.60311662126</v>
      </c>
      <c r="P2" s="39">
        <f t="shared" si="0"/>
        <v>4275.7256201225991</v>
      </c>
      <c r="Q2" s="39">
        <f t="shared" si="0"/>
        <v>6985.9628856376694</v>
      </c>
      <c r="R2" s="40">
        <f t="shared" si="0"/>
        <v>10673.009114503662</v>
      </c>
      <c r="S2" s="40">
        <f>SUMIF(S4:S91,"&gt;"&amp;0,S4:S91)</f>
        <v>268182.63102450024</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44.170216841971182</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310.24651345996688</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182.43965723571023</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486.80094915232098</v>
      </c>
      <c r="C11" s="54"/>
      <c r="D11" s="54">
        <v>575.11073610424228</v>
      </c>
      <c r="E11" s="54">
        <v>181.23431944610456</v>
      </c>
      <c r="F11" s="54"/>
      <c r="G11" s="54"/>
      <c r="H11" s="54"/>
      <c r="I11" s="54"/>
      <c r="J11" s="54">
        <v>570.73067946761978</v>
      </c>
      <c r="K11" s="53">
        <v>48.652209326041699</v>
      </c>
      <c r="L11" s="54">
        <v>486.78771449796204</v>
      </c>
      <c r="M11" s="54">
        <v>139.49051590505854</v>
      </c>
      <c r="N11" s="54">
        <v>15.12</v>
      </c>
      <c r="O11" s="54">
        <v>111.01261572008718</v>
      </c>
      <c r="P11" s="54"/>
      <c r="Q11" s="54">
        <v>120.75297854441641</v>
      </c>
      <c r="R11" s="55">
        <v>-23.131716600589073</v>
      </c>
      <c r="S11" s="55">
        <v>1813.8766841702873</v>
      </c>
    </row>
    <row r="12" spans="1:19" x14ac:dyDescent="0.3">
      <c r="A12" s="45">
        <f t="shared" si="1"/>
        <v>44003</v>
      </c>
      <c r="B12" s="53">
        <v>743.96311216559025</v>
      </c>
      <c r="C12" s="54"/>
      <c r="D12" s="54">
        <v>1028.8183667232663</v>
      </c>
      <c r="E12" s="54">
        <v>295.9331853615513</v>
      </c>
      <c r="F12" s="54">
        <v>5</v>
      </c>
      <c r="G12" s="54">
        <v>5</v>
      </c>
      <c r="H12" s="54"/>
      <c r="I12" s="54"/>
      <c r="J12" s="54">
        <v>462.4148104501877</v>
      </c>
      <c r="K12" s="53">
        <v>137.15491011615649</v>
      </c>
      <c r="L12" s="54">
        <v>423.96209885549399</v>
      </c>
      <c r="M12" s="54">
        <v>244.92444022732741</v>
      </c>
      <c r="N12" s="54">
        <v>26.764070537260636</v>
      </c>
      <c r="O12" s="54">
        <v>353.14845525850365</v>
      </c>
      <c r="P12" s="54"/>
      <c r="Q12" s="54">
        <v>214.65730034370185</v>
      </c>
      <c r="R12" s="55">
        <v>70.813150251245986</v>
      </c>
      <c r="S12" s="55">
        <v>2556.1294747005959</v>
      </c>
    </row>
    <row r="13" spans="1:19" x14ac:dyDescent="0.3">
      <c r="A13" s="45">
        <f t="shared" si="1"/>
        <v>44010</v>
      </c>
      <c r="B13" s="53">
        <v>1123.3512097256655</v>
      </c>
      <c r="C13" s="54">
        <v>49.664602424909958</v>
      </c>
      <c r="D13" s="54">
        <v>1393.6079316141454</v>
      </c>
      <c r="E13" s="54">
        <v>419.31486122316846</v>
      </c>
      <c r="F13" s="54">
        <v>11.93898068350768</v>
      </c>
      <c r="G13" s="54">
        <v>-7.4181606765769175</v>
      </c>
      <c r="H13" s="54">
        <v>5</v>
      </c>
      <c r="I13" s="54">
        <v>29</v>
      </c>
      <c r="J13" s="54">
        <v>463.0843159663649</v>
      </c>
      <c r="K13" s="53">
        <v>156.72266431064799</v>
      </c>
      <c r="L13" s="54">
        <v>419.45075068919516</v>
      </c>
      <c r="M13" s="54">
        <v>385.857686883263</v>
      </c>
      <c r="N13" s="54">
        <v>75.65372169680461</v>
      </c>
      <c r="O13" s="54">
        <v>480.5724333484718</v>
      </c>
      <c r="P13" s="54">
        <v>2.0258800616724102</v>
      </c>
      <c r="Q13" s="54">
        <v>237.25903185605131</v>
      </c>
      <c r="R13" s="55">
        <v>111.56350213951532</v>
      </c>
      <c r="S13" s="55">
        <v>3495.5437409611859</v>
      </c>
    </row>
    <row r="14" spans="1:19" x14ac:dyDescent="0.3">
      <c r="A14" s="45">
        <f t="shared" si="1"/>
        <v>44017</v>
      </c>
      <c r="B14" s="53">
        <v>1442.1293134432444</v>
      </c>
      <c r="C14" s="54">
        <v>160.22191907888214</v>
      </c>
      <c r="D14" s="54">
        <v>1775.5366890307714</v>
      </c>
      <c r="E14" s="54">
        <v>605.50509103852505</v>
      </c>
      <c r="F14" s="54">
        <v>43.619459599667152</v>
      </c>
      <c r="G14" s="54">
        <v>165.55890436762661</v>
      </c>
      <c r="H14" s="54">
        <v>-20.737080055225817</v>
      </c>
      <c r="I14" s="54">
        <v>146.49221556297289</v>
      </c>
      <c r="J14" s="54">
        <v>502.52342154260589</v>
      </c>
      <c r="K14" s="53">
        <v>78.884949272644576</v>
      </c>
      <c r="L14" s="54">
        <v>416.537202074432</v>
      </c>
      <c r="M14" s="54">
        <v>525.58101629731414</v>
      </c>
      <c r="N14" s="54">
        <v>127.28867256828983</v>
      </c>
      <c r="O14" s="54">
        <v>647.12104464904178</v>
      </c>
      <c r="P14" s="54">
        <v>36.130321652349949</v>
      </c>
      <c r="Q14" s="54">
        <v>271.5603560035587</v>
      </c>
      <c r="R14" s="55">
        <v>217.04577082270413</v>
      </c>
      <c r="S14" s="55">
        <v>4820.8499336090699</v>
      </c>
    </row>
    <row r="15" spans="1:19" x14ac:dyDescent="0.3">
      <c r="A15" s="45">
        <f t="shared" si="1"/>
        <v>44024</v>
      </c>
      <c r="B15" s="53">
        <v>1453.2531223798467</v>
      </c>
      <c r="C15" s="54">
        <v>342.2616501288345</v>
      </c>
      <c r="D15" s="54">
        <v>2227.1149749002589</v>
      </c>
      <c r="E15" s="54">
        <v>1196.6983322015069</v>
      </c>
      <c r="F15" s="54">
        <v>220.1095013821307</v>
      </c>
      <c r="G15" s="54">
        <v>296.74004144741184</v>
      </c>
      <c r="H15" s="54">
        <v>57.112839344423548</v>
      </c>
      <c r="I15" s="54">
        <v>286.36858633526344</v>
      </c>
      <c r="J15" s="54">
        <v>460.02662902363306</v>
      </c>
      <c r="K15" s="53">
        <v>204.38600286500673</v>
      </c>
      <c r="L15" s="54">
        <v>358.17752033917736</v>
      </c>
      <c r="M15" s="54">
        <v>698.72021979097974</v>
      </c>
      <c r="N15" s="54">
        <v>374.68800009426212</v>
      </c>
      <c r="O15" s="54">
        <v>789.87064533288299</v>
      </c>
      <c r="P15" s="54">
        <v>20.610907794426197</v>
      </c>
      <c r="Q15" s="54">
        <v>281.14848763415296</v>
      </c>
      <c r="R15" s="55">
        <v>303.37899388093558</v>
      </c>
      <c r="S15" s="55">
        <v>6539.6856771433067</v>
      </c>
    </row>
    <row r="16" spans="1:19" x14ac:dyDescent="0.3">
      <c r="A16" s="45">
        <f t="shared" si="1"/>
        <v>44031</v>
      </c>
      <c r="B16" s="53">
        <v>1373.8187231260943</v>
      </c>
      <c r="C16" s="54">
        <v>487.07508007248964</v>
      </c>
      <c r="D16" s="54">
        <v>1843.2671985348245</v>
      </c>
      <c r="E16" s="54">
        <v>1583.7951111564357</v>
      </c>
      <c r="F16" s="54">
        <v>211.07862700059059</v>
      </c>
      <c r="G16" s="54">
        <v>458.68801280418904</v>
      </c>
      <c r="H16" s="54">
        <v>90.823733850398128</v>
      </c>
      <c r="I16" s="54">
        <v>286.91284477199463</v>
      </c>
      <c r="J16" s="54">
        <v>338.601555396967</v>
      </c>
      <c r="K16" s="53">
        <v>183.42609943667225</v>
      </c>
      <c r="L16" s="54">
        <v>279.20318040068946</v>
      </c>
      <c r="M16" s="54">
        <v>556.43207726090577</v>
      </c>
      <c r="N16" s="54">
        <v>535.40230243875362</v>
      </c>
      <c r="O16" s="54">
        <v>507.8450094426521</v>
      </c>
      <c r="P16" s="54">
        <v>70.951255452464295</v>
      </c>
      <c r="Q16" s="54">
        <v>202.08103977192278</v>
      </c>
      <c r="R16" s="55">
        <v>289.14437107262779</v>
      </c>
      <c r="S16" s="55">
        <v>6674.0608867139854</v>
      </c>
    </row>
    <row r="17" spans="1:19" x14ac:dyDescent="0.3">
      <c r="A17" s="45">
        <f t="shared" si="1"/>
        <v>44038</v>
      </c>
      <c r="B17" s="53">
        <v>966.30456546277787</v>
      </c>
      <c r="C17" s="54">
        <v>546.71460027774094</v>
      </c>
      <c r="D17" s="54">
        <v>1421.4869453936726</v>
      </c>
      <c r="E17" s="54">
        <v>1353.5498868879329</v>
      </c>
      <c r="F17" s="54">
        <v>296.10134068243838</v>
      </c>
      <c r="G17" s="54">
        <v>397.67862509908991</v>
      </c>
      <c r="H17" s="54">
        <v>67.981141097598424</v>
      </c>
      <c r="I17" s="54">
        <v>242.22001170988517</v>
      </c>
      <c r="J17" s="54">
        <v>240.70506014435443</v>
      </c>
      <c r="K17" s="53">
        <v>68.92519923743842</v>
      </c>
      <c r="L17" s="54">
        <v>169.36263490420231</v>
      </c>
      <c r="M17" s="54">
        <v>392.57856877854721</v>
      </c>
      <c r="N17" s="54">
        <v>328.73628943543633</v>
      </c>
      <c r="O17" s="54">
        <v>393.53684972879694</v>
      </c>
      <c r="P17" s="54">
        <v>107.78018796828906</v>
      </c>
      <c r="Q17" s="54">
        <v>140.7336816306611</v>
      </c>
      <c r="R17" s="55">
        <v>283.1445022462687</v>
      </c>
      <c r="S17" s="55">
        <v>5532.7421767554861</v>
      </c>
    </row>
    <row r="18" spans="1:19" x14ac:dyDescent="0.3">
      <c r="A18" s="45">
        <f t="shared" si="1"/>
        <v>44045</v>
      </c>
      <c r="B18" s="53">
        <v>588.05230520771056</v>
      </c>
      <c r="C18" s="54">
        <v>459.61181163784727</v>
      </c>
      <c r="D18" s="54">
        <v>888.03765116923455</v>
      </c>
      <c r="E18" s="54">
        <v>1069.0093021299922</v>
      </c>
      <c r="F18" s="54">
        <v>194.56776679671816</v>
      </c>
      <c r="G18" s="54">
        <v>275.52728973404817</v>
      </c>
      <c r="H18" s="54">
        <v>71.016474455723539</v>
      </c>
      <c r="I18" s="54">
        <v>202.20716795173269</v>
      </c>
      <c r="J18" s="54">
        <v>249.7707054355194</v>
      </c>
      <c r="K18" s="53">
        <v>76.508856813178198</v>
      </c>
      <c r="L18" s="54">
        <v>227.36280102646026</v>
      </c>
      <c r="M18" s="54">
        <v>230.85546919670151</v>
      </c>
      <c r="N18" s="54">
        <v>276.4040968349139</v>
      </c>
      <c r="O18" s="54">
        <v>170.41872014502235</v>
      </c>
      <c r="P18" s="54">
        <v>123.54987499578945</v>
      </c>
      <c r="Q18" s="54">
        <v>98.977788960277337</v>
      </c>
      <c r="R18" s="55">
        <v>222.44163177384519</v>
      </c>
      <c r="S18" s="55">
        <v>3997.8004745185299</v>
      </c>
    </row>
    <row r="19" spans="1:19" x14ac:dyDescent="0.3">
      <c r="A19" s="45">
        <f t="shared" si="1"/>
        <v>44052</v>
      </c>
      <c r="B19" s="53">
        <v>369.20237239335802</v>
      </c>
      <c r="C19" s="54">
        <v>320.93335857090631</v>
      </c>
      <c r="D19" s="54">
        <v>578.19614237967949</v>
      </c>
      <c r="E19" s="54">
        <v>679.1289235167153</v>
      </c>
      <c r="F19" s="54">
        <v>197.64741662357915</v>
      </c>
      <c r="G19" s="54">
        <v>235.14288907166394</v>
      </c>
      <c r="H19" s="54">
        <v>89.444081025313096</v>
      </c>
      <c r="I19" s="54">
        <v>129.79051172094091</v>
      </c>
      <c r="J19" s="54">
        <v>95.023611945756898</v>
      </c>
      <c r="K19" s="53">
        <v>46.195293519428844</v>
      </c>
      <c r="L19" s="54">
        <v>74.900099895262883</v>
      </c>
      <c r="M19" s="54">
        <v>123.13552315150224</v>
      </c>
      <c r="N19" s="54">
        <v>108.61085042987918</v>
      </c>
      <c r="O19" s="54">
        <v>154.26495748206946</v>
      </c>
      <c r="P19" s="54">
        <v>123.23810187997839</v>
      </c>
      <c r="Q19" s="54">
        <v>51.76535375171656</v>
      </c>
      <c r="R19" s="55">
        <v>112.6830184757597</v>
      </c>
      <c r="S19" s="55">
        <v>2694.5093072479067</v>
      </c>
    </row>
    <row r="20" spans="1:19" x14ac:dyDescent="0.3">
      <c r="A20" s="45">
        <f t="shared" si="1"/>
        <v>44059</v>
      </c>
      <c r="B20" s="53">
        <v>457.70820801159539</v>
      </c>
      <c r="C20" s="54">
        <v>306.37272865475325</v>
      </c>
      <c r="D20" s="54">
        <v>414.91705748947834</v>
      </c>
      <c r="E20" s="54">
        <v>446.50372933970857</v>
      </c>
      <c r="F20" s="54">
        <v>119.92156332854711</v>
      </c>
      <c r="G20" s="54">
        <v>105.71150874331295</v>
      </c>
      <c r="H20" s="54">
        <v>101.32165938306798</v>
      </c>
      <c r="I20" s="54">
        <v>167.94975227193731</v>
      </c>
      <c r="J20" s="54">
        <v>226.10305474426411</v>
      </c>
      <c r="K20" s="53">
        <v>23.278911658740469</v>
      </c>
      <c r="L20" s="54">
        <v>139.17629179849678</v>
      </c>
      <c r="M20" s="54">
        <v>87.901675791818889</v>
      </c>
      <c r="N20" s="54">
        <v>100.7344296017348</v>
      </c>
      <c r="O20" s="54">
        <v>156.50745551910632</v>
      </c>
      <c r="P20" s="54">
        <v>128.06831863048862</v>
      </c>
      <c r="Q20" s="54">
        <v>54.160796845753339</v>
      </c>
      <c r="R20" s="55">
        <v>132.38611456185345</v>
      </c>
      <c r="S20" s="55">
        <v>2346.5092619666684</v>
      </c>
    </row>
    <row r="21" spans="1:19" x14ac:dyDescent="0.3">
      <c r="A21" s="45">
        <f t="shared" si="1"/>
        <v>44066</v>
      </c>
      <c r="B21" s="53">
        <v>203.48985185298488</v>
      </c>
      <c r="C21" s="54">
        <v>248.09155191825107</v>
      </c>
      <c r="D21" s="54">
        <v>313.95392147375287</v>
      </c>
      <c r="E21" s="54">
        <v>318.59539448015084</v>
      </c>
      <c r="F21" s="54">
        <v>125.99068140173245</v>
      </c>
      <c r="G21" s="54">
        <v>58.301645456349661</v>
      </c>
      <c r="H21" s="54">
        <v>91.476354355186118</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1572.8694550704877</v>
      </c>
    </row>
    <row r="22" spans="1:19" x14ac:dyDescent="0.3">
      <c r="A22" s="45">
        <f t="shared" si="1"/>
        <v>44073</v>
      </c>
      <c r="B22" s="53">
        <v>203.96353295557947</v>
      </c>
      <c r="C22" s="54">
        <v>124.33172428914031</v>
      </c>
      <c r="D22" s="54">
        <v>173.48706215872562</v>
      </c>
      <c r="E22" s="54">
        <v>302.20428279207385</v>
      </c>
      <c r="F22" s="54">
        <v>105.18345820406375</v>
      </c>
      <c r="G22" s="54">
        <v>38.447812733268847</v>
      </c>
      <c r="H22" s="54">
        <v>24.141617541541791</v>
      </c>
      <c r="I22" s="54">
        <v>30.815596876777022</v>
      </c>
      <c r="J22" s="54">
        <v>155.28695278559326</v>
      </c>
      <c r="K22" s="53">
        <v>10.874938458146573</v>
      </c>
      <c r="L22" s="54">
        <v>66.370530931794406</v>
      </c>
      <c r="M22" s="54">
        <v>56.00457592164878</v>
      </c>
      <c r="N22" s="54">
        <v>45.110565953202354</v>
      </c>
      <c r="O22" s="54">
        <v>-22.203923089893806</v>
      </c>
      <c r="P22" s="54">
        <v>48.069523007250297</v>
      </c>
      <c r="Q22" s="54">
        <v>20.918985190132844</v>
      </c>
      <c r="R22" s="55">
        <v>27.443267757674562</v>
      </c>
      <c r="S22" s="55">
        <v>1157.8620403367568</v>
      </c>
    </row>
    <row r="23" spans="1:19" x14ac:dyDescent="0.3">
      <c r="A23" s="45">
        <f t="shared" si="1"/>
        <v>44080</v>
      </c>
      <c r="B23" s="53">
        <v>97.665625749033097</v>
      </c>
      <c r="C23" s="54">
        <v>75.311104665196581</v>
      </c>
      <c r="D23" s="54">
        <v>44.758679187595817</v>
      </c>
      <c r="E23" s="54">
        <v>31.843036703378175</v>
      </c>
      <c r="F23" s="54">
        <v>26.956411500052809</v>
      </c>
      <c r="G23" s="54">
        <v>33.978791299065279</v>
      </c>
      <c r="H23" s="54">
        <v>69.728963922048933</v>
      </c>
      <c r="I23" s="54">
        <v>-2.0727858683887916</v>
      </c>
      <c r="J23" s="54">
        <v>160.39267266719673</v>
      </c>
      <c r="K23" s="53">
        <v>20.659598748997183</v>
      </c>
      <c r="L23" s="54">
        <v>114.3459870885269</v>
      </c>
      <c r="M23" s="54">
        <v>-44.195604136840416</v>
      </c>
      <c r="N23" s="54">
        <v>-22.350429155126449</v>
      </c>
      <c r="O23" s="54">
        <v>-25.166669735461596</v>
      </c>
      <c r="P23" s="54">
        <v>63.871680236864535</v>
      </c>
      <c r="Q23" s="54">
        <v>-9.9529380557121669</v>
      </c>
      <c r="R23" s="55">
        <v>66.863641123440175</v>
      </c>
      <c r="S23" s="55">
        <v>540.63528569356822</v>
      </c>
    </row>
    <row r="24" spans="1:19" x14ac:dyDescent="0.3">
      <c r="A24" s="45">
        <f t="shared" si="1"/>
        <v>44087</v>
      </c>
      <c r="B24" s="53">
        <v>66.065461528280593</v>
      </c>
      <c r="C24" s="54">
        <v>36.686662638840858</v>
      </c>
      <c r="D24" s="54">
        <v>-34.536043047227167</v>
      </c>
      <c r="E24" s="54">
        <v>150.21173405286299</v>
      </c>
      <c r="F24" s="54">
        <v>91.026750994464692</v>
      </c>
      <c r="G24" s="54">
        <v>10.16776852485475</v>
      </c>
      <c r="H24" s="54">
        <v>37.5172138132138</v>
      </c>
      <c r="I24" s="54">
        <v>17.304992206117959</v>
      </c>
      <c r="J24" s="54">
        <v>-7.7518022676364353</v>
      </c>
      <c r="K24" s="53">
        <v>8.1402282346396362</v>
      </c>
      <c r="L24" s="54">
        <v>-34.356885162096091</v>
      </c>
      <c r="M24" s="54">
        <v>20.215390140022294</v>
      </c>
      <c r="N24" s="54">
        <v>-28.098277091905686</v>
      </c>
      <c r="O24" s="54">
        <v>-58.638672720073259</v>
      </c>
      <c r="P24" s="54">
        <v>15.036008260221649</v>
      </c>
      <c r="Q24" s="54">
        <v>-4.3549686481443359</v>
      </c>
      <c r="R24" s="55">
        <v>-9.6336808007324635</v>
      </c>
      <c r="S24" s="55">
        <v>408.98058375863002</v>
      </c>
    </row>
    <row r="25" spans="1:19" x14ac:dyDescent="0.3">
      <c r="A25" s="45">
        <f t="shared" si="1"/>
        <v>44094</v>
      </c>
      <c r="B25" s="53">
        <v>117.7071510537628</v>
      </c>
      <c r="C25" s="54">
        <v>147.53564734986583</v>
      </c>
      <c r="D25" s="54">
        <v>13.408725123711065</v>
      </c>
      <c r="E25" s="54">
        <v>103.44851297546529</v>
      </c>
      <c r="F25" s="54">
        <v>67.415872690612105</v>
      </c>
      <c r="G25" s="54">
        <v>61.495457206856827</v>
      </c>
      <c r="H25" s="54">
        <v>51.705402062850368</v>
      </c>
      <c r="I25" s="54">
        <v>12.453719277747837</v>
      </c>
      <c r="J25" s="54">
        <v>-19.173453282349669</v>
      </c>
      <c r="K25" s="53">
        <v>1.1810685219074344</v>
      </c>
      <c r="L25" s="54">
        <v>-24.718722924829763</v>
      </c>
      <c r="M25" s="54">
        <v>-8.8274031343833599</v>
      </c>
      <c r="N25" s="54">
        <v>21.214090352814594</v>
      </c>
      <c r="O25" s="54">
        <v>39.809140095587509</v>
      </c>
      <c r="P25" s="54">
        <v>36.332403638985966</v>
      </c>
      <c r="Q25" s="54">
        <v>-3.7604641956048965</v>
      </c>
      <c r="R25" s="55">
        <v>-19.017874351207581</v>
      </c>
      <c r="S25" s="55">
        <v>575.1704877408738</v>
      </c>
    </row>
    <row r="26" spans="1:19" x14ac:dyDescent="0.3">
      <c r="A26" s="45">
        <f t="shared" si="1"/>
        <v>44101</v>
      </c>
      <c r="B26" s="53">
        <v>104.10530080827402</v>
      </c>
      <c r="C26" s="54">
        <v>74.727129651821087</v>
      </c>
      <c r="D26" s="54">
        <v>-96.470362435819425</v>
      </c>
      <c r="E26" s="54">
        <v>-47.936100382808718</v>
      </c>
      <c r="F26" s="54">
        <v>1.9480384624769158</v>
      </c>
      <c r="G26" s="54">
        <v>-89.13161466039503</v>
      </c>
      <c r="H26" s="54">
        <v>29.652311715781252</v>
      </c>
      <c r="I26" s="54">
        <v>19.090913869758424</v>
      </c>
      <c r="J26" s="54">
        <v>59.777126011869541</v>
      </c>
      <c r="K26" s="53">
        <v>-0.59303460173305211</v>
      </c>
      <c r="L26" s="54">
        <v>58.792772364023108</v>
      </c>
      <c r="M26" s="54">
        <v>1.6011981442844672</v>
      </c>
      <c r="N26" s="54">
        <v>-64.233249231213961</v>
      </c>
      <c r="O26" s="54">
        <v>-70.045095919133701</v>
      </c>
      <c r="P26" s="54">
        <v>35.676346362399244</v>
      </c>
      <c r="Q26" s="54">
        <v>-16.30107724828207</v>
      </c>
      <c r="R26" s="55">
        <v>-49.538718896409591</v>
      </c>
      <c r="S26" s="55">
        <v>289.30082051998397</v>
      </c>
    </row>
    <row r="27" spans="1:19" x14ac:dyDescent="0.3">
      <c r="A27" s="45">
        <f t="shared" si="1"/>
        <v>44108</v>
      </c>
      <c r="B27" s="53">
        <v>181.51699774705025</v>
      </c>
      <c r="C27" s="54">
        <v>70.745967630667792</v>
      </c>
      <c r="D27" s="54">
        <v>60.526527637734716</v>
      </c>
      <c r="E27" s="54">
        <v>149.4403509473907</v>
      </c>
      <c r="F27" s="54">
        <v>129.64932127883162</v>
      </c>
      <c r="G27" s="54">
        <v>16.775968422112669</v>
      </c>
      <c r="H27" s="54">
        <v>57.387087611782363</v>
      </c>
      <c r="I27" s="54">
        <v>19.855280488428434</v>
      </c>
      <c r="J27" s="54">
        <v>65.849869742518194</v>
      </c>
      <c r="K27" s="53">
        <v>57.365935928324632</v>
      </c>
      <c r="L27" s="54">
        <v>47.426142355271395</v>
      </c>
      <c r="M27" s="54">
        <v>-22.234532313026421</v>
      </c>
      <c r="N27" s="54">
        <v>3.9807632917871842</v>
      </c>
      <c r="O27" s="54">
        <v>38.009779956412558</v>
      </c>
      <c r="P27" s="54">
        <v>38.653544670955569</v>
      </c>
      <c r="Q27" s="54">
        <v>27.673056231240338</v>
      </c>
      <c r="R27" s="55">
        <v>18.138289322623962</v>
      </c>
      <c r="S27" s="55">
        <v>751.74737150651345</v>
      </c>
    </row>
    <row r="28" spans="1:19" x14ac:dyDescent="0.3">
      <c r="A28" s="45">
        <f t="shared" si="1"/>
        <v>44115</v>
      </c>
      <c r="B28" s="53">
        <v>233.6639260777763</v>
      </c>
      <c r="C28" s="54">
        <v>122.83723258720153</v>
      </c>
      <c r="D28" s="54">
        <v>127.51106224777982</v>
      </c>
      <c r="E28" s="54">
        <v>252.91078205082863</v>
      </c>
      <c r="F28" s="54">
        <v>116.75517753490715</v>
      </c>
      <c r="G28" s="54">
        <v>103.19892380991848</v>
      </c>
      <c r="H28" s="54">
        <v>48.384904425994989</v>
      </c>
      <c r="I28" s="54">
        <v>91.505188022006109</v>
      </c>
      <c r="J28" s="54">
        <v>64.889941554313395</v>
      </c>
      <c r="K28" s="53">
        <v>24.732030842273758</v>
      </c>
      <c r="L28" s="54">
        <v>46.781106954419101</v>
      </c>
      <c r="M28" s="54">
        <v>-33.288789812538766</v>
      </c>
      <c r="N28" s="54">
        <v>42.558759063117691</v>
      </c>
      <c r="O28" s="54">
        <v>30.972241042328335</v>
      </c>
      <c r="P28" s="54">
        <v>48.493348559606218</v>
      </c>
      <c r="Q28" s="54">
        <v>35.82041546733123</v>
      </c>
      <c r="R28" s="55">
        <v>61.01092393579745</v>
      </c>
      <c r="S28" s="55">
        <v>1161.6571383107203</v>
      </c>
    </row>
    <row r="29" spans="1:19" x14ac:dyDescent="0.3">
      <c r="A29" s="45">
        <f t="shared" si="1"/>
        <v>44122</v>
      </c>
      <c r="B29" s="53">
        <v>238.8469445012106</v>
      </c>
      <c r="C29" s="54">
        <v>116.20916633219969</v>
      </c>
      <c r="D29" s="54">
        <v>108.53298384504296</v>
      </c>
      <c r="E29" s="54">
        <v>116.89645460177712</v>
      </c>
      <c r="F29" s="54">
        <v>176.64779427625604</v>
      </c>
      <c r="G29" s="54">
        <v>104.38352523484002</v>
      </c>
      <c r="H29" s="54">
        <v>65.492221106741283</v>
      </c>
      <c r="I29" s="54">
        <v>156.56521862570548</v>
      </c>
      <c r="J29" s="54">
        <v>8.8753430903714161</v>
      </c>
      <c r="K29" s="53">
        <v>29.056732803018619</v>
      </c>
      <c r="L29" s="54">
        <v>12.247255087446263</v>
      </c>
      <c r="M29" s="54">
        <v>26.054137734339747</v>
      </c>
      <c r="N29" s="54">
        <v>-6.0256899301355134</v>
      </c>
      <c r="O29" s="54">
        <v>45.917521117879971</v>
      </c>
      <c r="P29" s="54">
        <v>45.58016551643297</v>
      </c>
      <c r="Q29" s="54">
        <v>62.202531250716049</v>
      </c>
      <c r="R29" s="55">
        <v>12.037391091641837</v>
      </c>
      <c r="S29" s="55">
        <v>1092.4496516141535</v>
      </c>
    </row>
    <row r="30" spans="1:19" x14ac:dyDescent="0.3">
      <c r="A30" s="45">
        <f t="shared" si="1"/>
        <v>44129</v>
      </c>
      <c r="B30" s="53">
        <v>307.37335845952634</v>
      </c>
      <c r="C30" s="54">
        <v>106.29933516904532</v>
      </c>
      <c r="D30" s="54">
        <v>49.765375681540718</v>
      </c>
      <c r="E30" s="54">
        <v>102.59188815935818</v>
      </c>
      <c r="F30" s="54">
        <v>83.873871865377623</v>
      </c>
      <c r="G30" s="54">
        <v>102.18640989414905</v>
      </c>
      <c r="H30" s="54">
        <v>43.656509432550365</v>
      </c>
      <c r="I30" s="54">
        <v>36.35137446916201</v>
      </c>
      <c r="J30" s="54">
        <v>-38.49393413631185</v>
      </c>
      <c r="K30" s="53">
        <v>10.909867435626865</v>
      </c>
      <c r="L30" s="54">
        <v>-16.168133039820702</v>
      </c>
      <c r="M30" s="54">
        <v>18.46415070768461</v>
      </c>
      <c r="N30" s="54">
        <v>-3.843991370255992</v>
      </c>
      <c r="O30" s="54">
        <v>11.590987441245886</v>
      </c>
      <c r="P30" s="54">
        <v>53.907951791740487</v>
      </c>
      <c r="Q30" s="54">
        <v>171.93051065424558</v>
      </c>
      <c r="R30" s="55">
        <v>28.688693214053785</v>
      </c>
      <c r="S30" s="55">
        <v>832.09812313071416</v>
      </c>
    </row>
    <row r="31" spans="1:19" x14ac:dyDescent="0.3">
      <c r="A31" s="45">
        <f t="shared" si="1"/>
        <v>44136</v>
      </c>
      <c r="B31" s="53">
        <v>428.06656875768363</v>
      </c>
      <c r="C31" s="54">
        <v>84.520374442892319</v>
      </c>
      <c r="D31" s="54">
        <v>31.430924184215201</v>
      </c>
      <c r="E31" s="54">
        <v>214.58211630711548</v>
      </c>
      <c r="F31" s="54">
        <v>96.202708020996852</v>
      </c>
      <c r="G31" s="54">
        <v>61.738584634691392</v>
      </c>
      <c r="H31" s="54">
        <v>50.417383302297822</v>
      </c>
      <c r="I31" s="54">
        <v>20.644243516154916</v>
      </c>
      <c r="J31" s="54">
        <v>47.056065867671123</v>
      </c>
      <c r="K31" s="53">
        <v>44.637977388459376</v>
      </c>
      <c r="L31" s="54">
        <v>8.5463063042371346</v>
      </c>
      <c r="M31" s="54">
        <v>-22.948263394502419</v>
      </c>
      <c r="N31" s="54">
        <v>-58.978065523356747</v>
      </c>
      <c r="O31" s="54">
        <v>46.825112588301295</v>
      </c>
      <c r="P31" s="54">
        <v>48.918288091396121</v>
      </c>
      <c r="Q31" s="54">
        <v>242.54612486072213</v>
      </c>
      <c r="R31" s="55">
        <v>5.5801301613024634</v>
      </c>
      <c r="S31" s="55">
        <v>1034.6589690337205</v>
      </c>
    </row>
    <row r="32" spans="1:19" x14ac:dyDescent="0.3">
      <c r="A32" s="45">
        <f t="shared" si="1"/>
        <v>44143</v>
      </c>
      <c r="B32" s="53">
        <v>701.28349155526212</v>
      </c>
      <c r="C32" s="54">
        <v>70.481207024037644</v>
      </c>
      <c r="D32" s="54">
        <v>153.5006874631124</v>
      </c>
      <c r="E32" s="54">
        <v>155.36318404816052</v>
      </c>
      <c r="F32" s="54">
        <v>309.20150482251927</v>
      </c>
      <c r="G32" s="54">
        <v>85.337250922308385</v>
      </c>
      <c r="H32" s="54">
        <v>33.541433898090929</v>
      </c>
      <c r="I32" s="54">
        <v>7.7041324792681962</v>
      </c>
      <c r="J32" s="54">
        <v>138.9465100494948</v>
      </c>
      <c r="K32" s="53">
        <v>45.340008427759685</v>
      </c>
      <c r="L32" s="54">
        <v>132.37592677773944</v>
      </c>
      <c r="M32" s="54">
        <v>36.940542962974689</v>
      </c>
      <c r="N32" s="54">
        <v>7.8314801873148099E-2</v>
      </c>
      <c r="O32" s="54">
        <v>47.261229248788254</v>
      </c>
      <c r="P32" s="54">
        <v>22.002505313087767</v>
      </c>
      <c r="Q32" s="54">
        <v>320.56320064285603</v>
      </c>
      <c r="R32" s="55">
        <v>23.734558183135448</v>
      </c>
      <c r="S32" s="55">
        <v>1655.3594022622419</v>
      </c>
    </row>
    <row r="33" spans="1:19" x14ac:dyDescent="0.3">
      <c r="A33" s="45">
        <f t="shared" si="1"/>
        <v>44150</v>
      </c>
      <c r="B33" s="53">
        <v>845.11420947176407</v>
      </c>
      <c r="C33" s="54">
        <v>80.786047205101454</v>
      </c>
      <c r="D33" s="54">
        <v>109.11933522584968</v>
      </c>
      <c r="E33" s="54">
        <v>91.132665168759104</v>
      </c>
      <c r="F33" s="54">
        <v>199.00585755880661</v>
      </c>
      <c r="G33" s="54">
        <v>65.035664891848683</v>
      </c>
      <c r="H33" s="54">
        <v>51.443785677571043</v>
      </c>
      <c r="I33" s="54">
        <v>55.740542686169533</v>
      </c>
      <c r="J33" s="54">
        <v>121.36571318532719</v>
      </c>
      <c r="K33" s="53">
        <v>69.200101889870666</v>
      </c>
      <c r="L33" s="54">
        <v>65.778296339848225</v>
      </c>
      <c r="M33" s="54">
        <v>-1.7259341425332195</v>
      </c>
      <c r="N33" s="54">
        <v>-9.9014708325585161</v>
      </c>
      <c r="O33" s="54">
        <v>67.64462615760408</v>
      </c>
      <c r="P33" s="54">
        <v>31.576238393231634</v>
      </c>
      <c r="Q33" s="54">
        <v>453.64658137134097</v>
      </c>
      <c r="R33" s="55">
        <v>15.978564304153053</v>
      </c>
      <c r="S33" s="55">
        <v>1618.743821071208</v>
      </c>
    </row>
    <row r="34" spans="1:19" x14ac:dyDescent="0.3">
      <c r="A34" s="45">
        <f t="shared" si="1"/>
        <v>44157</v>
      </c>
      <c r="B34" s="53">
        <v>1133.9283869288258</v>
      </c>
      <c r="C34" s="54">
        <v>-38.027639007977939</v>
      </c>
      <c r="D34" s="54">
        <v>-85.943870667564397</v>
      </c>
      <c r="E34" s="54">
        <v>135.58917688556107</v>
      </c>
      <c r="F34" s="54">
        <v>68.133762792274638</v>
      </c>
      <c r="G34" s="54">
        <v>-69.594295011911981</v>
      </c>
      <c r="H34" s="54">
        <v>-20.918972744961536</v>
      </c>
      <c r="I34" s="54">
        <v>-18.217039848426566</v>
      </c>
      <c r="J34" s="54">
        <v>41.239493684092622</v>
      </c>
      <c r="K34" s="53">
        <v>145.02461566823553</v>
      </c>
      <c r="L34" s="54">
        <v>45.406468341885102</v>
      </c>
      <c r="M34" s="54">
        <v>-41.128291919313199</v>
      </c>
      <c r="N34" s="54">
        <v>-34.697099583438273</v>
      </c>
      <c r="O34" s="54">
        <v>27.039835786775427</v>
      </c>
      <c r="P34" s="54">
        <v>6.6184687305116938</v>
      </c>
      <c r="Q34" s="54">
        <v>385.65135164766866</v>
      </c>
      <c r="R34" s="55">
        <v>-11.94592635213462</v>
      </c>
      <c r="S34" s="55">
        <v>1378.8908202907533</v>
      </c>
    </row>
    <row r="35" spans="1:19" x14ac:dyDescent="0.3">
      <c r="A35" s="45">
        <f t="shared" si="1"/>
        <v>44164</v>
      </c>
      <c r="B35" s="53">
        <v>1543.8112554649342</v>
      </c>
      <c r="C35" s="54">
        <v>-11.750362299438791</v>
      </c>
      <c r="D35" s="54">
        <v>-0.88577940734171534</v>
      </c>
      <c r="E35" s="54">
        <v>226.13412581940202</v>
      </c>
      <c r="F35" s="54">
        <v>88.52720915826194</v>
      </c>
      <c r="G35" s="54">
        <v>29.38205371323852</v>
      </c>
      <c r="H35" s="54">
        <v>18.327847387182828</v>
      </c>
      <c r="I35" s="54">
        <v>-17.058539902515122</v>
      </c>
      <c r="J35" s="54">
        <v>267.06901205028726</v>
      </c>
      <c r="K35" s="53">
        <v>190.59358847797961</v>
      </c>
      <c r="L35" s="54">
        <v>135.59641153510205</v>
      </c>
      <c r="M35" s="54">
        <v>-9.6968219787237331</v>
      </c>
      <c r="N35" s="54">
        <v>32.969286858571536</v>
      </c>
      <c r="O35" s="54">
        <v>-11.514975907684232</v>
      </c>
      <c r="P35" s="54">
        <v>12.170202686068905</v>
      </c>
      <c r="Q35" s="54">
        <v>326.98172471287569</v>
      </c>
      <c r="R35" s="55">
        <v>-71.096041292333837</v>
      </c>
      <c r="S35" s="55">
        <v>2173.2515035933138</v>
      </c>
    </row>
    <row r="36" spans="1:19" x14ac:dyDescent="0.3">
      <c r="A36" s="45">
        <f t="shared" si="1"/>
        <v>44171</v>
      </c>
      <c r="B36" s="53">
        <v>1907.2744341258842</v>
      </c>
      <c r="C36" s="54">
        <v>6.1270928921740051</v>
      </c>
      <c r="D36" s="54">
        <v>155.25188095580074</v>
      </c>
      <c r="E36" s="54">
        <v>629.40543455611623</v>
      </c>
      <c r="F36" s="54">
        <v>202.12316922097114</v>
      </c>
      <c r="G36" s="54">
        <v>143.62755315838695</v>
      </c>
      <c r="H36" s="54">
        <v>48.798805457051003</v>
      </c>
      <c r="I36" s="54">
        <v>24.160263061439196</v>
      </c>
      <c r="J36" s="54">
        <v>418.53490828842359</v>
      </c>
      <c r="K36" s="53">
        <v>243.71701362155875</v>
      </c>
      <c r="L36" s="54">
        <v>245.37122564135626</v>
      </c>
      <c r="M36" s="54">
        <v>-13.322189120606538</v>
      </c>
      <c r="N36" s="54">
        <v>197.46859080621846</v>
      </c>
      <c r="O36" s="54">
        <v>26.539240450613079</v>
      </c>
      <c r="P36" s="54">
        <v>-9.4237253142316035</v>
      </c>
      <c r="Q36" s="54">
        <v>232.04752965407991</v>
      </c>
      <c r="R36" s="55">
        <v>48.610300549459396</v>
      </c>
      <c r="S36" s="55">
        <v>3535.3035417162355</v>
      </c>
    </row>
    <row r="37" spans="1:19" x14ac:dyDescent="0.3">
      <c r="A37" s="45">
        <f t="shared" si="1"/>
        <v>44178</v>
      </c>
      <c r="B37" s="53">
        <v>2192.9908492215186</v>
      </c>
      <c r="C37" s="54">
        <v>29.784091092416588</v>
      </c>
      <c r="D37" s="54">
        <v>118.73734210773</v>
      </c>
      <c r="E37" s="54">
        <v>1117.7506541467903</v>
      </c>
      <c r="F37" s="54">
        <v>159.06840903455804</v>
      </c>
      <c r="G37" s="54">
        <v>106.96428303034884</v>
      </c>
      <c r="H37" s="54">
        <v>64.231157334266811</v>
      </c>
      <c r="I37" s="54">
        <v>-9.4331351715394476</v>
      </c>
      <c r="J37" s="54">
        <v>849.38409886404622</v>
      </c>
      <c r="K37" s="53">
        <v>238.74259389759754</v>
      </c>
      <c r="L37" s="54">
        <v>480.5173503382249</v>
      </c>
      <c r="M37" s="54">
        <v>-21.998134026046671</v>
      </c>
      <c r="N37" s="54">
        <v>419.77187769215305</v>
      </c>
      <c r="O37" s="54">
        <v>39.962256375115999</v>
      </c>
      <c r="P37" s="54">
        <v>-0.16036479588984776</v>
      </c>
      <c r="Q37" s="54">
        <v>212.14119888207671</v>
      </c>
      <c r="R37" s="55">
        <v>34.563731638817728</v>
      </c>
      <c r="S37" s="55">
        <v>4638.9108848316828</v>
      </c>
    </row>
    <row r="38" spans="1:19" x14ac:dyDescent="0.3">
      <c r="A38" s="45">
        <f t="shared" si="1"/>
        <v>44185</v>
      </c>
      <c r="B38" s="53">
        <v>2406.6993392754484</v>
      </c>
      <c r="C38" s="54">
        <v>118.91494614630801</v>
      </c>
      <c r="D38" s="54">
        <v>636.07390222039112</v>
      </c>
      <c r="E38" s="54">
        <v>2247.4499833353457</v>
      </c>
      <c r="F38" s="54">
        <v>346.61168071967313</v>
      </c>
      <c r="G38" s="54">
        <v>290.03988521735982</v>
      </c>
      <c r="H38" s="54">
        <v>71.105150727401281</v>
      </c>
      <c r="I38" s="54">
        <v>127.02125360270611</v>
      </c>
      <c r="J38" s="54">
        <v>1185.6655414647671</v>
      </c>
      <c r="K38" s="53">
        <v>279.18990324430752</v>
      </c>
      <c r="L38" s="54">
        <v>755.01806124038865</v>
      </c>
      <c r="M38" s="54">
        <v>192.18430351285696</v>
      </c>
      <c r="N38" s="54">
        <v>967.53096479464398</v>
      </c>
      <c r="O38" s="54">
        <v>238.030991853356</v>
      </c>
      <c r="P38" s="54">
        <v>19.627919028231332</v>
      </c>
      <c r="Q38" s="54">
        <v>128.78759877905759</v>
      </c>
      <c r="R38" s="55">
        <v>175.28774789473459</v>
      </c>
      <c r="S38" s="55">
        <v>7429.5816827093986</v>
      </c>
    </row>
    <row r="39" spans="1:19" x14ac:dyDescent="0.3">
      <c r="A39" s="45">
        <f t="shared" si="1"/>
        <v>44192</v>
      </c>
      <c r="B39" s="53">
        <v>2274.2556320282515</v>
      </c>
      <c r="C39" s="54">
        <v>189.05300060766558</v>
      </c>
      <c r="D39" s="54">
        <v>1305.89689996023</v>
      </c>
      <c r="E39" s="54">
        <v>3369.7221291216993</v>
      </c>
      <c r="F39" s="54">
        <v>926.55175795173955</v>
      </c>
      <c r="G39" s="54">
        <v>597.86798198484098</v>
      </c>
      <c r="H39" s="54">
        <v>119.54435103832509</v>
      </c>
      <c r="I39" s="54">
        <v>333.4328174071951</v>
      </c>
      <c r="J39" s="54">
        <v>1502.0248886023758</v>
      </c>
      <c r="K39" s="53">
        <v>222.89089170633477</v>
      </c>
      <c r="L39" s="54">
        <v>992.82908585344944</v>
      </c>
      <c r="M39" s="54">
        <v>393.00244760808027</v>
      </c>
      <c r="N39" s="54">
        <v>1243.5710719932117</v>
      </c>
      <c r="O39" s="54">
        <v>434.1423322316511</v>
      </c>
      <c r="P39" s="54">
        <v>68.882090911127108</v>
      </c>
      <c r="Q39" s="54">
        <v>99.218125462794575</v>
      </c>
      <c r="R39" s="55">
        <v>444.82116370116648</v>
      </c>
      <c r="S39" s="55">
        <v>10618.349458702323</v>
      </c>
    </row>
    <row r="40" spans="1:19" x14ac:dyDescent="0.3">
      <c r="A40" s="45">
        <f t="shared" si="1"/>
        <v>44199</v>
      </c>
      <c r="B40" s="53">
        <v>2321.6884707031522</v>
      </c>
      <c r="C40" s="54">
        <v>355.86777713914955</v>
      </c>
      <c r="D40" s="54">
        <v>1914.1296234724089</v>
      </c>
      <c r="E40" s="54">
        <v>4774.9045912143356</v>
      </c>
      <c r="F40" s="54">
        <v>1735.0976330300271</v>
      </c>
      <c r="G40" s="54">
        <v>935.85808240679773</v>
      </c>
      <c r="H40" s="54">
        <v>49.138768983866612</v>
      </c>
      <c r="I40" s="54">
        <v>462.03462263672611</v>
      </c>
      <c r="J40" s="54">
        <v>1503.0292459916109</v>
      </c>
      <c r="K40" s="53">
        <v>201.20251057585477</v>
      </c>
      <c r="L40" s="54">
        <v>957.67452233115159</v>
      </c>
      <c r="M40" s="54">
        <v>585.74059902684667</v>
      </c>
      <c r="N40" s="54">
        <v>1381.6997689956102</v>
      </c>
      <c r="O40" s="54">
        <v>610.84905093573934</v>
      </c>
      <c r="P40" s="54">
        <v>73.293304659068781</v>
      </c>
      <c r="Q40" s="54">
        <v>94.330944177186126</v>
      </c>
      <c r="R40" s="55">
        <v>637.7167119145015</v>
      </c>
      <c r="S40" s="55">
        <v>14051.74881557807</v>
      </c>
    </row>
    <row r="41" spans="1:19" x14ac:dyDescent="0.3">
      <c r="A41" s="45">
        <f t="shared" si="1"/>
        <v>44206</v>
      </c>
      <c r="B41" s="53">
        <v>2155.9704364252962</v>
      </c>
      <c r="C41" s="54">
        <v>444.19225911298548</v>
      </c>
      <c r="D41" s="54">
        <v>2180.0456525937871</v>
      </c>
      <c r="E41" s="54">
        <v>5067.1258508227857</v>
      </c>
      <c r="F41" s="54">
        <v>2639.1660600249324</v>
      </c>
      <c r="G41" s="54">
        <v>1495.2429647017916</v>
      </c>
      <c r="H41" s="54">
        <v>137.08864493686264</v>
      </c>
      <c r="I41" s="54">
        <v>654.90797322378796</v>
      </c>
      <c r="J41" s="54">
        <v>1338.082560064327</v>
      </c>
      <c r="K41" s="53">
        <v>132.85386818046231</v>
      </c>
      <c r="L41" s="54">
        <v>900.70332971215487</v>
      </c>
      <c r="M41" s="54">
        <v>579.47990984752198</v>
      </c>
      <c r="N41" s="54">
        <v>1066.9459342401442</v>
      </c>
      <c r="O41" s="54">
        <v>668.53552132002096</v>
      </c>
      <c r="P41" s="54">
        <v>93.13642205424253</v>
      </c>
      <c r="Q41" s="54">
        <v>72.275303292956494</v>
      </c>
      <c r="R41" s="55">
        <v>603.70683048388162</v>
      </c>
      <c r="S41" s="55">
        <v>16111.822401906564</v>
      </c>
    </row>
    <row r="42" spans="1:19" x14ac:dyDescent="0.3">
      <c r="A42" s="45">
        <f t="shared" si="1"/>
        <v>44213</v>
      </c>
      <c r="B42" s="53">
        <v>1532.0172358453362</v>
      </c>
      <c r="C42" s="54">
        <v>488.02221413247139</v>
      </c>
      <c r="D42" s="54">
        <v>1831.6035161999012</v>
      </c>
      <c r="E42" s="54">
        <v>4016.8156912597628</v>
      </c>
      <c r="F42" s="54">
        <v>2063.9093293914848</v>
      </c>
      <c r="G42" s="54">
        <v>1325.7674445305584</v>
      </c>
      <c r="H42" s="54">
        <v>160.45590277647847</v>
      </c>
      <c r="I42" s="54">
        <v>714.25962357002186</v>
      </c>
      <c r="J42" s="54">
        <v>979.29036897850108</v>
      </c>
      <c r="K42" s="53">
        <v>111.68025532141901</v>
      </c>
      <c r="L42" s="54">
        <v>667.07322533831837</v>
      </c>
      <c r="M42" s="54">
        <v>496.73113797319797</v>
      </c>
      <c r="N42" s="54">
        <v>722.99985905935898</v>
      </c>
      <c r="O42" s="54">
        <v>554.50310778548885</v>
      </c>
      <c r="P42" s="54">
        <v>102.55572970689124</v>
      </c>
      <c r="Q42" s="54">
        <v>69.634432260798775</v>
      </c>
      <c r="R42" s="55">
        <v>545.58125939480976</v>
      </c>
      <c r="S42" s="55">
        <v>13112.141326684512</v>
      </c>
    </row>
    <row r="43" spans="1:19" x14ac:dyDescent="0.3">
      <c r="A43" s="45">
        <f t="shared" si="1"/>
        <v>44220</v>
      </c>
      <c r="B43" s="53">
        <v>839.78084626059535</v>
      </c>
      <c r="C43" s="54">
        <v>292.66055844215458</v>
      </c>
      <c r="D43" s="54">
        <v>1062.7481638009081</v>
      </c>
      <c r="E43" s="54">
        <v>1973.2260148688388</v>
      </c>
      <c r="F43" s="54">
        <v>1241.4437972652802</v>
      </c>
      <c r="G43" s="54">
        <v>858.28213421322141</v>
      </c>
      <c r="H43" s="54">
        <v>113.17080193110539</v>
      </c>
      <c r="I43" s="54">
        <v>452.381519810942</v>
      </c>
      <c r="J43" s="54">
        <v>598.63371210533069</v>
      </c>
      <c r="K43" s="53">
        <v>41.970089165121806</v>
      </c>
      <c r="L43" s="54">
        <v>408.97326958205963</v>
      </c>
      <c r="M43" s="54">
        <v>328.03248755140459</v>
      </c>
      <c r="N43" s="54">
        <v>368.99314669006276</v>
      </c>
      <c r="O43" s="54">
        <v>349.4279223370126</v>
      </c>
      <c r="P43" s="54">
        <v>57.921768101163451</v>
      </c>
      <c r="Q43" s="54">
        <v>9.7043623023918428</v>
      </c>
      <c r="R43" s="55">
        <v>280.19981265311901</v>
      </c>
      <c r="S43" s="55">
        <v>7432.3275486983766</v>
      </c>
    </row>
    <row r="44" spans="1:19" x14ac:dyDescent="0.3">
      <c r="A44" s="45">
        <f t="shared" si="1"/>
        <v>44227</v>
      </c>
      <c r="B44" s="53">
        <v>479.06675526649747</v>
      </c>
      <c r="C44" s="54">
        <v>268.04003826530436</v>
      </c>
      <c r="D44" s="54">
        <v>805.31123743885632</v>
      </c>
      <c r="E44" s="54">
        <v>1318.8809047769462</v>
      </c>
      <c r="F44" s="54">
        <v>706.05531801851214</v>
      </c>
      <c r="G44" s="54">
        <v>539.9980402945738</v>
      </c>
      <c r="H44" s="54">
        <v>97.614439747408426</v>
      </c>
      <c r="I44" s="54">
        <v>257.82046450383177</v>
      </c>
      <c r="J44" s="54">
        <v>414.50221943328631</v>
      </c>
      <c r="K44" s="53">
        <v>27.337750362248926</v>
      </c>
      <c r="L44" s="54">
        <v>336.89709511098272</v>
      </c>
      <c r="M44" s="54">
        <v>245.84086558162682</v>
      </c>
      <c r="N44" s="54">
        <v>215.81551521197883</v>
      </c>
      <c r="O44" s="54">
        <v>220.62153767540741</v>
      </c>
      <c r="P44" s="54">
        <v>48.679155724094329</v>
      </c>
      <c r="Q44" s="54">
        <v>19.190277934913382</v>
      </c>
      <c r="R44" s="55">
        <v>187.33241904480798</v>
      </c>
      <c r="S44" s="55">
        <v>4887.2894177452217</v>
      </c>
    </row>
    <row r="45" spans="1:19" x14ac:dyDescent="0.3">
      <c r="A45" s="45">
        <f t="shared" si="1"/>
        <v>44234</v>
      </c>
      <c r="B45" s="53">
        <v>399.5442730250395</v>
      </c>
      <c r="C45" s="54">
        <v>192.05247107985127</v>
      </c>
      <c r="D45" s="54">
        <v>415.9817132133428</v>
      </c>
      <c r="E45" s="54">
        <v>751.6314051065674</v>
      </c>
      <c r="F45" s="54">
        <v>368.78098107608582</v>
      </c>
      <c r="G45" s="54">
        <v>356.4547511235528</v>
      </c>
      <c r="H45" s="54">
        <v>82.614351202215119</v>
      </c>
      <c r="I45" s="54">
        <v>193.29821151794431</v>
      </c>
      <c r="J45" s="54">
        <v>252.21426433840134</v>
      </c>
      <c r="K45" s="53">
        <v>40.723910357353162</v>
      </c>
      <c r="L45" s="54">
        <v>202.72152322507736</v>
      </c>
      <c r="M45" s="54">
        <v>137.03493627981038</v>
      </c>
      <c r="N45" s="54">
        <v>161.58891879241281</v>
      </c>
      <c r="O45" s="54">
        <v>156.0795572531934</v>
      </c>
      <c r="P45" s="54">
        <v>58.628510976392477</v>
      </c>
      <c r="Q45" s="54">
        <v>32.362789090860389</v>
      </c>
      <c r="R45" s="55">
        <v>125.89654231307884</v>
      </c>
      <c r="S45" s="55">
        <v>3012.5724216830022</v>
      </c>
    </row>
    <row r="46" spans="1:19" x14ac:dyDescent="0.3">
      <c r="A46" s="45">
        <f t="shared" si="1"/>
        <v>44241</v>
      </c>
      <c r="B46" s="53">
        <v>205.50270293876133</v>
      </c>
      <c r="C46" s="54">
        <v>87.642805383382552</v>
      </c>
      <c r="D46" s="54">
        <v>509.49402617320516</v>
      </c>
      <c r="E46" s="54">
        <v>563.98871316926943</v>
      </c>
      <c r="F46" s="54">
        <v>397.95443883594169</v>
      </c>
      <c r="G46" s="54">
        <v>341.8943764086689</v>
      </c>
      <c r="H46" s="54">
        <v>126.50126443754505</v>
      </c>
      <c r="I46" s="54">
        <v>216.1832268677133</v>
      </c>
      <c r="J46" s="54">
        <v>173.58895178756438</v>
      </c>
      <c r="K46" s="53">
        <v>22.437060271880867</v>
      </c>
      <c r="L46" s="54">
        <v>117.52375186258888</v>
      </c>
      <c r="M46" s="54">
        <v>110.81116872947882</v>
      </c>
      <c r="N46" s="54">
        <v>57.466332002385116</v>
      </c>
      <c r="O46" s="54">
        <v>167.24861081398734</v>
      </c>
      <c r="P46" s="54">
        <v>27.918898088603754</v>
      </c>
      <c r="Q46" s="54">
        <v>28.977946367647377</v>
      </c>
      <c r="R46" s="55">
        <v>119.09321370004153</v>
      </c>
      <c r="S46" s="55">
        <v>2622.7505060020521</v>
      </c>
    </row>
    <row r="47" spans="1:19" x14ac:dyDescent="0.3">
      <c r="A47" s="45">
        <f t="shared" si="1"/>
        <v>44248</v>
      </c>
      <c r="B47" s="53">
        <v>235.69699027482284</v>
      </c>
      <c r="C47" s="54">
        <v>152.87067949133103</v>
      </c>
      <c r="D47" s="54">
        <v>355.82707150939109</v>
      </c>
      <c r="E47" s="54">
        <v>337.56847936408963</v>
      </c>
      <c r="F47" s="54">
        <v>290.68136392284339</v>
      </c>
      <c r="G47" s="54">
        <v>272.46689570488365</v>
      </c>
      <c r="H47" s="54">
        <v>81.657688127108031</v>
      </c>
      <c r="I47" s="54">
        <v>107.59732154744108</v>
      </c>
      <c r="J47" s="54">
        <v>122.36351801615751</v>
      </c>
      <c r="K47" s="53">
        <v>39.361441742105171</v>
      </c>
      <c r="L47" s="54">
        <v>111.7653483382021</v>
      </c>
      <c r="M47" s="54">
        <v>75.343049561719567</v>
      </c>
      <c r="N47" s="54">
        <v>3.7012703108077289</v>
      </c>
      <c r="O47" s="54">
        <v>92.843462090472144</v>
      </c>
      <c r="P47" s="54">
        <v>90.468943448103076</v>
      </c>
      <c r="Q47" s="54">
        <v>16.404484282157284</v>
      </c>
      <c r="R47" s="55">
        <v>81.885430168981372</v>
      </c>
      <c r="S47" s="55">
        <v>1956.7300079580436</v>
      </c>
    </row>
    <row r="48" spans="1:19" x14ac:dyDescent="0.3">
      <c r="A48" s="45">
        <f t="shared" si="1"/>
        <v>44255</v>
      </c>
      <c r="B48" s="53">
        <v>197.18892673936125</v>
      </c>
      <c r="C48" s="54">
        <v>124.42083289904929</v>
      </c>
      <c r="D48" s="54">
        <v>295.33226787014496</v>
      </c>
      <c r="E48" s="54">
        <v>375.41364636699223</v>
      </c>
      <c r="F48" s="54">
        <v>331.1395022754001</v>
      </c>
      <c r="G48" s="54">
        <v>132.01194799706127</v>
      </c>
      <c r="H48" s="54">
        <v>55.42247093164292</v>
      </c>
      <c r="I48" s="54">
        <v>83.277398825843079</v>
      </c>
      <c r="J48" s="54">
        <v>133.12468947460195</v>
      </c>
      <c r="K48" s="53">
        <v>-0.20099960591475963</v>
      </c>
      <c r="L48" s="54">
        <v>75.282090990047664</v>
      </c>
      <c r="M48" s="54">
        <v>69.895194309488033</v>
      </c>
      <c r="N48" s="54">
        <v>49.82529235065266</v>
      </c>
      <c r="O48" s="54">
        <v>104.66872845413661</v>
      </c>
      <c r="P48" s="54">
        <v>48.607850134463433</v>
      </c>
      <c r="Q48" s="54">
        <v>46.459853802751866</v>
      </c>
      <c r="R48" s="55">
        <v>38.151512988789875</v>
      </c>
      <c r="S48" s="55">
        <v>1727.3316833801364</v>
      </c>
    </row>
    <row r="49" spans="1:19" x14ac:dyDescent="0.3">
      <c r="A49" s="45">
        <f t="shared" si="1"/>
        <v>44262</v>
      </c>
      <c r="B49" s="53">
        <v>155.73946096456189</v>
      </c>
      <c r="C49" s="54">
        <v>139.85316434780344</v>
      </c>
      <c r="D49" s="54">
        <v>260.4511799891568</v>
      </c>
      <c r="E49" s="54">
        <v>357.89858440028252</v>
      </c>
      <c r="F49" s="54">
        <v>276.43287264230469</v>
      </c>
      <c r="G49" s="54">
        <v>287.95403248831155</v>
      </c>
      <c r="H49" s="54">
        <v>77.049022824727075</v>
      </c>
      <c r="I49" s="54">
        <v>135.93818147257025</v>
      </c>
      <c r="J49" s="54">
        <v>99.955982569133084</v>
      </c>
      <c r="K49" s="53">
        <v>22.734097416755077</v>
      </c>
      <c r="L49" s="54">
        <v>84.668589176531555</v>
      </c>
      <c r="M49" s="54">
        <v>54.484734830301079</v>
      </c>
      <c r="N49" s="54">
        <v>41.614578242865662</v>
      </c>
      <c r="O49" s="54">
        <v>107.12235933883943</v>
      </c>
      <c r="P49" s="54">
        <v>71.198985827257104</v>
      </c>
      <c r="Q49" s="54">
        <v>4.9563330982604441</v>
      </c>
      <c r="R49" s="55">
        <v>48.918838366178193</v>
      </c>
      <c r="S49" s="55">
        <v>1791.2724816988411</v>
      </c>
    </row>
    <row r="50" spans="1:19" x14ac:dyDescent="0.3">
      <c r="A50" s="45">
        <f t="shared" si="1"/>
        <v>44269</v>
      </c>
      <c r="B50" s="53">
        <v>81.440179580003587</v>
      </c>
      <c r="C50" s="54">
        <v>162.84164390699249</v>
      </c>
      <c r="D50" s="54">
        <v>212.80596618147706</v>
      </c>
      <c r="E50" s="54">
        <v>250.29535746955366</v>
      </c>
      <c r="F50" s="54">
        <v>171.60869704755873</v>
      </c>
      <c r="G50" s="54">
        <v>141.39317024356137</v>
      </c>
      <c r="H50" s="54">
        <v>52.586457957504166</v>
      </c>
      <c r="I50" s="54">
        <v>73.163391221860593</v>
      </c>
      <c r="J50" s="54">
        <v>15.90051481956209</v>
      </c>
      <c r="K50" s="53">
        <v>11.094686967203117</v>
      </c>
      <c r="L50" s="54">
        <v>61.299774987733883</v>
      </c>
      <c r="M50" s="54">
        <v>36.141647207482492</v>
      </c>
      <c r="N50" s="54">
        <v>23.872357549868923</v>
      </c>
      <c r="O50" s="54">
        <v>69.485920757957217</v>
      </c>
      <c r="P50" s="54">
        <v>37.506256076187739</v>
      </c>
      <c r="Q50" s="54">
        <v>14.841666505513302</v>
      </c>
      <c r="R50" s="55">
        <v>42.684882241614787</v>
      </c>
      <c r="S50" s="55">
        <v>1162.0353784280524</v>
      </c>
    </row>
    <row r="51" spans="1:19" x14ac:dyDescent="0.3">
      <c r="A51" s="45">
        <f t="shared" si="1"/>
        <v>44276</v>
      </c>
      <c r="B51" s="53">
        <v>116.71042142418719</v>
      </c>
      <c r="C51" s="54">
        <v>119.31580881142474</v>
      </c>
      <c r="D51" s="54">
        <v>180.57832583756817</v>
      </c>
      <c r="E51" s="54">
        <v>269.05694859586606</v>
      </c>
      <c r="F51" s="54">
        <v>199.91413873849967</v>
      </c>
      <c r="G51" s="54">
        <v>211.40384815198115</v>
      </c>
      <c r="H51" s="54">
        <v>58.387231492112477</v>
      </c>
      <c r="I51" s="54">
        <v>98.273050521339201</v>
      </c>
      <c r="J51" s="54">
        <v>128.16670795579364</v>
      </c>
      <c r="K51" s="53">
        <v>19.438179352340001</v>
      </c>
      <c r="L51" s="54">
        <v>109.05653891868656</v>
      </c>
      <c r="M51" s="54">
        <v>7.9893280872918808</v>
      </c>
      <c r="N51" s="54">
        <v>46.157385196486814</v>
      </c>
      <c r="O51" s="54">
        <v>61.037143052594502</v>
      </c>
      <c r="P51" s="54">
        <v>31.889981599089168</v>
      </c>
      <c r="Q51" s="54">
        <v>12.82394958287631</v>
      </c>
      <c r="R51" s="55">
        <v>32.472931605056829</v>
      </c>
      <c r="S51" s="55">
        <v>1381.8064815287526</v>
      </c>
    </row>
    <row r="52" spans="1:19" x14ac:dyDescent="0.3">
      <c r="A52" s="45">
        <f t="shared" si="1"/>
        <v>44283</v>
      </c>
      <c r="B52" s="53">
        <v>143.99574286113125</v>
      </c>
      <c r="C52" s="54">
        <v>131.35467241975334</v>
      </c>
      <c r="D52" s="54">
        <v>261.86712744639249</v>
      </c>
      <c r="E52" s="54">
        <v>240.16348382370575</v>
      </c>
      <c r="F52" s="54">
        <v>185.92321045188351</v>
      </c>
      <c r="G52" s="54">
        <v>140.3517694166552</v>
      </c>
      <c r="H52" s="54">
        <v>36.221707641538615</v>
      </c>
      <c r="I52" s="54">
        <v>60.947933715639579</v>
      </c>
      <c r="J52" s="54">
        <v>30.316226184190327</v>
      </c>
      <c r="K52" s="53">
        <v>-6.6178317182797741</v>
      </c>
      <c r="L52" s="54">
        <v>14.922068527005081</v>
      </c>
      <c r="M52" s="54">
        <v>19.495043822612502</v>
      </c>
      <c r="N52" s="54">
        <v>-17.164642998491615</v>
      </c>
      <c r="O52" s="54">
        <v>61.547457785920813</v>
      </c>
      <c r="P52" s="54">
        <v>47.448259135006822</v>
      </c>
      <c r="Q52" s="54">
        <v>9.5245334889129367</v>
      </c>
      <c r="R52" s="55">
        <v>49.257793447951201</v>
      </c>
      <c r="S52" s="55">
        <v>1231.1418739608689</v>
      </c>
    </row>
    <row r="53" spans="1:19" x14ac:dyDescent="0.3">
      <c r="A53" s="45">
        <f t="shared" si="1"/>
        <v>44290</v>
      </c>
      <c r="B53" s="53">
        <v>176.7202624795566</v>
      </c>
      <c r="C53" s="54">
        <v>182.18233101427387</v>
      </c>
      <c r="D53" s="54">
        <v>280.00325613478481</v>
      </c>
      <c r="E53" s="54">
        <v>279.09891688854464</v>
      </c>
      <c r="F53" s="54">
        <v>172.08312827840587</v>
      </c>
      <c r="G53" s="54">
        <v>164.35882579238046</v>
      </c>
      <c r="H53" s="54">
        <v>115.16092484332881</v>
      </c>
      <c r="I53" s="54">
        <v>87.493787288752173</v>
      </c>
      <c r="J53" s="54">
        <v>12.19851160885446</v>
      </c>
      <c r="K53" s="53">
        <v>40.065707807260225</v>
      </c>
      <c r="L53" s="54">
        <v>-23.159175088313077</v>
      </c>
      <c r="M53" s="54">
        <v>70.029863855858537</v>
      </c>
      <c r="N53" s="54">
        <v>-20.096993610191646</v>
      </c>
      <c r="O53" s="54">
        <v>115.93374596618298</v>
      </c>
      <c r="P53" s="54">
        <v>27.719666022284173</v>
      </c>
      <c r="Q53" s="54">
        <v>1.4346310067831496</v>
      </c>
      <c r="R53" s="55">
        <v>25.3093493354408</v>
      </c>
      <c r="S53" s="55">
        <v>1469.2999443288973</v>
      </c>
    </row>
    <row r="54" spans="1:19" x14ac:dyDescent="0.3">
      <c r="A54" s="45">
        <f t="shared" si="1"/>
        <v>44297</v>
      </c>
      <c r="B54" s="53">
        <v>165.84876914272536</v>
      </c>
      <c r="C54" s="54">
        <v>142.30753158379832</v>
      </c>
      <c r="D54" s="54">
        <v>275.26968203369597</v>
      </c>
      <c r="E54" s="54">
        <v>243.924126115327</v>
      </c>
      <c r="F54" s="54">
        <v>181.32361893828988</v>
      </c>
      <c r="G54" s="54">
        <v>114.31513386374547</v>
      </c>
      <c r="H54" s="54">
        <v>109.14140615154912</v>
      </c>
      <c r="I54" s="54">
        <v>212.85117429838215</v>
      </c>
      <c r="J54" s="54">
        <v>131.31781618548689</v>
      </c>
      <c r="K54" s="53">
        <v>32.033373932720892</v>
      </c>
      <c r="L54" s="54">
        <v>71.613846478081655</v>
      </c>
      <c r="M54" s="54">
        <v>-11.872974877006698</v>
      </c>
      <c r="N54" s="54">
        <v>25.54000902244411</v>
      </c>
      <c r="O54" s="54">
        <v>103.18007866722257</v>
      </c>
      <c r="P54" s="54">
        <v>55.015866369427428</v>
      </c>
      <c r="Q54" s="54">
        <v>39.012098821861059</v>
      </c>
      <c r="R54" s="55">
        <v>40.061932801230057</v>
      </c>
      <c r="S54" s="55">
        <v>1576.299258313029</v>
      </c>
    </row>
    <row r="55" spans="1:19" x14ac:dyDescent="0.3">
      <c r="A55" s="45">
        <f t="shared" si="1"/>
        <v>44304</v>
      </c>
      <c r="B55" s="53">
        <v>136.0499428676917</v>
      </c>
      <c r="C55" s="54">
        <v>264.08631434179506</v>
      </c>
      <c r="D55" s="54">
        <v>285.42835842377349</v>
      </c>
      <c r="E55" s="54">
        <v>202.34941227010631</v>
      </c>
      <c r="F55" s="54">
        <v>230.9886818103023</v>
      </c>
      <c r="G55" s="54">
        <v>165.30535156212807</v>
      </c>
      <c r="H55" s="54">
        <v>89.907858772783527</v>
      </c>
      <c r="I55" s="54">
        <v>149.66515846456059</v>
      </c>
      <c r="J55" s="54">
        <v>26.718312157452488</v>
      </c>
      <c r="K55" s="53">
        <v>36.927301779171799</v>
      </c>
      <c r="L55" s="54">
        <v>-41.624536941294195</v>
      </c>
      <c r="M55" s="54">
        <v>4.8145814522741261</v>
      </c>
      <c r="N55" s="54">
        <v>-15.759392203335892</v>
      </c>
      <c r="O55" s="54">
        <v>53.009277227907774</v>
      </c>
      <c r="P55" s="54">
        <v>78.401780196923994</v>
      </c>
      <c r="Q55" s="54">
        <v>2.3916446992741953</v>
      </c>
      <c r="R55" s="55">
        <v>73.264100081433241</v>
      </c>
      <c r="S55" s="55">
        <v>1550.4993906705549</v>
      </c>
    </row>
    <row r="56" spans="1:19" x14ac:dyDescent="0.3">
      <c r="A56" s="45">
        <f t="shared" si="1"/>
        <v>44311</v>
      </c>
      <c r="B56" s="53">
        <v>107.69028167277907</v>
      </c>
      <c r="C56" s="54">
        <v>253.69321267395577</v>
      </c>
      <c r="D56" s="54">
        <v>309.99382317464142</v>
      </c>
      <c r="E56" s="54">
        <v>240.09769852612317</v>
      </c>
      <c r="F56" s="54">
        <v>125.71666055614594</v>
      </c>
      <c r="G56" s="54">
        <v>126.62172920031423</v>
      </c>
      <c r="H56" s="54">
        <v>190.21096607213218</v>
      </c>
      <c r="I56" s="54">
        <v>168.32373083036521</v>
      </c>
      <c r="J56" s="54">
        <v>-11.265619999077671</v>
      </c>
      <c r="K56" s="53">
        <v>46.903724764408466</v>
      </c>
      <c r="L56" s="54">
        <v>-14.815505917941209</v>
      </c>
      <c r="M56" s="54">
        <v>23.262051244737961</v>
      </c>
      <c r="N56" s="54">
        <v>3.6277919533646354</v>
      </c>
      <c r="O56" s="54">
        <v>70.670750167466281</v>
      </c>
      <c r="P56" s="54">
        <v>64.247906896934808</v>
      </c>
      <c r="Q56" s="54">
        <v>-13.598541700561526</v>
      </c>
      <c r="R56" s="55">
        <v>8.1588468288659328</v>
      </c>
      <c r="S56" s="55">
        <v>1522.3481027064699</v>
      </c>
    </row>
    <row r="57" spans="1:19" x14ac:dyDescent="0.3">
      <c r="A57" s="45">
        <f t="shared" si="1"/>
        <v>44318</v>
      </c>
      <c r="B57" s="53">
        <v>88.208592880366268</v>
      </c>
      <c r="C57" s="54">
        <v>280.98099207730479</v>
      </c>
      <c r="D57" s="54">
        <v>263.499648470495</v>
      </c>
      <c r="E57" s="54">
        <v>215.73451355310135</v>
      </c>
      <c r="F57" s="54">
        <v>155.5705154860118</v>
      </c>
      <c r="G57" s="54">
        <v>133.27807062342765</v>
      </c>
      <c r="H57" s="54">
        <v>200.10228319160609</v>
      </c>
      <c r="I57" s="54">
        <v>185.80862321018208</v>
      </c>
      <c r="J57" s="54">
        <v>75.041072470218296</v>
      </c>
      <c r="K57" s="53">
        <v>2.6309262164427309</v>
      </c>
      <c r="L57" s="54">
        <v>-0.2581717528904619</v>
      </c>
      <c r="M57" s="54">
        <v>33.842383673603024</v>
      </c>
      <c r="N57" s="54">
        <v>-3.7126606767393469</v>
      </c>
      <c r="O57" s="54">
        <v>47.330271928839011</v>
      </c>
      <c r="P57" s="54">
        <v>82.947448486379471</v>
      </c>
      <c r="Q57" s="54">
        <v>15.493691282846385</v>
      </c>
      <c r="R57" s="55">
        <v>-3.5814262621258308</v>
      </c>
      <c r="S57" s="55">
        <v>1598.2243119627274</v>
      </c>
    </row>
    <row r="58" spans="1:19" x14ac:dyDescent="0.3">
      <c r="A58" s="45">
        <f t="shared" si="1"/>
        <v>44325</v>
      </c>
      <c r="B58" s="53">
        <v>114.62178810772548</v>
      </c>
      <c r="C58" s="54">
        <v>325.91212008878006</v>
      </c>
      <c r="D58" s="54">
        <v>292.90839158336348</v>
      </c>
      <c r="E58" s="54">
        <v>211.56707321794102</v>
      </c>
      <c r="F58" s="54">
        <v>142.4766102102617</v>
      </c>
      <c r="G58" s="54">
        <v>183.46141069248597</v>
      </c>
      <c r="H58" s="54">
        <v>269.27364548173892</v>
      </c>
      <c r="I58" s="54">
        <v>244.13501802415135</v>
      </c>
      <c r="J58" s="54">
        <v>81.620395988990822</v>
      </c>
      <c r="K58" s="53">
        <v>36.260519354289386</v>
      </c>
      <c r="L58" s="54">
        <v>-9.5302597120463588</v>
      </c>
      <c r="M58" s="54">
        <v>5.1958082130647654</v>
      </c>
      <c r="N58" s="54">
        <v>-22.577467129992101</v>
      </c>
      <c r="O58" s="54">
        <v>97.050865411010648</v>
      </c>
      <c r="P58" s="54">
        <v>103.75531949512978</v>
      </c>
      <c r="Q58" s="54">
        <v>20.765062077172331</v>
      </c>
      <c r="R58" s="55">
        <v>-27.793085786027859</v>
      </c>
      <c r="S58" s="55">
        <v>1865.976453395393</v>
      </c>
    </row>
    <row r="59" spans="1:19" x14ac:dyDescent="0.3">
      <c r="A59" s="45">
        <f t="shared" si="1"/>
        <v>44332</v>
      </c>
      <c r="B59" s="53">
        <v>58.343208035459838</v>
      </c>
      <c r="C59" s="54">
        <v>370.88670131066465</v>
      </c>
      <c r="D59" s="54">
        <v>525.9133159388316</v>
      </c>
      <c r="E59" s="54">
        <v>216.45644007824512</v>
      </c>
      <c r="F59" s="54">
        <v>142.77920312501465</v>
      </c>
      <c r="G59" s="54">
        <v>123.23183241231072</v>
      </c>
      <c r="H59" s="54">
        <v>225.20546309717872</v>
      </c>
      <c r="I59" s="54">
        <v>237.34786809318325</v>
      </c>
      <c r="J59" s="54">
        <v>3.3909757050744247</v>
      </c>
      <c r="K59" s="53">
        <v>9.6662515891141823</v>
      </c>
      <c r="L59" s="54">
        <v>-58.220148017229917</v>
      </c>
      <c r="M59" s="54">
        <v>68.657701651888431</v>
      </c>
      <c r="N59" s="54">
        <v>-9.0828278776528464</v>
      </c>
      <c r="O59" s="54">
        <v>156.1480105633338</v>
      </c>
      <c r="P59" s="54">
        <v>97.668723857141288</v>
      </c>
      <c r="Q59" s="54">
        <v>10.284580146741661</v>
      </c>
      <c r="R59" s="55">
        <v>87.529730061882219</v>
      </c>
      <c r="S59" s="55">
        <v>1903.5550077959851</v>
      </c>
    </row>
    <row r="60" spans="1:19" x14ac:dyDescent="0.3">
      <c r="A60" s="45">
        <f t="shared" si="1"/>
        <v>44339</v>
      </c>
      <c r="B60" s="53">
        <v>120.92595201408403</v>
      </c>
      <c r="C60" s="54">
        <v>408.08618357058128</v>
      </c>
      <c r="D60" s="54">
        <v>620.42165617690944</v>
      </c>
      <c r="E60" s="54">
        <v>265.41789465682677</v>
      </c>
      <c r="F60" s="54">
        <v>124.76923012080738</v>
      </c>
      <c r="G60" s="54">
        <v>216.14931357876674</v>
      </c>
      <c r="H60" s="54">
        <v>257.75313747502418</v>
      </c>
      <c r="I60" s="54">
        <v>367.56389180631072</v>
      </c>
      <c r="J60" s="54">
        <v>177.20751745652706</v>
      </c>
      <c r="K60" s="53">
        <v>16.942195056844724</v>
      </c>
      <c r="L60" s="54">
        <v>58.21833908378062</v>
      </c>
      <c r="M60" s="54">
        <v>-31.304474417688539</v>
      </c>
      <c r="N60" s="54">
        <v>5.1293495742755226</v>
      </c>
      <c r="O60" s="54">
        <v>169.11237025215485</v>
      </c>
      <c r="P60" s="54">
        <v>79.549073932665067</v>
      </c>
      <c r="Q60" s="54">
        <v>-16.299954562048981</v>
      </c>
      <c r="R60" s="55">
        <v>128.76789709156799</v>
      </c>
      <c r="S60" s="55">
        <v>2558.2947768558915</v>
      </c>
    </row>
    <row r="61" spans="1:19" x14ac:dyDescent="0.3">
      <c r="A61" s="45">
        <f t="shared" si="1"/>
        <v>44346</v>
      </c>
      <c r="B61" s="53">
        <v>167.8150135499302</v>
      </c>
      <c r="C61" s="54">
        <v>400.14991862846728</v>
      </c>
      <c r="D61" s="54">
        <v>944.80222242495233</v>
      </c>
      <c r="E61" s="54">
        <v>433.30270663793885</v>
      </c>
      <c r="F61" s="54">
        <v>299.09460152993415</v>
      </c>
      <c r="G61" s="54">
        <v>278.42788177818841</v>
      </c>
      <c r="H61" s="54">
        <v>297.4028208389696</v>
      </c>
      <c r="I61" s="54">
        <v>368.68442126013599</v>
      </c>
      <c r="J61" s="54">
        <v>10.665196037385158</v>
      </c>
      <c r="K61" s="53">
        <v>-11.168101956375523</v>
      </c>
      <c r="L61" s="54">
        <v>-1.6248615621515228</v>
      </c>
      <c r="M61" s="54">
        <v>126.67877259815964</v>
      </c>
      <c r="N61" s="54">
        <v>7.8624142046231782</v>
      </c>
      <c r="O61" s="54">
        <v>294.44168759410115</v>
      </c>
      <c r="P61" s="54">
        <v>70.860868785262028</v>
      </c>
      <c r="Q61" s="54">
        <v>-36.604879798517516</v>
      </c>
      <c r="R61" s="55">
        <v>114.22632838338836</v>
      </c>
      <c r="S61" s="55">
        <v>3200.3447826858755</v>
      </c>
    </row>
    <row r="62" spans="1:19" x14ac:dyDescent="0.3">
      <c r="A62" s="45">
        <f t="shared" si="1"/>
        <v>44353</v>
      </c>
      <c r="B62" s="53">
        <v>136.55667680246665</v>
      </c>
      <c r="C62" s="54">
        <v>408.32152474257964</v>
      </c>
      <c r="D62" s="54">
        <v>1099.1051740549531</v>
      </c>
      <c r="E62" s="54">
        <v>300.02697480165284</v>
      </c>
      <c r="F62" s="54">
        <v>343.03514286877316</v>
      </c>
      <c r="G62" s="54">
        <v>323.54756050734363</v>
      </c>
      <c r="H62" s="54">
        <v>220.18425580216194</v>
      </c>
      <c r="I62" s="54">
        <v>392.54734015468921</v>
      </c>
      <c r="J62" s="54">
        <v>87.538278513958176</v>
      </c>
      <c r="K62" s="53">
        <v>-3.7083812271283705</v>
      </c>
      <c r="L62" s="54">
        <v>71.428000129571046</v>
      </c>
      <c r="M62" s="54">
        <v>106.78154707648605</v>
      </c>
      <c r="N62" s="54">
        <v>44.219234302789062</v>
      </c>
      <c r="O62" s="54">
        <v>429.58372490762667</v>
      </c>
      <c r="P62" s="54">
        <v>119.24933801039759</v>
      </c>
      <c r="Q62" s="54">
        <v>-26.483223581394299</v>
      </c>
      <c r="R62" s="55">
        <v>78.715074014224513</v>
      </c>
      <c r="S62" s="55">
        <v>3310.8629282485854</v>
      </c>
    </row>
    <row r="63" spans="1:19" x14ac:dyDescent="0.3">
      <c r="A63" s="45">
        <f t="shared" si="1"/>
        <v>44360</v>
      </c>
      <c r="B63" s="53">
        <v>-82.240722819801704</v>
      </c>
      <c r="C63" s="54">
        <v>268.24133310275795</v>
      </c>
      <c r="D63" s="54">
        <v>1686.6893507881666</v>
      </c>
      <c r="E63" s="54">
        <v>212.21239805913274</v>
      </c>
      <c r="F63" s="54">
        <v>201.65719512879218</v>
      </c>
      <c r="G63" s="54">
        <v>209.14855018393621</v>
      </c>
      <c r="H63" s="54">
        <v>129.95861544691286</v>
      </c>
      <c r="I63" s="54">
        <v>248.40354037471354</v>
      </c>
      <c r="J63" s="54">
        <v>12.863362160792349</v>
      </c>
      <c r="K63" s="53">
        <v>7.6102567126266649</v>
      </c>
      <c r="L63" s="54">
        <v>88.358416352855102</v>
      </c>
      <c r="M63" s="54">
        <v>314.6844660385367</v>
      </c>
      <c r="N63" s="54">
        <v>-75.828786280235761</v>
      </c>
      <c r="O63" s="54">
        <v>534.698580875586</v>
      </c>
      <c r="P63" s="54">
        <v>84.929539641347674</v>
      </c>
      <c r="Q63" s="54">
        <v>-5.7885634707916722</v>
      </c>
      <c r="R63" s="55">
        <v>240.72160555826645</v>
      </c>
      <c r="S63" s="55">
        <v>2969.1743452451847</v>
      </c>
    </row>
    <row r="64" spans="1:19" x14ac:dyDescent="0.3">
      <c r="A64" s="45">
        <f t="shared" si="1"/>
        <v>44367</v>
      </c>
      <c r="B64" s="53">
        <v>133.85266879102073</v>
      </c>
      <c r="C64" s="54">
        <v>225.61567598383851</v>
      </c>
      <c r="D64" s="54">
        <v>2741.1335861058128</v>
      </c>
      <c r="E64" s="54">
        <v>299.29336496555925</v>
      </c>
      <c r="F64" s="54">
        <v>304.18938907070583</v>
      </c>
      <c r="G64" s="54">
        <v>326.60278801879417</v>
      </c>
      <c r="H64" s="54">
        <v>123.53691289807438</v>
      </c>
      <c r="I64" s="54">
        <v>501.35179806908241</v>
      </c>
      <c r="J64" s="54">
        <v>226.34337040791888</v>
      </c>
      <c r="K64" s="53">
        <v>31.473976278518819</v>
      </c>
      <c r="L64" s="54">
        <v>218.38235700674807</v>
      </c>
      <c r="M64" s="54">
        <v>597.30429593352233</v>
      </c>
      <c r="N64" s="54">
        <v>9.4026475796333671</v>
      </c>
      <c r="O64" s="54">
        <v>971.22131667749443</v>
      </c>
      <c r="P64" s="54">
        <v>102.10340012680575</v>
      </c>
      <c r="Q64" s="54">
        <v>84.296390539689924</v>
      </c>
      <c r="R64" s="55">
        <v>476.24314461292931</v>
      </c>
      <c r="S64" s="55">
        <v>4881.9195543107799</v>
      </c>
    </row>
    <row r="65" spans="1:19" x14ac:dyDescent="0.3">
      <c r="A65" s="45">
        <f t="shared" si="1"/>
        <v>44374</v>
      </c>
      <c r="B65" s="53">
        <v>172.39699682173136</v>
      </c>
      <c r="C65" s="54">
        <v>276.79614430279833</v>
      </c>
      <c r="D65" s="54">
        <v>3618.3529571783756</v>
      </c>
      <c r="E65" s="54">
        <v>333.19825896486759</v>
      </c>
      <c r="F65" s="54">
        <v>647.16295587265358</v>
      </c>
      <c r="G65" s="54">
        <v>483.52380359321751</v>
      </c>
      <c r="H65" s="54">
        <v>151.94920082701196</v>
      </c>
      <c r="I65" s="54">
        <v>572.54859010161044</v>
      </c>
      <c r="J65" s="54">
        <v>358.7236390947844</v>
      </c>
      <c r="K65" s="53">
        <v>12.255693887833502</v>
      </c>
      <c r="L65" s="54">
        <v>280.63657185829709</v>
      </c>
      <c r="M65" s="54">
        <v>882.33367991522175</v>
      </c>
      <c r="N65" s="54">
        <v>-19.052822256502168</v>
      </c>
      <c r="O65" s="54">
        <v>1440.1785122627953</v>
      </c>
      <c r="P65" s="54">
        <v>67.603833684465769</v>
      </c>
      <c r="Q65" s="54">
        <v>52.707819898410492</v>
      </c>
      <c r="R65" s="55">
        <v>588.4897377291652</v>
      </c>
      <c r="S65" s="55">
        <v>6614.6525467570191</v>
      </c>
    </row>
    <row r="66" spans="1:19" x14ac:dyDescent="0.3">
      <c r="A66" s="45">
        <f t="shared" si="1"/>
        <v>44381</v>
      </c>
      <c r="B66" s="53">
        <v>308.32839354841121</v>
      </c>
      <c r="C66" s="54">
        <v>315.84243910331338</v>
      </c>
      <c r="D66" s="54">
        <v>3809.8668575441743</v>
      </c>
      <c r="E66" s="54">
        <v>468.03908715454577</v>
      </c>
      <c r="F66" s="54">
        <v>1186.2261988723649</v>
      </c>
      <c r="G66" s="54">
        <v>717.12557979307292</v>
      </c>
      <c r="H66" s="54">
        <v>118.49744710386415</v>
      </c>
      <c r="I66" s="54">
        <v>726.41868263004653</v>
      </c>
      <c r="J66" s="54">
        <v>592.08318222522735</v>
      </c>
      <c r="K66" s="53">
        <v>54.704238424340218</v>
      </c>
      <c r="L66" s="54">
        <v>466.36678349042961</v>
      </c>
      <c r="M66" s="54">
        <v>1072.9614882124033</v>
      </c>
      <c r="N66" s="54">
        <v>20.039067376650337</v>
      </c>
      <c r="O66" s="54">
        <v>1443.2344683815118</v>
      </c>
      <c r="P66" s="54">
        <v>89.757133586383645</v>
      </c>
      <c r="Q66" s="54">
        <v>101.59302928105183</v>
      </c>
      <c r="R66" s="55">
        <v>671.5407732949011</v>
      </c>
      <c r="S66" s="55">
        <v>8242.4278679750423</v>
      </c>
    </row>
    <row r="67" spans="1:19" x14ac:dyDescent="0.3">
      <c r="A67" s="45">
        <f t="shared" si="1"/>
        <v>44388</v>
      </c>
      <c r="B67" s="53">
        <v>608.15325980273428</v>
      </c>
      <c r="C67" s="54">
        <v>356.90784042452879</v>
      </c>
      <c r="D67" s="54">
        <v>3699.069755313079</v>
      </c>
      <c r="E67" s="54">
        <v>1012.4028529618149</v>
      </c>
      <c r="F67" s="54">
        <v>1611.0243486591503</v>
      </c>
      <c r="G67" s="54">
        <v>993.22905683693011</v>
      </c>
      <c r="H67" s="54">
        <v>217.27124539850314</v>
      </c>
      <c r="I67" s="54">
        <v>929.11838666244785</v>
      </c>
      <c r="J67" s="54">
        <v>889.97275289831578</v>
      </c>
      <c r="K67" s="53">
        <v>57.788387986613401</v>
      </c>
      <c r="L67" s="54">
        <v>626.9363644643073</v>
      </c>
      <c r="M67" s="54">
        <v>1115.0256154776748</v>
      </c>
      <c r="N67" s="54">
        <v>162.42341774598776</v>
      </c>
      <c r="O67" s="54">
        <v>1202.158625961695</v>
      </c>
      <c r="P67" s="54">
        <v>107.094810191162</v>
      </c>
      <c r="Q67" s="54">
        <v>183.98628291432885</v>
      </c>
      <c r="R67" s="55">
        <v>734.80201310938969</v>
      </c>
      <c r="S67" s="55">
        <v>10317.149498957504</v>
      </c>
    </row>
    <row r="68" spans="1:19" x14ac:dyDescent="0.3">
      <c r="A68" s="45">
        <f t="shared" si="1"/>
        <v>44395</v>
      </c>
      <c r="B68" s="53">
        <v>695.86812689800331</v>
      </c>
      <c r="C68" s="54">
        <v>410.89846852573453</v>
      </c>
      <c r="D68" s="54">
        <v>2798.6137785340838</v>
      </c>
      <c r="E68" s="54">
        <v>1215.7091528995225</v>
      </c>
      <c r="F68" s="54">
        <v>1662.7085768946154</v>
      </c>
      <c r="G68" s="54">
        <v>1079.3957844591796</v>
      </c>
      <c r="H68" s="54">
        <v>194.49328264148335</v>
      </c>
      <c r="I68" s="54">
        <v>985.8950640148089</v>
      </c>
      <c r="J68" s="54">
        <v>1077.541729075125</v>
      </c>
      <c r="K68" s="53">
        <v>79.209400012740559</v>
      </c>
      <c r="L68" s="54">
        <v>775.52473676383477</v>
      </c>
      <c r="M68" s="54">
        <v>826.34826963336002</v>
      </c>
      <c r="N68" s="54">
        <v>166.83601842907262</v>
      </c>
      <c r="O68" s="54">
        <v>872.9376496814001</v>
      </c>
      <c r="P68" s="54">
        <v>116.40800363066489</v>
      </c>
      <c r="Q68" s="54">
        <v>145.37689552578394</v>
      </c>
      <c r="R68" s="55">
        <v>596.49625013937532</v>
      </c>
      <c r="S68" s="55">
        <v>10121.123963942584</v>
      </c>
    </row>
    <row r="69" spans="1:19" x14ac:dyDescent="0.3">
      <c r="A69" s="45">
        <f t="shared" si="1"/>
        <v>44402</v>
      </c>
      <c r="B69" s="53">
        <v>503.5905226229313</v>
      </c>
      <c r="C69" s="54">
        <v>456.48299975489692</v>
      </c>
      <c r="D69" s="54">
        <v>2147.9639264968669</v>
      </c>
      <c r="E69" s="54">
        <v>1374.7855466844312</v>
      </c>
      <c r="F69" s="54">
        <v>1393.1254164165623</v>
      </c>
      <c r="G69" s="54">
        <v>932.39691950250506</v>
      </c>
      <c r="H69" s="54">
        <v>178.61912973501956</v>
      </c>
      <c r="I69" s="54">
        <v>676.42187365953839</v>
      </c>
      <c r="J69" s="54">
        <v>1255.6237842003379</v>
      </c>
      <c r="K69" s="53">
        <v>56.392537273370607</v>
      </c>
      <c r="L69" s="54">
        <v>776.8971013118063</v>
      </c>
      <c r="M69" s="54">
        <v>622.79221101354256</v>
      </c>
      <c r="N69" s="54">
        <v>209.06138035486515</v>
      </c>
      <c r="O69" s="54">
        <v>706.32374762151562</v>
      </c>
      <c r="P69" s="54">
        <v>102.92348338253004</v>
      </c>
      <c r="Q69" s="54">
        <v>115.82912782289284</v>
      </c>
      <c r="R69" s="55">
        <v>386.67346224805146</v>
      </c>
      <c r="S69" s="55">
        <v>8919.0101190730711</v>
      </c>
    </row>
    <row r="70" spans="1:19" x14ac:dyDescent="0.3">
      <c r="A70" s="45">
        <f t="shared" ref="A70:A92" si="2">A69+7</f>
        <v>44409</v>
      </c>
      <c r="B70" s="53">
        <v>603.07419427351215</v>
      </c>
      <c r="C70" s="54">
        <v>324.96687252320373</v>
      </c>
      <c r="D70" s="54">
        <v>1282.2332008444562</v>
      </c>
      <c r="E70" s="54">
        <v>1177.9701832727112</v>
      </c>
      <c r="F70" s="54">
        <v>861.87474308279093</v>
      </c>
      <c r="G70" s="54">
        <v>673.00671529787371</v>
      </c>
      <c r="H70" s="54">
        <v>135.93103316945383</v>
      </c>
      <c r="I70" s="54">
        <v>528.25523535705918</v>
      </c>
      <c r="J70" s="54">
        <v>1261.372856396355</v>
      </c>
      <c r="K70" s="53">
        <v>51.782274006391276</v>
      </c>
      <c r="L70" s="54">
        <v>898.65088227635533</v>
      </c>
      <c r="M70" s="54">
        <v>362.06874889359869</v>
      </c>
      <c r="N70" s="54">
        <v>250.81042615848492</v>
      </c>
      <c r="O70" s="54">
        <v>385.08837812764057</v>
      </c>
      <c r="P70" s="54">
        <v>95.47674655608543</v>
      </c>
      <c r="Q70" s="54">
        <v>124.09478137509623</v>
      </c>
      <c r="R70" s="55">
        <v>240.71548924989003</v>
      </c>
      <c r="S70" s="55">
        <v>6848.6850342173857</v>
      </c>
    </row>
    <row r="71" spans="1:19" x14ac:dyDescent="0.3">
      <c r="A71" s="45">
        <f t="shared" si="2"/>
        <v>44416</v>
      </c>
      <c r="B71" s="53">
        <v>544.13553243178126</v>
      </c>
      <c r="C71" s="54">
        <v>249.14461502058998</v>
      </c>
      <c r="D71" s="54">
        <v>845.73299731017778</v>
      </c>
      <c r="E71" s="54">
        <v>1116.6550002393572</v>
      </c>
      <c r="F71" s="54">
        <v>403.79937108812578</v>
      </c>
      <c r="G71" s="54">
        <v>470.58520630716373</v>
      </c>
      <c r="H71" s="54">
        <v>125.17829096034137</v>
      </c>
      <c r="I71" s="54">
        <v>348.02216651200717</v>
      </c>
      <c r="J71" s="54">
        <v>1087.1976439302937</v>
      </c>
      <c r="K71" s="53">
        <v>22.923310492696459</v>
      </c>
      <c r="L71" s="54">
        <v>755.53108980829279</v>
      </c>
      <c r="M71" s="54">
        <v>197.32293769533601</v>
      </c>
      <c r="N71" s="54">
        <v>269.22169576760467</v>
      </c>
      <c r="O71" s="54">
        <v>308.09857509956788</v>
      </c>
      <c r="P71" s="54">
        <v>70.514383615791019</v>
      </c>
      <c r="Q71" s="54">
        <v>133.38113146704052</v>
      </c>
      <c r="R71" s="55">
        <v>163.12530583718302</v>
      </c>
      <c r="S71" s="55">
        <v>5190.4508237998652</v>
      </c>
    </row>
    <row r="72" spans="1:19" x14ac:dyDescent="0.3">
      <c r="A72" s="45">
        <f t="shared" si="2"/>
        <v>44423</v>
      </c>
      <c r="B72" s="53">
        <v>774.82070660163527</v>
      </c>
      <c r="C72" s="54">
        <v>333.99840413506092</v>
      </c>
      <c r="D72" s="54">
        <v>567.99076903776177</v>
      </c>
      <c r="E72" s="54">
        <v>1372.6265405111262</v>
      </c>
      <c r="F72" s="54">
        <v>404.71088157669396</v>
      </c>
      <c r="G72" s="54">
        <v>432.52510720376245</v>
      </c>
      <c r="H72" s="54">
        <v>199.91161113552192</v>
      </c>
      <c r="I72" s="54">
        <v>360.48709451079401</v>
      </c>
      <c r="J72" s="54">
        <v>1039.2769914265666</v>
      </c>
      <c r="K72" s="53">
        <v>70.03917296307759</v>
      </c>
      <c r="L72" s="54">
        <v>721.16917745115438</v>
      </c>
      <c r="M72" s="54">
        <v>167.83709602435579</v>
      </c>
      <c r="N72" s="54">
        <v>348.98280878524309</v>
      </c>
      <c r="O72" s="54">
        <v>214.64815281206808</v>
      </c>
      <c r="P72" s="54">
        <v>94.167934941143727</v>
      </c>
      <c r="Q72" s="54">
        <v>160.51220267085961</v>
      </c>
      <c r="R72" s="55">
        <v>161.48325081265506</v>
      </c>
      <c r="S72" s="55">
        <v>5486.3481061389684</v>
      </c>
    </row>
    <row r="73" spans="1:19" x14ac:dyDescent="0.3">
      <c r="A73" s="45">
        <f t="shared" si="2"/>
        <v>44430</v>
      </c>
      <c r="B73" s="53">
        <v>871.57280696485168</v>
      </c>
      <c r="C73" s="54">
        <v>291.10100618918682</v>
      </c>
      <c r="D73" s="54">
        <v>373.15524681632905</v>
      </c>
      <c r="E73" s="54">
        <v>1234.2629229865715</v>
      </c>
      <c r="F73" s="54">
        <v>283.56596672795922</v>
      </c>
      <c r="G73" s="54">
        <v>502.54678476162621</v>
      </c>
      <c r="H73" s="54">
        <v>162.40644623918377</v>
      </c>
      <c r="I73" s="54">
        <v>256.22506611279255</v>
      </c>
      <c r="J73" s="54">
        <v>832.74672172832641</v>
      </c>
      <c r="K73" s="53">
        <v>108.48994269943033</v>
      </c>
      <c r="L73" s="54">
        <v>560.2461290928884</v>
      </c>
      <c r="M73" s="54">
        <v>116.87030556336987</v>
      </c>
      <c r="N73" s="54">
        <v>319.02275908144674</v>
      </c>
      <c r="O73" s="54">
        <v>110.77021114930824</v>
      </c>
      <c r="P73" s="54">
        <v>74.735089174216299</v>
      </c>
      <c r="Q73" s="54">
        <v>156.70001638009239</v>
      </c>
      <c r="R73" s="55">
        <v>51.892801073918804</v>
      </c>
      <c r="S73" s="55">
        <v>4807.5829685268254</v>
      </c>
    </row>
    <row r="74" spans="1:19" x14ac:dyDescent="0.3">
      <c r="A74" s="45">
        <f t="shared" si="2"/>
        <v>44437</v>
      </c>
      <c r="B74" s="53">
        <v>863.13726539485629</v>
      </c>
      <c r="C74" s="54">
        <v>295.84593312630477</v>
      </c>
      <c r="D74" s="54">
        <v>345.98270323688394</v>
      </c>
      <c r="E74" s="54">
        <v>1282.6084599016524</v>
      </c>
      <c r="F74" s="54">
        <v>282.75844974617712</v>
      </c>
      <c r="G74" s="54">
        <v>301.64721538253423</v>
      </c>
      <c r="H74" s="54">
        <v>181.37474463058885</v>
      </c>
      <c r="I74" s="54">
        <v>277.57075618748308</v>
      </c>
      <c r="J74" s="54">
        <v>774.69464376456926</v>
      </c>
      <c r="K74" s="53">
        <v>80.760807242329918</v>
      </c>
      <c r="L74" s="54">
        <v>444.76962769712634</v>
      </c>
      <c r="M74" s="54">
        <v>1.7741757528543758</v>
      </c>
      <c r="N74" s="54">
        <v>322.44452173481744</v>
      </c>
      <c r="O74" s="54">
        <v>59.574083216065333</v>
      </c>
      <c r="P74" s="54">
        <v>84.458131689145432</v>
      </c>
      <c r="Q74" s="54">
        <v>213.44859346710442</v>
      </c>
      <c r="R74" s="55">
        <v>76.76664019728554</v>
      </c>
      <c r="S74" s="55">
        <v>4605.6201713710543</v>
      </c>
    </row>
    <row r="75" spans="1:19" x14ac:dyDescent="0.3">
      <c r="A75" s="45">
        <f t="shared" si="2"/>
        <v>44444</v>
      </c>
      <c r="B75" s="53">
        <v>771.22595044688319</v>
      </c>
      <c r="C75" s="54">
        <v>183.08476752547722</v>
      </c>
      <c r="D75" s="54">
        <v>160.23147637916054</v>
      </c>
      <c r="E75" s="54">
        <v>925.39584486414788</v>
      </c>
      <c r="F75" s="54">
        <v>142.1158870284296</v>
      </c>
      <c r="G75" s="54">
        <v>259.45064341436296</v>
      </c>
      <c r="H75" s="54">
        <v>147.06896728045785</v>
      </c>
      <c r="I75" s="54">
        <v>143.88479078554087</v>
      </c>
      <c r="J75" s="54">
        <v>557.73272477833052</v>
      </c>
      <c r="K75" s="53">
        <v>109.38111253337654</v>
      </c>
      <c r="L75" s="54">
        <v>354.11990269037869</v>
      </c>
      <c r="M75" s="54">
        <v>20.470134997681043</v>
      </c>
      <c r="N75" s="54">
        <v>249.2933158464856</v>
      </c>
      <c r="O75" s="54">
        <v>68.887203046690274</v>
      </c>
      <c r="P75" s="54">
        <v>71.620983953140836</v>
      </c>
      <c r="Q75" s="54">
        <v>121.21764956056859</v>
      </c>
      <c r="R75" s="55">
        <v>49.779642958426905</v>
      </c>
      <c r="S75" s="55">
        <v>3290.1910525027597</v>
      </c>
    </row>
    <row r="76" spans="1:19" x14ac:dyDescent="0.3">
      <c r="A76" s="45">
        <f t="shared" si="2"/>
        <v>44451</v>
      </c>
      <c r="B76" s="53">
        <v>471.46999503000802</v>
      </c>
      <c r="C76" s="54">
        <v>138.7563486031687</v>
      </c>
      <c r="D76" s="54">
        <v>211.27745219989492</v>
      </c>
      <c r="E76" s="54">
        <v>556.11617811269048</v>
      </c>
      <c r="F76" s="54">
        <v>217.12591725710581</v>
      </c>
      <c r="G76" s="54">
        <v>177.12693008114013</v>
      </c>
      <c r="H76" s="54">
        <v>123.51133697026512</v>
      </c>
      <c r="I76" s="54">
        <v>74.017336003299761</v>
      </c>
      <c r="J76" s="54">
        <v>312.84734920132883</v>
      </c>
      <c r="K76" s="53">
        <v>77.08872603513305</v>
      </c>
      <c r="L76" s="54">
        <v>193.41299713444619</v>
      </c>
      <c r="M76" s="54">
        <v>56.332108572961886</v>
      </c>
      <c r="N76" s="54">
        <v>126.82716391593641</v>
      </c>
      <c r="O76" s="54">
        <v>73.505844310936482</v>
      </c>
      <c r="P76" s="54">
        <v>47.446931451509272</v>
      </c>
      <c r="Q76" s="54">
        <v>91.061208530554637</v>
      </c>
      <c r="R76" s="55">
        <v>25.212503061022119</v>
      </c>
      <c r="S76" s="55">
        <v>2282.2488434588795</v>
      </c>
    </row>
    <row r="77" spans="1:19" x14ac:dyDescent="0.3">
      <c r="A77" s="45">
        <f t="shared" si="2"/>
        <v>44458</v>
      </c>
      <c r="B77" s="53">
        <v>467.7723350162978</v>
      </c>
      <c r="C77" s="54">
        <v>122.82005470233764</v>
      </c>
      <c r="D77" s="54">
        <v>141.08822065291065</v>
      </c>
      <c r="E77" s="54">
        <v>485.74788949854883</v>
      </c>
      <c r="F77" s="54">
        <v>185.71312808326275</v>
      </c>
      <c r="G77" s="54">
        <v>132.3219397103968</v>
      </c>
      <c r="H77" s="54">
        <v>131.27853646164823</v>
      </c>
      <c r="I77" s="54">
        <v>43.355186059199696</v>
      </c>
      <c r="J77" s="54">
        <v>248.10502875006739</v>
      </c>
      <c r="K77" s="53">
        <v>92.856670631074508</v>
      </c>
      <c r="L77" s="54">
        <v>153.96024456056068</v>
      </c>
      <c r="M77" s="54">
        <v>59.414094570522195</v>
      </c>
      <c r="N77" s="54">
        <v>170.48199054924197</v>
      </c>
      <c r="O77" s="54">
        <v>76.844849184980944</v>
      </c>
      <c r="P77" s="54">
        <v>62.316170442529057</v>
      </c>
      <c r="Q77" s="54">
        <v>87.30462714146563</v>
      </c>
      <c r="R77" s="55">
        <v>-0.44256178704404192</v>
      </c>
      <c r="S77" s="55">
        <v>1958.2023189347183</v>
      </c>
    </row>
    <row r="78" spans="1:19" x14ac:dyDescent="0.3">
      <c r="A78" s="45">
        <f t="shared" si="2"/>
        <v>44465</v>
      </c>
      <c r="B78" s="53">
        <v>267.2310800641344</v>
      </c>
      <c r="C78" s="54">
        <v>71.457309330862245</v>
      </c>
      <c r="D78" s="54">
        <v>192.23178961953545</v>
      </c>
      <c r="E78" s="54">
        <v>317.37658349116418</v>
      </c>
      <c r="F78" s="54">
        <v>220.65884074651194</v>
      </c>
      <c r="G78" s="54">
        <v>100.45985403065424</v>
      </c>
      <c r="H78" s="54">
        <v>96.484234551912579</v>
      </c>
      <c r="I78" s="54">
        <v>74.19622591347445</v>
      </c>
      <c r="J78" s="54">
        <v>159.10246402578809</v>
      </c>
      <c r="K78" s="53">
        <v>55.148379633116321</v>
      </c>
      <c r="L78" s="54">
        <v>111.29994339933114</v>
      </c>
      <c r="M78" s="54">
        <v>-7.3722910105520896</v>
      </c>
      <c r="N78" s="54">
        <v>60.559059282993132</v>
      </c>
      <c r="O78" s="54">
        <v>84.091440937846755</v>
      </c>
      <c r="P78" s="54">
        <v>13.864372328472513</v>
      </c>
      <c r="Q78" s="54">
        <v>34.610953689168696</v>
      </c>
      <c r="R78" s="55">
        <v>-1.9457224631815961</v>
      </c>
      <c r="S78" s="55">
        <v>1499.1983817740002</v>
      </c>
    </row>
    <row r="79" spans="1:19" x14ac:dyDescent="0.3">
      <c r="A79" s="45">
        <f t="shared" si="2"/>
        <v>44472</v>
      </c>
      <c r="B79" s="53">
        <v>323.1714682412894</v>
      </c>
      <c r="C79" s="54">
        <v>66.776065549955433</v>
      </c>
      <c r="D79" s="54">
        <v>105.5547714750187</v>
      </c>
      <c r="E79" s="54">
        <v>159.79717507179998</v>
      </c>
      <c r="F79" s="54">
        <v>142.50100411285939</v>
      </c>
      <c r="G79" s="54">
        <v>69.281669956533165</v>
      </c>
      <c r="H79" s="54">
        <v>67.654541992697318</v>
      </c>
      <c r="I79" s="54">
        <v>35.525971756391641</v>
      </c>
      <c r="J79" s="54">
        <v>130.21825275391211</v>
      </c>
      <c r="K79" s="53">
        <v>52.604020968610953</v>
      </c>
      <c r="L79" s="54">
        <v>163.37495199365458</v>
      </c>
      <c r="M79" s="54">
        <v>14.148863496792842</v>
      </c>
      <c r="N79" s="54">
        <v>89.641883425714013</v>
      </c>
      <c r="O79" s="54">
        <v>81.928748972494418</v>
      </c>
      <c r="P79" s="54">
        <v>19.991956712637204</v>
      </c>
      <c r="Q79" s="54">
        <v>55.808274257463324</v>
      </c>
      <c r="R79" s="55">
        <v>10.343182817215279</v>
      </c>
      <c r="S79" s="55">
        <v>1100.4809209104806</v>
      </c>
    </row>
    <row r="80" spans="1:19" x14ac:dyDescent="0.3">
      <c r="A80" s="45">
        <f t="shared" si="2"/>
        <v>44479</v>
      </c>
      <c r="B80" s="53">
        <v>314.3544831682259</v>
      </c>
      <c r="C80" s="54">
        <v>78.708484625277947</v>
      </c>
      <c r="D80" s="54">
        <v>97.291160918415926</v>
      </c>
      <c r="E80" s="54">
        <v>340.22703398822591</v>
      </c>
      <c r="F80" s="54">
        <v>262.61003472137077</v>
      </c>
      <c r="G80" s="54">
        <v>92.063690755595871</v>
      </c>
      <c r="H80" s="54">
        <v>70.715277009640488</v>
      </c>
      <c r="I80" s="54">
        <v>32.375412882826026</v>
      </c>
      <c r="J80" s="54">
        <v>42.868467764685647</v>
      </c>
      <c r="K80" s="53">
        <v>41.316565630239566</v>
      </c>
      <c r="L80" s="54">
        <v>51.35542902435634</v>
      </c>
      <c r="M80" s="54">
        <v>-19.110306523378313</v>
      </c>
      <c r="N80" s="54">
        <v>62.345611726504501</v>
      </c>
      <c r="O80" s="54">
        <v>94.614221253955179</v>
      </c>
      <c r="P80" s="54">
        <v>23.323528750866117</v>
      </c>
      <c r="Q80" s="54">
        <v>28.111211651778518</v>
      </c>
      <c r="R80" s="55">
        <v>15.059848834753836</v>
      </c>
      <c r="S80" s="55">
        <v>1331.2140458342583</v>
      </c>
    </row>
    <row r="81" spans="1:19" x14ac:dyDescent="0.3">
      <c r="A81" s="45">
        <f t="shared" si="2"/>
        <v>44486</v>
      </c>
      <c r="B81" s="53">
        <v>120.10756388315735</v>
      </c>
      <c r="C81" s="54">
        <v>90.889669611116233</v>
      </c>
      <c r="D81" s="54">
        <v>33.657206896635898</v>
      </c>
      <c r="E81" s="54">
        <v>215.81014786686364</v>
      </c>
      <c r="F81" s="54">
        <v>234.45008737335968</v>
      </c>
      <c r="G81" s="54">
        <v>97.028819956089933</v>
      </c>
      <c r="H81" s="54">
        <v>72.903880408855201</v>
      </c>
      <c r="I81" s="54">
        <v>-0.79825055342882933</v>
      </c>
      <c r="J81" s="54">
        <v>39.826531465254448</v>
      </c>
      <c r="K81" s="53">
        <v>34.062173788576345</v>
      </c>
      <c r="L81" s="54">
        <v>91.87417894214758</v>
      </c>
      <c r="M81" s="54">
        <v>1.7853378121317292</v>
      </c>
      <c r="N81" s="54">
        <v>43.654990721285799</v>
      </c>
      <c r="O81" s="54">
        <v>23.141063895608568</v>
      </c>
      <c r="P81" s="54">
        <v>27.620858275186805</v>
      </c>
      <c r="Q81" s="54">
        <v>13.3329940705799</v>
      </c>
      <c r="R81" s="55">
        <v>-5.0241783325568576</v>
      </c>
      <c r="S81" s="55">
        <v>904.67390746134697</v>
      </c>
    </row>
    <row r="82" spans="1:19" x14ac:dyDescent="0.3">
      <c r="A82" s="45">
        <f t="shared" si="2"/>
        <v>44493</v>
      </c>
      <c r="B82" s="53">
        <v>175.07287354485652</v>
      </c>
      <c r="C82" s="54">
        <v>98.56357169310013</v>
      </c>
      <c r="D82" s="54">
        <v>141.30326286817217</v>
      </c>
      <c r="E82" s="54">
        <v>93.974726683036351</v>
      </c>
      <c r="F82" s="54">
        <v>140.60335624464994</v>
      </c>
      <c r="G82" s="54">
        <v>-29.008879396681095</v>
      </c>
      <c r="H82" s="54">
        <v>61.336695339743017</v>
      </c>
      <c r="I82" s="54">
        <v>63.560784367855263</v>
      </c>
      <c r="J82" s="54">
        <v>67.598712628012777</v>
      </c>
      <c r="K82" s="53">
        <v>10.124549876838557</v>
      </c>
      <c r="L82" s="54">
        <v>54.398258145244824</v>
      </c>
      <c r="M82" s="54">
        <v>12.372500751699135</v>
      </c>
      <c r="N82" s="54">
        <v>-10.301139009892097</v>
      </c>
      <c r="O82" s="54">
        <v>76.104135062064586</v>
      </c>
      <c r="P82" s="54">
        <v>69.419765197958554</v>
      </c>
      <c r="Q82" s="54">
        <v>65.724013684410693</v>
      </c>
      <c r="R82" s="55">
        <v>51.31341747157245</v>
      </c>
      <c r="S82" s="55">
        <v>842.0139833694011</v>
      </c>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
      <c r="A7" s="45">
        <f t="shared" si="2"/>
        <v>43968</v>
      </c>
      <c r="B7" s="53"/>
      <c r="C7" s="54"/>
      <c r="D7" s="54"/>
      <c r="E7" s="54"/>
      <c r="F7" s="54"/>
      <c r="G7" s="54"/>
      <c r="H7" s="54"/>
      <c r="I7" s="54"/>
      <c r="J7" s="55">
        <v>6.5223298835975667</v>
      </c>
      <c r="K7" s="55">
        <v>0.77358356660625738</v>
      </c>
      <c r="L7" s="54"/>
      <c r="M7" s="53"/>
      <c r="N7" s="54"/>
      <c r="O7" s="54"/>
      <c r="P7" s="54"/>
      <c r="Q7" s="54"/>
      <c r="R7" s="54"/>
      <c r="S7" s="54"/>
      <c r="T7" s="54"/>
      <c r="U7" s="52">
        <f t="shared" si="0"/>
        <v>5.744702841360076</v>
      </c>
      <c r="V7" s="52">
        <f t="shared" si="1"/>
        <v>0.77358356660625738</v>
      </c>
    </row>
    <row r="8" spans="1:22" x14ac:dyDescent="0.3">
      <c r="A8" s="45">
        <f t="shared" si="2"/>
        <v>43975</v>
      </c>
      <c r="B8" s="53"/>
      <c r="C8" s="54"/>
      <c r="D8" s="54"/>
      <c r="E8" s="54"/>
      <c r="F8" s="54"/>
      <c r="G8" s="54"/>
      <c r="H8" s="54"/>
      <c r="I8" s="54"/>
      <c r="J8" s="55">
        <v>10.631129507525419</v>
      </c>
      <c r="K8" s="55">
        <v>1.2609094032742052</v>
      </c>
      <c r="L8" s="54"/>
      <c r="M8" s="53"/>
      <c r="N8" s="54"/>
      <c r="O8" s="54"/>
      <c r="P8" s="54"/>
      <c r="Q8" s="54"/>
      <c r="R8" s="54"/>
      <c r="S8" s="54"/>
      <c r="T8" s="54"/>
      <c r="U8" s="52">
        <f t="shared" si="0"/>
        <v>9.3636294052428308</v>
      </c>
      <c r="V8" s="52">
        <f t="shared" si="1"/>
        <v>1.2609094032742052</v>
      </c>
    </row>
    <row r="9" spans="1:22" x14ac:dyDescent="0.3">
      <c r="A9" s="45">
        <f t="shared" si="2"/>
        <v>43982</v>
      </c>
      <c r="B9" s="53">
        <v>2.0967762091164737</v>
      </c>
      <c r="C9" s="54"/>
      <c r="D9" s="54"/>
      <c r="E9" s="54"/>
      <c r="F9" s="54"/>
      <c r="G9" s="54"/>
      <c r="H9" s="54"/>
      <c r="I9" s="54"/>
      <c r="J9" s="55">
        <v>14.976814411192416</v>
      </c>
      <c r="K9" s="55">
        <v>2.0081961293400852</v>
      </c>
      <c r="L9" s="54"/>
      <c r="M9" s="53">
        <f>B9*M$2</f>
        <v>1.689956288458009</v>
      </c>
      <c r="N9" s="54"/>
      <c r="O9" s="54"/>
      <c r="P9" s="54"/>
      <c r="Q9" s="54"/>
      <c r="R9" s="54"/>
      <c r="S9" s="54"/>
      <c r="T9" s="54"/>
      <c r="U9" s="52">
        <f t="shared" si="0"/>
        <v>13.191198519238863</v>
      </c>
      <c r="V9" s="52">
        <f t="shared" si="1"/>
        <v>2.0081961293400852</v>
      </c>
    </row>
    <row r="10" spans="1:22" x14ac:dyDescent="0.3">
      <c r="A10" s="45">
        <f t="shared" si="2"/>
        <v>43989</v>
      </c>
      <c r="B10" s="53">
        <v>4.8687699257193815</v>
      </c>
      <c r="C10" s="54"/>
      <c r="D10" s="54">
        <v>0.55123880039588291</v>
      </c>
      <c r="E10" s="54">
        <v>0.63770630680296225</v>
      </c>
      <c r="F10" s="54"/>
      <c r="G10" s="54"/>
      <c r="H10" s="54"/>
      <c r="I10" s="54"/>
      <c r="J10" s="55">
        <v>21.484643050205491</v>
      </c>
      <c r="K10" s="55">
        <v>3.3537402868751003</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18.923129031928891</v>
      </c>
      <c r="V10" s="52">
        <f t="shared" si="1"/>
        <v>3.3537402868751003</v>
      </c>
    </row>
    <row r="11" spans="1:22" x14ac:dyDescent="0.3">
      <c r="A11" s="45">
        <f t="shared" si="2"/>
        <v>43996</v>
      </c>
      <c r="B11" s="53">
        <v>12.265238394979562</v>
      </c>
      <c r="C11" s="54"/>
      <c r="D11" s="54">
        <v>4.2375568499876932</v>
      </c>
      <c r="E11" s="54">
        <v>2.2209154646101354</v>
      </c>
      <c r="F11" s="54"/>
      <c r="G11" s="54"/>
      <c r="H11" s="54"/>
      <c r="I11" s="54"/>
      <c r="J11" s="55">
        <v>29.569696266530656</v>
      </c>
      <c r="K11" s="55">
        <v>6.4013819175434339</v>
      </c>
      <c r="L11" s="54"/>
      <c r="M11" s="53">
        <f t="shared" si="3"/>
        <v>9.8855169497399267</v>
      </c>
      <c r="N11" s="54"/>
      <c r="O11" s="54">
        <f t="shared" si="4"/>
        <v>4.6601341298347982</v>
      </c>
      <c r="P11" s="54">
        <f t="shared" si="5"/>
        <v>2.555783635230914</v>
      </c>
      <c r="Q11" s="54"/>
      <c r="R11" s="54"/>
      <c r="S11" s="54"/>
      <c r="T11" s="54"/>
      <c r="U11" s="52">
        <f t="shared" si="0"/>
        <v>26.044238974738459</v>
      </c>
      <c r="V11" s="52">
        <f t="shared" si="1"/>
        <v>6.4013819175434339</v>
      </c>
    </row>
    <row r="12" spans="1:22" x14ac:dyDescent="0.3">
      <c r="A12" s="45">
        <f t="shared" si="2"/>
        <v>44003</v>
      </c>
      <c r="B12" s="53">
        <v>23.569036612726375</v>
      </c>
      <c r="C12" s="54"/>
      <c r="D12" s="54">
        <v>10.832028969729377</v>
      </c>
      <c r="E12" s="54">
        <v>4.8060998303272768</v>
      </c>
      <c r="F12" s="54">
        <v>0.1692665510767149</v>
      </c>
      <c r="G12" s="54">
        <v>0.14548247875588721</v>
      </c>
      <c r="H12" s="54"/>
      <c r="I12" s="54"/>
      <c r="J12" s="55">
        <v>36.120331242022267</v>
      </c>
      <c r="K12" s="55">
        <v>10.6961427843988</v>
      </c>
      <c r="L12" s="54"/>
      <c r="M12" s="53">
        <f t="shared" si="3"/>
        <v>18.996133904703914</v>
      </c>
      <c r="N12" s="54"/>
      <c r="O12" s="54">
        <f t="shared" si="4"/>
        <v>11.912219631305179</v>
      </c>
      <c r="P12" s="54">
        <f t="shared" si="5"/>
        <v>5.5307603964983754</v>
      </c>
      <c r="Q12" s="54">
        <f t="shared" ref="Q12:Q14" si="6">F12*Q$2</f>
        <v>0.14815358026863815</v>
      </c>
      <c r="R12" s="54">
        <f t="shared" ref="R12:R14" si="7">G12*R$2</f>
        <v>0.15675451644041594</v>
      </c>
      <c r="S12" s="54"/>
      <c r="T12" s="54"/>
      <c r="U12" s="52">
        <f t="shared" si="0"/>
        <v>31.813872223595645</v>
      </c>
      <c r="V12" s="52">
        <f t="shared" si="1"/>
        <v>10.6961427843988</v>
      </c>
    </row>
    <row r="13" spans="1:22" x14ac:dyDescent="0.3">
      <c r="A13" s="45">
        <f t="shared" si="2"/>
        <v>44010</v>
      </c>
      <c r="B13" s="53">
        <v>40.63726915645816</v>
      </c>
      <c r="C13" s="54">
        <v>1.9806160165700053</v>
      </c>
      <c r="D13" s="54">
        <v>19.764712277231343</v>
      </c>
      <c r="E13" s="54">
        <v>8.4691098513988301</v>
      </c>
      <c r="F13" s="54">
        <v>0.37135355944360143</v>
      </c>
      <c r="G13" s="54">
        <v>-8.6907216780926881E-3</v>
      </c>
      <c r="H13" s="54">
        <v>0.51261746309992928</v>
      </c>
      <c r="I13" s="54">
        <v>0.89397840868873024</v>
      </c>
      <c r="J13" s="55">
        <v>42.680450529329683</v>
      </c>
      <c r="K13" s="55">
        <v>16.569289906110917</v>
      </c>
      <c r="L13" s="54"/>
      <c r="M13" s="53">
        <f t="shared" si="3"/>
        <v>32.752760288927107</v>
      </c>
      <c r="N13" s="54">
        <f t="shared" ref="N13:N14" si="8">C13*N$2</f>
        <v>1.9807624854901873</v>
      </c>
      <c r="O13" s="54">
        <f t="shared" si="4"/>
        <v>21.735687215561047</v>
      </c>
      <c r="P13" s="54">
        <f t="shared" si="5"/>
        <v>9.7460766553659433</v>
      </c>
      <c r="Q13" s="54">
        <f t="shared" si="6"/>
        <v>0.32503385357061571</v>
      </c>
      <c r="R13" s="54">
        <f t="shared" si="7"/>
        <v>-9.364082093030265E-3</v>
      </c>
      <c r="S13" s="54">
        <f t="shared" ref="S13:S14" si="9">H13*S$2</f>
        <v>0.47951700938088593</v>
      </c>
      <c r="T13" s="54">
        <f t="shared" ref="T13:T14" si="10">I13*T$2</f>
        <v>0.91761580197616455</v>
      </c>
      <c r="U13" s="52">
        <f t="shared" si="0"/>
        <v>37.591859013903353</v>
      </c>
      <c r="V13" s="52">
        <f t="shared" si="1"/>
        <v>16.569289906110917</v>
      </c>
    </row>
    <row r="14" spans="1:22" x14ac:dyDescent="0.3">
      <c r="A14" s="45">
        <f t="shared" si="2"/>
        <v>44017</v>
      </c>
      <c r="B14" s="53">
        <v>62.549025931076059</v>
      </c>
      <c r="C14" s="54">
        <v>7.4837858259248957</v>
      </c>
      <c r="D14" s="54">
        <v>31.145464771652275</v>
      </c>
      <c r="E14" s="54">
        <v>13.758622390529915</v>
      </c>
      <c r="F14" s="54">
        <v>1.1096851080701775</v>
      </c>
      <c r="G14" s="54">
        <v>3.4321549622520786</v>
      </c>
      <c r="H14" s="54">
        <v>-1.2590807652350708</v>
      </c>
      <c r="I14" s="54">
        <v>4.5317805685296451</v>
      </c>
      <c r="J14" s="55">
        <v>49.799269881062607</v>
      </c>
      <c r="K14" s="55">
        <v>24.669191669604981</v>
      </c>
      <c r="L14" s="54"/>
      <c r="M14" s="53">
        <f t="shared" si="3"/>
        <v>50.413162477499881</v>
      </c>
      <c r="N14" s="54">
        <f t="shared" si="8"/>
        <v>7.4843392608257684</v>
      </c>
      <c r="O14" s="54">
        <f t="shared" si="4"/>
        <v>34.251350131707532</v>
      </c>
      <c r="P14" s="54">
        <f t="shared" si="5"/>
        <v>15.833138410430573</v>
      </c>
      <c r="Q14" s="54">
        <f t="shared" si="6"/>
        <v>0.97127176447800623</v>
      </c>
      <c r="R14" s="54">
        <f t="shared" si="7"/>
        <v>3.6980796317001658</v>
      </c>
      <c r="S14" s="54">
        <f t="shared" si="9"/>
        <v>-1.1777800925147643</v>
      </c>
      <c r="T14" s="54">
        <f t="shared" si="10"/>
        <v>4.6516039093951234</v>
      </c>
      <c r="U14" s="52">
        <f t="shared" ref="U14" si="11">J14*U$2</f>
        <v>43.861934659704971</v>
      </c>
      <c r="V14" s="52">
        <f t="shared" ref="V14:V20" si="12">K14*V$2</f>
        <v>24.669191669604981</v>
      </c>
    </row>
    <row r="15" spans="1:22" x14ac:dyDescent="0.3">
      <c r="A15" s="45">
        <f t="shared" si="2"/>
        <v>44024</v>
      </c>
      <c r="B15" s="53">
        <v>84.629798197962245</v>
      </c>
      <c r="C15" s="54">
        <v>19.239505584603307</v>
      </c>
      <c r="D15" s="54">
        <v>45.420722761276991</v>
      </c>
      <c r="E15" s="54">
        <v>24.212623401290021</v>
      </c>
      <c r="F15" s="54">
        <v>4.8354027238870447</v>
      </c>
      <c r="G15" s="54">
        <v>9.5993659302369618</v>
      </c>
      <c r="H15" s="54">
        <v>3.6204257039603012</v>
      </c>
      <c r="I15" s="54">
        <v>11.643095377152981</v>
      </c>
      <c r="J15" s="55">
        <v>56.316073533622806</v>
      </c>
      <c r="K15" s="55">
        <v>35.657049055436119</v>
      </c>
      <c r="L15" s="54"/>
      <c r="M15" s="53">
        <f t="shared" si="3"/>
        <v>68.209787498420596</v>
      </c>
      <c r="N15" s="54">
        <f t="shared" ref="N15:U15" si="13">C15*N$2</f>
        <v>19.240928369022011</v>
      </c>
      <c r="O15" s="54">
        <f t="shared" si="13"/>
        <v>49.950164171179416</v>
      </c>
      <c r="P15" s="54">
        <f t="shared" si="13"/>
        <v>27.863386806525323</v>
      </c>
      <c r="Q15" s="54">
        <f t="shared" si="13"/>
        <v>4.2322728325687482</v>
      </c>
      <c r="R15" s="54">
        <f t="shared" si="13"/>
        <v>10.343128446785599</v>
      </c>
      <c r="S15" s="54">
        <f t="shared" si="13"/>
        <v>3.3866495607667328</v>
      </c>
      <c r="T15" s="54">
        <f t="shared" si="13"/>
        <v>11.950946687473271</v>
      </c>
      <c r="U15" s="52">
        <f t="shared" si="13"/>
        <v>49.601770136839541</v>
      </c>
      <c r="V15" s="52">
        <f t="shared" si="12"/>
        <v>35.657049055436119</v>
      </c>
    </row>
    <row r="16" spans="1:22" x14ac:dyDescent="0.3">
      <c r="A16" s="45">
        <f t="shared" si="2"/>
        <v>44031</v>
      </c>
      <c r="B16" s="53">
        <v>105.5036417797707</v>
      </c>
      <c r="C16" s="54">
        <v>35.969157126377503</v>
      </c>
      <c r="D16" s="54">
        <v>57.235611125572532</v>
      </c>
      <c r="E16" s="54">
        <v>38.048186840579852</v>
      </c>
      <c r="F16" s="54">
        <v>8.4082578437268776</v>
      </c>
      <c r="G16" s="54">
        <v>19.132375798574898</v>
      </c>
      <c r="H16" s="54">
        <v>11.380064376569345</v>
      </c>
      <c r="I16" s="54">
        <v>18.767925610531439</v>
      </c>
      <c r="J16" s="55">
        <v>61.112752059943851</v>
      </c>
      <c r="K16" s="55">
        <v>46.870681151528053</v>
      </c>
      <c r="L16" s="54"/>
      <c r="M16" s="53">
        <f t="shared" ref="M16:M71" si="14">B16*M$2</f>
        <v>85.033654095147384</v>
      </c>
      <c r="N16" s="54">
        <f t="shared" ref="N16:N71" si="15">C16*N$2</f>
        <v>35.971817088510534</v>
      </c>
      <c r="O16" s="54">
        <f t="shared" ref="O16:O71" si="16">D16*O$2</f>
        <v>62.943255817088918</v>
      </c>
      <c r="P16" s="54">
        <f t="shared" ref="P16:P71" si="17">E16*P$2</f>
        <v>43.78506738635928</v>
      </c>
      <c r="Q16" s="54">
        <f t="shared" ref="Q16:Q71" si="18">F16*Q$2</f>
        <v>7.3594782634013418</v>
      </c>
      <c r="R16" s="54">
        <f t="shared" ref="R16:R71" si="19">G16*R$2</f>
        <v>20.614759538805021</v>
      </c>
      <c r="S16" s="54">
        <f t="shared" ref="S16:S71" si="20">H16*S$2</f>
        <v>10.645237100224808</v>
      </c>
      <c r="T16" s="54">
        <f t="shared" ref="T16:T71" si="21">I16*T$2</f>
        <v>19.264162247270956</v>
      </c>
      <c r="U16" s="52">
        <f t="shared" ref="U16:U47" si="22">J16*U$2</f>
        <v>53.826563002429531</v>
      </c>
      <c r="V16" s="52">
        <f t="shared" si="12"/>
        <v>46.870681151528053</v>
      </c>
    </row>
    <row r="17" spans="1:22" x14ac:dyDescent="0.3">
      <c r="A17" s="45">
        <f t="shared" si="2"/>
        <v>44038</v>
      </c>
      <c r="B17" s="53">
        <v>120.18570282051697</v>
      </c>
      <c r="C17" s="54">
        <v>54.747257525366813</v>
      </c>
      <c r="D17" s="54">
        <v>66.346992039028535</v>
      </c>
      <c r="E17" s="54">
        <v>49.872396421961653</v>
      </c>
      <c r="F17" s="54">
        <v>13.420263114377649</v>
      </c>
      <c r="G17" s="54">
        <v>27.3974146739533</v>
      </c>
      <c r="H17" s="54">
        <v>17.18811772458422</v>
      </c>
      <c r="I17" s="54">
        <v>24.78291062778057</v>
      </c>
      <c r="J17" s="55">
        <v>64.522614698695278</v>
      </c>
      <c r="K17" s="55">
        <v>56.166690928150544</v>
      </c>
      <c r="L17" s="54"/>
      <c r="M17" s="53">
        <f t="shared" si="14"/>
        <v>96.867077841303214</v>
      </c>
      <c r="N17" s="54">
        <f t="shared" si="15"/>
        <v>54.751306150453949</v>
      </c>
      <c r="O17" s="54">
        <f t="shared" si="16"/>
        <v>72.96324107459526</v>
      </c>
      <c r="P17" s="54">
        <f t="shared" si="17"/>
        <v>57.39212349866434</v>
      </c>
      <c r="Q17" s="54">
        <f t="shared" si="18"/>
        <v>11.746325637846041</v>
      </c>
      <c r="R17" s="54">
        <f t="shared" si="19"/>
        <v>29.520176763961782</v>
      </c>
      <c r="S17" s="54">
        <f t="shared" si="20"/>
        <v>16.078256012461548</v>
      </c>
      <c r="T17" s="54">
        <f t="shared" si="21"/>
        <v>25.438187533377686</v>
      </c>
      <c r="U17" s="52">
        <f t="shared" si="22"/>
        <v>56.829883585576461</v>
      </c>
      <c r="V17" s="52">
        <f t="shared" si="12"/>
        <v>56.166690928150544</v>
      </c>
    </row>
    <row r="18" spans="1:22" x14ac:dyDescent="0.3">
      <c r="A18" s="45">
        <f t="shared" si="2"/>
        <v>44045</v>
      </c>
      <c r="B18" s="53">
        <v>129.12058748193454</v>
      </c>
      <c r="C18" s="54">
        <v>70.53362346311998</v>
      </c>
      <c r="D18" s="54">
        <v>72.039094475504186</v>
      </c>
      <c r="E18" s="54">
        <v>59.210944010993558</v>
      </c>
      <c r="F18" s="54">
        <v>16.713644598015552</v>
      </c>
      <c r="G18" s="54">
        <v>33.123756541867706</v>
      </c>
      <c r="H18" s="54">
        <v>23.255498553549877</v>
      </c>
      <c r="I18" s="54">
        <v>29.804267356417931</v>
      </c>
      <c r="J18" s="55">
        <v>68.060902577680451</v>
      </c>
      <c r="K18" s="55">
        <v>62.883720406271607</v>
      </c>
      <c r="L18" s="54"/>
      <c r="M18" s="53">
        <f t="shared" si="14"/>
        <v>104.06840169005682</v>
      </c>
      <c r="N18" s="54">
        <f t="shared" si="15"/>
        <v>70.53883950882431</v>
      </c>
      <c r="O18" s="54">
        <f t="shared" si="16"/>
        <v>79.222970860831168</v>
      </c>
      <c r="P18" s="54">
        <f t="shared" si="17"/>
        <v>68.138731140960431</v>
      </c>
      <c r="Q18" s="54">
        <f t="shared" si="18"/>
        <v>14.628916763426766</v>
      </c>
      <c r="R18" s="54">
        <f t="shared" si="19"/>
        <v>35.690197773733082</v>
      </c>
      <c r="S18" s="54">
        <f t="shared" si="20"/>
        <v>21.753857253758653</v>
      </c>
      <c r="T18" s="54">
        <f t="shared" si="21"/>
        <v>30.592312327415421</v>
      </c>
      <c r="U18" s="52">
        <f t="shared" si="22"/>
        <v>59.946317865153937</v>
      </c>
      <c r="V18" s="52">
        <f t="shared" si="12"/>
        <v>62.883720406271607</v>
      </c>
    </row>
    <row r="19" spans="1:22" x14ac:dyDescent="0.3">
      <c r="A19" s="45">
        <f t="shared" si="2"/>
        <v>44052</v>
      </c>
      <c r="B19" s="53">
        <v>134.73025958906317</v>
      </c>
      <c r="C19" s="54">
        <v>81.556776723647019</v>
      </c>
      <c r="D19" s="54">
        <v>75.745189218747228</v>
      </c>
      <c r="E19" s="54">
        <v>65.143612472074594</v>
      </c>
      <c r="F19" s="54">
        <v>20.059154252125133</v>
      </c>
      <c r="G19" s="54">
        <v>38.010780879577176</v>
      </c>
      <c r="H19" s="54">
        <v>30.897264870966627</v>
      </c>
      <c r="I19" s="54">
        <v>33.027320554506339</v>
      </c>
      <c r="J19" s="55">
        <v>69.407020785493515</v>
      </c>
      <c r="K19" s="55">
        <v>67.410984475906162</v>
      </c>
      <c r="L19" s="54"/>
      <c r="M19" s="53">
        <f t="shared" si="14"/>
        <v>108.58967611715659</v>
      </c>
      <c r="N19" s="54">
        <f t="shared" si="15"/>
        <v>81.562807944701632</v>
      </c>
      <c r="O19" s="54">
        <f t="shared" si="16"/>
        <v>83.298644465407918</v>
      </c>
      <c r="P19" s="54">
        <f t="shared" si="17"/>
        <v>74.965923444177236</v>
      </c>
      <c r="Q19" s="54">
        <f t="shared" si="18"/>
        <v>17.557134003789805</v>
      </c>
      <c r="R19" s="54">
        <f t="shared" si="19"/>
        <v>40.955870612423233</v>
      </c>
      <c r="S19" s="54">
        <f t="shared" si="20"/>
        <v>28.902183627105281</v>
      </c>
      <c r="T19" s="54">
        <f t="shared" si="21"/>
        <v>33.900585230240637</v>
      </c>
      <c r="U19" s="52">
        <f t="shared" si="22"/>
        <v>61.131944662822882</v>
      </c>
      <c r="V19" s="52">
        <f t="shared" si="12"/>
        <v>67.410984475906162</v>
      </c>
    </row>
    <row r="20" spans="1:22" x14ac:dyDescent="0.3">
      <c r="A20" s="45">
        <f t="shared" si="2"/>
        <v>44059</v>
      </c>
      <c r="B20" s="53">
        <v>141.68469206207803</v>
      </c>
      <c r="C20" s="54">
        <v>92.079813524326184</v>
      </c>
      <c r="D20" s="54">
        <v>78.404705277285487</v>
      </c>
      <c r="E20" s="54">
        <v>69.044136365375635</v>
      </c>
      <c r="F20" s="54">
        <v>22.089025194560236</v>
      </c>
      <c r="G20" s="54">
        <v>40.207805497434578</v>
      </c>
      <c r="H20" s="54">
        <v>39.55380686930387</v>
      </c>
      <c r="I20" s="54">
        <v>37.197972006610037</v>
      </c>
      <c r="J20" s="55">
        <v>72.610029307282232</v>
      </c>
      <c r="K20" s="55">
        <v>71.353545387531554</v>
      </c>
      <c r="L20" s="54"/>
      <c r="M20" s="53">
        <f t="shared" si="14"/>
        <v>114.19479832301198</v>
      </c>
      <c r="N20" s="54">
        <f t="shared" si="15"/>
        <v>92.086622936521493</v>
      </c>
      <c r="O20" s="54">
        <f t="shared" si="16"/>
        <v>86.22337255566913</v>
      </c>
      <c r="P20" s="54">
        <f t="shared" si="17"/>
        <v>79.454565760455552</v>
      </c>
      <c r="Q20" s="54">
        <f t="shared" si="18"/>
        <v>19.333814899643453</v>
      </c>
      <c r="R20" s="54">
        <f t="shared" si="19"/>
        <v>43.323121531743922</v>
      </c>
      <c r="S20" s="54">
        <f t="shared" si="20"/>
        <v>36.999760142584869</v>
      </c>
      <c r="T20" s="54">
        <f t="shared" si="21"/>
        <v>38.181511525315976</v>
      </c>
      <c r="U20" s="52">
        <f t="shared" si="22"/>
        <v>63.9530733828365</v>
      </c>
      <c r="V20" s="52">
        <f t="shared" si="12"/>
        <v>71.353545387531554</v>
      </c>
    </row>
    <row r="21" spans="1:22" x14ac:dyDescent="0.3">
      <c r="A21" s="45">
        <f t="shared" si="2"/>
        <v>44066</v>
      </c>
      <c r="B21" s="53">
        <v>144.77652307774451</v>
      </c>
      <c r="C21" s="54">
        <v>100.60105672451746</v>
      </c>
      <c r="D21" s="54">
        <v>80.417072522085178</v>
      </c>
      <c r="E21" s="54">
        <v>71.827291055490292</v>
      </c>
      <c r="F21" s="54">
        <v>24.221626005427879</v>
      </c>
      <c r="G21" s="54">
        <v>41.419500911225526</v>
      </c>
      <c r="H21" s="54">
        <v>47.369202986501492</v>
      </c>
      <c r="I21" s="54">
        <v>38.356203649692659</v>
      </c>
      <c r="J21" s="55">
        <v>74.966266075180556</v>
      </c>
      <c r="K21" s="55">
        <v>73.996251185953625</v>
      </c>
      <c r="L21" s="54"/>
      <c r="M21" s="53">
        <f t="shared" si="14"/>
        <v>116.68674727066663</v>
      </c>
      <c r="N21" s="54">
        <f t="shared" si="15"/>
        <v>100.60849629282568</v>
      </c>
      <c r="O21" s="54">
        <f t="shared" si="16"/>
        <v>88.436416913830342</v>
      </c>
      <c r="P21" s="54">
        <f t="shared" si="17"/>
        <v>82.65736268121087</v>
      </c>
      <c r="Q21" s="54">
        <f t="shared" si="18"/>
        <v>21.200411952658651</v>
      </c>
      <c r="R21" s="54">
        <f t="shared" si="19"/>
        <v>44.628699566199728</v>
      </c>
      <c r="S21" s="54">
        <f t="shared" si="20"/>
        <v>44.310504787495717</v>
      </c>
      <c r="T21" s="54">
        <f t="shared" si="21"/>
        <v>39.37036759578902</v>
      </c>
      <c r="U21" s="52">
        <f t="shared" si="22"/>
        <v>66.02838700496757</v>
      </c>
      <c r="V21" s="52">
        <f t="shared" ref="V21:V70" si="23">K21*V$2</f>
        <v>73.996251185953625</v>
      </c>
    </row>
    <row r="22" spans="1:22" x14ac:dyDescent="0.3">
      <c r="A22" s="45">
        <f t="shared" si="2"/>
        <v>44073</v>
      </c>
      <c r="B22" s="53">
        <v>147.87555121853146</v>
      </c>
      <c r="C22" s="54">
        <v>104.87149984108112</v>
      </c>
      <c r="D22" s="54">
        <v>81.529081824743102</v>
      </c>
      <c r="E22" s="54">
        <v>74.46725786479675</v>
      </c>
      <c r="F22" s="54">
        <v>26.002030125480246</v>
      </c>
      <c r="G22" s="54">
        <v>42.21856992539383</v>
      </c>
      <c r="H22" s="54">
        <v>49.431772109713812</v>
      </c>
      <c r="I22" s="54">
        <v>39.12143915687863</v>
      </c>
      <c r="J22" s="55">
        <v>77.166083471090715</v>
      </c>
      <c r="K22" s="55">
        <v>75.941669299266565</v>
      </c>
      <c r="L22" s="54"/>
      <c r="M22" s="53">
        <f t="shared" si="14"/>
        <v>119.18449694555351</v>
      </c>
      <c r="N22" s="54">
        <f t="shared" si="15"/>
        <v>104.87925521375865</v>
      </c>
      <c r="O22" s="54">
        <f t="shared" si="16"/>
        <v>89.659317912556787</v>
      </c>
      <c r="P22" s="54">
        <f t="shared" si="17"/>
        <v>85.695381946821513</v>
      </c>
      <c r="Q22" s="54">
        <f t="shared" si="18"/>
        <v>22.758742544455522</v>
      </c>
      <c r="R22" s="54">
        <f t="shared" si="19"/>
        <v>45.489680750941908</v>
      </c>
      <c r="S22" s="54">
        <f t="shared" si="20"/>
        <v>46.239890828351932</v>
      </c>
      <c r="T22" s="54">
        <f t="shared" si="21"/>
        <v>40.15583644694064</v>
      </c>
      <c r="U22" s="52">
        <f t="shared" si="22"/>
        <v>67.965930408980128</v>
      </c>
      <c r="V22" s="52">
        <f t="shared" si="23"/>
        <v>75.941669299266565</v>
      </c>
    </row>
    <row r="23" spans="1:22" x14ac:dyDescent="0.3">
      <c r="A23" s="45">
        <f t="shared" si="2"/>
        <v>44080</v>
      </c>
      <c r="B23" s="53">
        <v>149.35948571504628</v>
      </c>
      <c r="C23" s="54">
        <v>107.45822330492024</v>
      </c>
      <c r="D23" s="54">
        <v>81.815973925006759</v>
      </c>
      <c r="E23" s="54">
        <v>74.745429170735136</v>
      </c>
      <c r="F23" s="54">
        <v>26.45831200588211</v>
      </c>
      <c r="G23" s="54">
        <v>42.924758323010543</v>
      </c>
      <c r="H23" s="54">
        <v>55.389152874765017</v>
      </c>
      <c r="I23" s="54">
        <v>39.12143915687863</v>
      </c>
      <c r="J23" s="55">
        <v>79.438229232087053</v>
      </c>
      <c r="K23" s="55">
        <v>76.850034580141042</v>
      </c>
      <c r="L23" s="54"/>
      <c r="M23" s="53">
        <f t="shared" si="14"/>
        <v>120.38051606439963</v>
      </c>
      <c r="N23" s="54">
        <f t="shared" si="15"/>
        <v>107.46616996888764</v>
      </c>
      <c r="O23" s="54">
        <f t="shared" si="16"/>
        <v>89.9748194421758</v>
      </c>
      <c r="P23" s="54">
        <f t="shared" si="17"/>
        <v>86.015495739010788</v>
      </c>
      <c r="Q23" s="54">
        <f t="shared" si="18"/>
        <v>23.158111431948274</v>
      </c>
      <c r="R23" s="54">
        <f t="shared" si="19"/>
        <v>46.250584893701159</v>
      </c>
      <c r="S23" s="54">
        <f t="shared" si="20"/>
        <v>51.812594869540028</v>
      </c>
      <c r="T23" s="54">
        <f t="shared" si="21"/>
        <v>40.15583644694064</v>
      </c>
      <c r="U23" s="52">
        <f t="shared" si="22"/>
        <v>69.967178803668844</v>
      </c>
      <c r="V23" s="52">
        <f t="shared" si="23"/>
        <v>76.850034580141042</v>
      </c>
    </row>
    <row r="24" spans="1:22" x14ac:dyDescent="0.3">
      <c r="A24" s="45">
        <f t="shared" si="2"/>
        <v>44087</v>
      </c>
      <c r="B24" s="53">
        <v>150.3632863525593</v>
      </c>
      <c r="C24" s="54">
        <v>108.71830641589996</v>
      </c>
      <c r="D24" s="54">
        <v>81.815973925006759</v>
      </c>
      <c r="E24" s="54">
        <v>76.057634241438137</v>
      </c>
      <c r="F24" s="54">
        <v>27.999090425537307</v>
      </c>
      <c r="G24" s="54">
        <v>43.136077204212256</v>
      </c>
      <c r="H24" s="54">
        <v>58.594482702682903</v>
      </c>
      <c r="I24" s="54">
        <v>39.551169417845188</v>
      </c>
      <c r="J24" s="55">
        <v>79.438229232087053</v>
      </c>
      <c r="K24" s="55">
        <v>77.53719609672892</v>
      </c>
      <c r="L24" s="54"/>
      <c r="M24" s="53">
        <f t="shared" si="14"/>
        <v>121.18955767425179</v>
      </c>
      <c r="N24" s="54">
        <f t="shared" si="15"/>
        <v>108.72634626451854</v>
      </c>
      <c r="O24" s="54">
        <f t="shared" si="16"/>
        <v>89.9748194421758</v>
      </c>
      <c r="P24" s="54">
        <f t="shared" si="17"/>
        <v>87.525554225797208</v>
      </c>
      <c r="Q24" s="54">
        <f t="shared" si="18"/>
        <v>24.506705337953452</v>
      </c>
      <c r="R24" s="54">
        <f t="shared" si="19"/>
        <v>46.478276842042838</v>
      </c>
      <c r="S24" s="54">
        <f t="shared" si="20"/>
        <v>54.81095189754263</v>
      </c>
      <c r="T24" s="54">
        <f t="shared" si="21"/>
        <v>40.596929066424202</v>
      </c>
      <c r="U24" s="52">
        <f t="shared" si="22"/>
        <v>69.967178803668844</v>
      </c>
      <c r="V24" s="52">
        <f t="shared" si="23"/>
        <v>77.53719609672892</v>
      </c>
    </row>
    <row r="25" spans="1:22" x14ac:dyDescent="0.3">
      <c r="A25" s="45">
        <f t="shared" si="2"/>
        <v>44094</v>
      </c>
      <c r="B25" s="53">
        <v>152.15173239583763</v>
      </c>
      <c r="C25" s="54">
        <v>113.78573866841019</v>
      </c>
      <c r="D25" s="54">
        <v>81.901920547704819</v>
      </c>
      <c r="E25" s="54">
        <v>76.961329709298994</v>
      </c>
      <c r="F25" s="54">
        <v>29.140215651353987</v>
      </c>
      <c r="G25" s="54">
        <v>44.414150282309414</v>
      </c>
      <c r="H25" s="54">
        <v>63.011998041686262</v>
      </c>
      <c r="I25" s="54">
        <v>39.860429310683443</v>
      </c>
      <c r="J25" s="55">
        <v>79.438229232087053</v>
      </c>
      <c r="K25" s="55">
        <v>78.50358677723581</v>
      </c>
      <c r="L25" s="54"/>
      <c r="M25" s="53">
        <f t="shared" si="14"/>
        <v>122.6310065156995</v>
      </c>
      <c r="N25" s="54">
        <f t="shared" si="15"/>
        <v>113.79415325969666</v>
      </c>
      <c r="O25" s="54">
        <f t="shared" si="16"/>
        <v>90.069336826592817</v>
      </c>
      <c r="P25" s="54">
        <f t="shared" si="17"/>
        <v>88.565508300949986</v>
      </c>
      <c r="Q25" s="54">
        <f t="shared" si="18"/>
        <v>25.505495628558339</v>
      </c>
      <c r="R25" s="54">
        <f t="shared" si="19"/>
        <v>47.855375507434708</v>
      </c>
      <c r="S25" s="54">
        <f t="shared" si="20"/>
        <v>58.943221858545002</v>
      </c>
      <c r="T25" s="54">
        <f t="shared" si="21"/>
        <v>40.914365999830771</v>
      </c>
      <c r="U25" s="52">
        <f t="shared" si="22"/>
        <v>69.967178803668844</v>
      </c>
      <c r="V25" s="52">
        <f t="shared" si="23"/>
        <v>78.50358677723581</v>
      </c>
    </row>
    <row r="26" spans="1:22" x14ac:dyDescent="0.3">
      <c r="A26" s="45">
        <f t="shared" si="2"/>
        <v>44101</v>
      </c>
      <c r="B26" s="53">
        <v>153.73351151161808</v>
      </c>
      <c r="C26" s="54">
        <v>116.35240424203364</v>
      </c>
      <c r="D26" s="54">
        <v>81.901920547704819</v>
      </c>
      <c r="E26" s="54">
        <v>76.961329709298994</v>
      </c>
      <c r="F26" s="54">
        <v>29.173189426544816</v>
      </c>
      <c r="G26" s="54">
        <v>44.414150282309414</v>
      </c>
      <c r="H26" s="54">
        <v>65.54538017615161</v>
      </c>
      <c r="I26" s="54">
        <v>40.334508888508445</v>
      </c>
      <c r="J26" s="55">
        <v>80.285040630723913</v>
      </c>
      <c r="K26" s="55">
        <v>78.989664597242907</v>
      </c>
      <c r="L26" s="54"/>
      <c r="M26" s="53">
        <f t="shared" si="14"/>
        <v>123.90588628209626</v>
      </c>
      <c r="N26" s="54">
        <f t="shared" si="15"/>
        <v>116.36100864130505</v>
      </c>
      <c r="O26" s="54">
        <f t="shared" si="16"/>
        <v>90.069336826592817</v>
      </c>
      <c r="P26" s="54">
        <f t="shared" si="17"/>
        <v>88.565508300949986</v>
      </c>
      <c r="Q26" s="54">
        <f t="shared" si="18"/>
        <v>25.534356515830041</v>
      </c>
      <c r="R26" s="54">
        <f t="shared" si="19"/>
        <v>47.855375507434708</v>
      </c>
      <c r="S26" s="54">
        <f t="shared" si="20"/>
        <v>61.313019831075209</v>
      </c>
      <c r="T26" s="54">
        <f t="shared" si="21"/>
        <v>41.400980562082331</v>
      </c>
      <c r="U26" s="52">
        <f t="shared" si="22"/>
        <v>70.71302881963922</v>
      </c>
      <c r="V26" s="52">
        <f t="shared" si="23"/>
        <v>78.989664597242907</v>
      </c>
    </row>
    <row r="27" spans="1:22" x14ac:dyDescent="0.3">
      <c r="A27" s="45">
        <f t="shared" si="2"/>
        <v>44108</v>
      </c>
      <c r="B27" s="53">
        <v>156.49148631180842</v>
      </c>
      <c r="C27" s="54">
        <v>118.7823281590416</v>
      </c>
      <c r="D27" s="54">
        <v>82.289880669648454</v>
      </c>
      <c r="E27" s="54">
        <v>78.266796206422271</v>
      </c>
      <c r="F27" s="54">
        <v>31.367718772775287</v>
      </c>
      <c r="G27" s="54">
        <v>44.762808777963627</v>
      </c>
      <c r="H27" s="54">
        <v>70.448317387192489</v>
      </c>
      <c r="I27" s="54">
        <v>40.827569778928265</v>
      </c>
      <c r="J27" s="55">
        <v>81.217879393926495</v>
      </c>
      <c r="K27" s="55">
        <v>80.252736450551808</v>
      </c>
      <c r="L27" s="54"/>
      <c r="M27" s="53">
        <f t="shared" si="14"/>
        <v>126.12875433865169</v>
      </c>
      <c r="N27" s="54">
        <f t="shared" si="15"/>
        <v>118.7911122540891</v>
      </c>
      <c r="O27" s="54">
        <f t="shared" si="16"/>
        <v>90.495985074459895</v>
      </c>
      <c r="P27" s="54">
        <f t="shared" si="17"/>
        <v>90.067812176471691</v>
      </c>
      <c r="Q27" s="54">
        <f t="shared" si="18"/>
        <v>27.455157628515817</v>
      </c>
      <c r="R27" s="54">
        <f t="shared" si="19"/>
        <v>48.231048195695855</v>
      </c>
      <c r="S27" s="54">
        <f t="shared" si="20"/>
        <v>65.899367269188673</v>
      </c>
      <c r="T27" s="54">
        <f t="shared" si="21"/>
        <v>41.907078315661522</v>
      </c>
      <c r="U27" s="52">
        <f t="shared" si="22"/>
        <v>71.5346495578017</v>
      </c>
      <c r="V27" s="52">
        <f t="shared" si="23"/>
        <v>80.252736450551808</v>
      </c>
    </row>
    <row r="28" spans="1:22" x14ac:dyDescent="0.3">
      <c r="A28" s="45">
        <f t="shared" si="2"/>
        <v>44115</v>
      </c>
      <c r="B28" s="53">
        <v>160.0417831315811</v>
      </c>
      <c r="C28" s="54">
        <v>123.00143971209808</v>
      </c>
      <c r="D28" s="54">
        <v>83.10719514628417</v>
      </c>
      <c r="E28" s="54">
        <v>80.476149641659021</v>
      </c>
      <c r="F28" s="54">
        <v>33.343993394943624</v>
      </c>
      <c r="G28" s="54">
        <v>46.907613812364609</v>
      </c>
      <c r="H28" s="54">
        <v>74.582141880390168</v>
      </c>
      <c r="I28" s="54">
        <v>43.099893733780384</v>
      </c>
      <c r="J28" s="55">
        <v>82.137119675805579</v>
      </c>
      <c r="K28" s="55">
        <v>82.204531016398064</v>
      </c>
      <c r="L28" s="54"/>
      <c r="M28" s="53">
        <f t="shared" si="14"/>
        <v>128.99021681155693</v>
      </c>
      <c r="N28" s="54">
        <f t="shared" si="15"/>
        <v>123.01053581548446</v>
      </c>
      <c r="O28" s="54">
        <f t="shared" si="16"/>
        <v>91.394803715061556</v>
      </c>
      <c r="P28" s="54">
        <f t="shared" si="17"/>
        <v>92.610290467157327</v>
      </c>
      <c r="Q28" s="54">
        <f t="shared" si="18"/>
        <v>29.184927385185521</v>
      </c>
      <c r="R28" s="54">
        <f t="shared" si="19"/>
        <v>50.542033538409434</v>
      </c>
      <c r="S28" s="54">
        <f t="shared" si="20"/>
        <v>69.766264714110847</v>
      </c>
      <c r="T28" s="54">
        <f t="shared" si="21"/>
        <v>44.239484051544665</v>
      </c>
      <c r="U28" s="52">
        <f t="shared" si="22"/>
        <v>72.344293098292283</v>
      </c>
      <c r="V28" s="52">
        <f t="shared" si="23"/>
        <v>82.204531016398064</v>
      </c>
    </row>
    <row r="29" spans="1:22" x14ac:dyDescent="0.3">
      <c r="A29" s="45">
        <f t="shared" si="2"/>
        <v>44122</v>
      </c>
      <c r="B29" s="53">
        <v>163.67083089136585</v>
      </c>
      <c r="C29" s="54">
        <v>126.99289593360801</v>
      </c>
      <c r="D29" s="54">
        <v>83.802864818587977</v>
      </c>
      <c r="E29" s="54">
        <v>81.497322331281765</v>
      </c>
      <c r="F29" s="54">
        <v>36.334049684188713</v>
      </c>
      <c r="G29" s="54">
        <v>49.077038668427782</v>
      </c>
      <c r="H29" s="54">
        <v>80.177551253143065</v>
      </c>
      <c r="I29" s="54">
        <v>46.987836094975144</v>
      </c>
      <c r="J29" s="55">
        <v>82.262849067584085</v>
      </c>
      <c r="K29" s="55">
        <v>84.040044459359237</v>
      </c>
      <c r="L29" s="54"/>
      <c r="M29" s="53">
        <f t="shared" si="14"/>
        <v>131.91515083937432</v>
      </c>
      <c r="N29" s="54">
        <f t="shared" si="15"/>
        <v>127.0022872099496</v>
      </c>
      <c r="O29" s="54">
        <f t="shared" si="16"/>
        <v>92.159846898612798</v>
      </c>
      <c r="P29" s="54">
        <f t="shared" si="17"/>
        <v>93.785434902175567</v>
      </c>
      <c r="Q29" s="54">
        <f t="shared" si="18"/>
        <v>31.802027702044036</v>
      </c>
      <c r="R29" s="54">
        <f t="shared" si="19"/>
        <v>52.879546255914192</v>
      </c>
      <c r="S29" s="54">
        <f t="shared" si="20"/>
        <v>75.00037038124691</v>
      </c>
      <c r="T29" s="54">
        <f t="shared" si="21"/>
        <v>48.230226236289113</v>
      </c>
      <c r="U29" s="52">
        <f t="shared" si="22"/>
        <v>72.455032359734545</v>
      </c>
      <c r="V29" s="52">
        <f t="shared" si="23"/>
        <v>84.040044459359237</v>
      </c>
    </row>
    <row r="30" spans="1:22" x14ac:dyDescent="0.3">
      <c r="A30" s="45">
        <f t="shared" si="2"/>
        <v>44129</v>
      </c>
      <c r="B30" s="53">
        <v>168.3410710749468</v>
      </c>
      <c r="C30" s="54">
        <v>130.64397747987746</v>
      </c>
      <c r="D30" s="54">
        <v>84.121848609191971</v>
      </c>
      <c r="E30" s="54">
        <v>82.393534579309801</v>
      </c>
      <c r="F30" s="54">
        <v>37.753753785798992</v>
      </c>
      <c r="G30" s="54">
        <v>51.200800412222918</v>
      </c>
      <c r="H30" s="54">
        <v>83.907399438661741</v>
      </c>
      <c r="I30" s="54">
        <v>47.890540092241515</v>
      </c>
      <c r="J30" s="55">
        <v>82.262849067584085</v>
      </c>
      <c r="K30" s="55">
        <v>85.438120140570248</v>
      </c>
      <c r="L30" s="54"/>
      <c r="M30" s="53">
        <f t="shared" si="14"/>
        <v>135.67926344831011</v>
      </c>
      <c r="N30" s="54">
        <f t="shared" si="15"/>
        <v>130.65363875806045</v>
      </c>
      <c r="O30" s="54">
        <f t="shared" si="16"/>
        <v>92.510640363357012</v>
      </c>
      <c r="P30" s="54">
        <f t="shared" si="17"/>
        <v>94.816777442539049</v>
      </c>
      <c r="Q30" s="54">
        <f t="shared" si="18"/>
        <v>33.044649142828909</v>
      </c>
      <c r="R30" s="54">
        <f t="shared" si="19"/>
        <v>55.167857865876975</v>
      </c>
      <c r="S30" s="54">
        <f t="shared" si="20"/>
        <v>78.489376855097731</v>
      </c>
      <c r="T30" s="54">
        <f t="shared" si="21"/>
        <v>49.156798337301773</v>
      </c>
      <c r="U30" s="52">
        <f t="shared" si="22"/>
        <v>72.455032359734545</v>
      </c>
      <c r="V30" s="52">
        <f t="shared" si="23"/>
        <v>85.438120140570248</v>
      </c>
    </row>
    <row r="31" spans="1:22" x14ac:dyDescent="0.3">
      <c r="A31" s="45">
        <f t="shared" si="2"/>
        <v>44136</v>
      </c>
      <c r="B31" s="53">
        <v>174.84512757704269</v>
      </c>
      <c r="C31" s="54">
        <v>133.54701331656906</v>
      </c>
      <c r="D31" s="54">
        <v>84.323313085269191</v>
      </c>
      <c r="E31" s="54">
        <v>84.268060180627259</v>
      </c>
      <c r="F31" s="54">
        <v>39.382143844894429</v>
      </c>
      <c r="G31" s="54">
        <v>52.483926459013638</v>
      </c>
      <c r="H31" s="54">
        <v>88.214871292755177</v>
      </c>
      <c r="I31" s="54">
        <v>48.40319309132915</v>
      </c>
      <c r="J31" s="55">
        <v>82.929452091353397</v>
      </c>
      <c r="K31" s="55">
        <v>87.176534761084511</v>
      </c>
      <c r="L31" s="54"/>
      <c r="M31" s="53">
        <f t="shared" si="14"/>
        <v>140.92139235954699</v>
      </c>
      <c r="N31" s="54">
        <f t="shared" si="15"/>
        <v>133.5568892777197</v>
      </c>
      <c r="O31" s="54">
        <f t="shared" si="16"/>
        <v>92.732195262595582</v>
      </c>
      <c r="P31" s="54">
        <f t="shared" si="17"/>
        <v>96.973942779090734</v>
      </c>
      <c r="Q31" s="54">
        <f t="shared" si="18"/>
        <v>34.469926705313817</v>
      </c>
      <c r="R31" s="54">
        <f t="shared" si="19"/>
        <v>56.550401005895083</v>
      </c>
      <c r="S31" s="54">
        <f t="shared" si="20"/>
        <v>82.518708998752345</v>
      </c>
      <c r="T31" s="54">
        <f t="shared" si="21"/>
        <v>49.683006228142546</v>
      </c>
      <c r="U31" s="52">
        <f t="shared" si="22"/>
        <v>73.04215940682505</v>
      </c>
      <c r="V31" s="52">
        <f t="shared" si="23"/>
        <v>87.176534761084511</v>
      </c>
    </row>
    <row r="32" spans="1:22" x14ac:dyDescent="0.3">
      <c r="A32" s="45">
        <f t="shared" si="2"/>
        <v>44143</v>
      </c>
      <c r="B32" s="53">
        <v>185.50045033747176</v>
      </c>
      <c r="C32" s="54">
        <v>135.96784345548792</v>
      </c>
      <c r="D32" s="54">
        <v>85.307214652909991</v>
      </c>
      <c r="E32" s="54">
        <v>85.625266787647831</v>
      </c>
      <c r="F32" s="54">
        <v>44.615891075798238</v>
      </c>
      <c r="G32" s="54">
        <v>54.257508572498004</v>
      </c>
      <c r="H32" s="54">
        <v>91.080525418350732</v>
      </c>
      <c r="I32" s="54">
        <v>48.594507760610909</v>
      </c>
      <c r="J32" s="55">
        <v>84.897788415976294</v>
      </c>
      <c r="K32" s="55">
        <v>89.957838623733991</v>
      </c>
      <c r="L32" s="54"/>
      <c r="M32" s="53">
        <f t="shared" si="14"/>
        <v>149.50935211712385</v>
      </c>
      <c r="N32" s="54">
        <f t="shared" si="15"/>
        <v>135.97789843991893</v>
      </c>
      <c r="O32" s="54">
        <f t="shared" si="16"/>
        <v>93.814213377768283</v>
      </c>
      <c r="P32" s="54">
        <f t="shared" si="17"/>
        <v>98.535788104193799</v>
      </c>
      <c r="Q32" s="54">
        <f t="shared" si="18"/>
        <v>39.050857701704501</v>
      </c>
      <c r="R32" s="54">
        <f t="shared" si="19"/>
        <v>58.4614009348495</v>
      </c>
      <c r="S32" s="54">
        <f t="shared" si="20"/>
        <v>85.199323677612213</v>
      </c>
      <c r="T32" s="54">
        <f t="shared" si="21"/>
        <v>49.879379386572943</v>
      </c>
      <c r="U32" s="52">
        <f t="shared" si="22"/>
        <v>74.775820150549421</v>
      </c>
      <c r="V32" s="52">
        <f t="shared" si="23"/>
        <v>89.957838623733991</v>
      </c>
    </row>
    <row r="33" spans="1:22" x14ac:dyDescent="0.3">
      <c r="A33" s="45">
        <f t="shared" si="2"/>
        <v>44150</v>
      </c>
      <c r="B33" s="53">
        <v>198.34114141288237</v>
      </c>
      <c r="C33" s="54">
        <v>138.74261571231847</v>
      </c>
      <c r="D33" s="54">
        <v>86.006642693025029</v>
      </c>
      <c r="E33" s="54">
        <v>86.421374668933879</v>
      </c>
      <c r="F33" s="54">
        <v>47.984394591102557</v>
      </c>
      <c r="G33" s="54">
        <v>55.6091585347842</v>
      </c>
      <c r="H33" s="54">
        <v>95.475689236066216</v>
      </c>
      <c r="I33" s="54">
        <v>49.978697806445027</v>
      </c>
      <c r="J33" s="55">
        <v>86.617072633632048</v>
      </c>
      <c r="K33" s="55">
        <v>92.67762167267945</v>
      </c>
      <c r="L33" s="54"/>
      <c r="M33" s="53">
        <f t="shared" si="14"/>
        <v>159.85867148496459</v>
      </c>
      <c r="N33" s="54">
        <f t="shared" si="15"/>
        <v>138.7528758944722</v>
      </c>
      <c r="O33" s="54">
        <f t="shared" si="16"/>
        <v>94.583389720762483</v>
      </c>
      <c r="P33" s="54">
        <f t="shared" si="17"/>
        <v>99.451932607346421</v>
      </c>
      <c r="Q33" s="54">
        <f t="shared" si="18"/>
        <v>41.999200730881284</v>
      </c>
      <c r="R33" s="54">
        <f t="shared" si="19"/>
        <v>59.917777249349882</v>
      </c>
      <c r="S33" s="54">
        <f t="shared" si="20"/>
        <v>89.310685387502218</v>
      </c>
      <c r="T33" s="54">
        <f t="shared" si="21"/>
        <v>51.300168352671726</v>
      </c>
      <c r="U33" s="52">
        <f t="shared" si="22"/>
        <v>76.290122111128071</v>
      </c>
      <c r="V33" s="52">
        <f t="shared" si="23"/>
        <v>92.67762167267945</v>
      </c>
    </row>
    <row r="34" spans="1:22" x14ac:dyDescent="0.3">
      <c r="A34" s="45">
        <f t="shared" si="2"/>
        <v>44157</v>
      </c>
      <c r="B34" s="53">
        <v>215.57008390965183</v>
      </c>
      <c r="C34" s="54">
        <v>138.74261571231847</v>
      </c>
      <c r="D34" s="54">
        <v>86.006642693025029</v>
      </c>
      <c r="E34" s="54">
        <v>87.605841425565998</v>
      </c>
      <c r="F34" s="54">
        <v>49.1376712950753</v>
      </c>
      <c r="G34" s="54">
        <v>55.6091585347842</v>
      </c>
      <c r="H34" s="54">
        <v>95.475689236066216</v>
      </c>
      <c r="I34" s="54">
        <v>49.978697806445027</v>
      </c>
      <c r="J34" s="55">
        <v>87.201277255961472</v>
      </c>
      <c r="K34" s="55">
        <v>94.994408202182029</v>
      </c>
      <c r="L34" s="54"/>
      <c r="M34" s="53">
        <f t="shared" si="14"/>
        <v>173.74482661649662</v>
      </c>
      <c r="N34" s="54">
        <f t="shared" si="15"/>
        <v>138.7528758944722</v>
      </c>
      <c r="O34" s="54">
        <f t="shared" si="16"/>
        <v>94.583389720762483</v>
      </c>
      <c r="P34" s="54">
        <f t="shared" si="17"/>
        <v>100.81499248122002</v>
      </c>
      <c r="Q34" s="54">
        <f t="shared" si="18"/>
        <v>43.00862682036626</v>
      </c>
      <c r="R34" s="54">
        <f t="shared" si="19"/>
        <v>59.917777249349882</v>
      </c>
      <c r="S34" s="54">
        <f t="shared" si="20"/>
        <v>89.310685387502218</v>
      </c>
      <c r="T34" s="54">
        <f t="shared" si="21"/>
        <v>51.300168352671726</v>
      </c>
      <c r="U34" s="52">
        <f t="shared" si="22"/>
        <v>76.804674734765129</v>
      </c>
      <c r="V34" s="52">
        <f t="shared" si="23"/>
        <v>94.994408202182029</v>
      </c>
    </row>
    <row r="35" spans="1:22" x14ac:dyDescent="0.3">
      <c r="A35" s="45">
        <f t="shared" si="2"/>
        <v>44164</v>
      </c>
      <c r="B35" s="53">
        <v>239.02679921273233</v>
      </c>
      <c r="C35" s="54">
        <v>138.74261571231847</v>
      </c>
      <c r="D35" s="54">
        <v>86.006642693025029</v>
      </c>
      <c r="E35" s="54">
        <v>89.581281949105829</v>
      </c>
      <c r="F35" s="54">
        <v>50.636140832141898</v>
      </c>
      <c r="G35" s="54">
        <v>56.219811964089999</v>
      </c>
      <c r="H35" s="54">
        <v>97.041551674682935</v>
      </c>
      <c r="I35" s="54">
        <v>49.978697806445027</v>
      </c>
      <c r="J35" s="55">
        <v>90.984615444250451</v>
      </c>
      <c r="K35" s="55">
        <v>98.645864673322023</v>
      </c>
      <c r="L35" s="54"/>
      <c r="M35" s="53">
        <f t="shared" si="14"/>
        <v>192.65043197421559</v>
      </c>
      <c r="N35" s="54">
        <f t="shared" si="15"/>
        <v>138.7528758944722</v>
      </c>
      <c r="O35" s="54">
        <f t="shared" si="16"/>
        <v>94.583389720762483</v>
      </c>
      <c r="P35" s="54">
        <f t="shared" si="17"/>
        <v>103.08828862548428</v>
      </c>
      <c r="Q35" s="54">
        <f t="shared" si="18"/>
        <v>44.320189119164965</v>
      </c>
      <c r="R35" s="54">
        <f t="shared" si="19"/>
        <v>60.57574433818489</v>
      </c>
      <c r="S35" s="54">
        <f t="shared" si="20"/>
        <v>90.775437815417419</v>
      </c>
      <c r="T35" s="54">
        <f t="shared" si="21"/>
        <v>51.300168352671726</v>
      </c>
      <c r="U35" s="52">
        <f t="shared" si="22"/>
        <v>80.136943115539168</v>
      </c>
      <c r="V35" s="52">
        <f t="shared" si="23"/>
        <v>98.645864673322023</v>
      </c>
    </row>
    <row r="36" spans="1:22" x14ac:dyDescent="0.3">
      <c r="A36" s="45">
        <f t="shared" si="2"/>
        <v>44171</v>
      </c>
      <c r="B36" s="53">
        <v>268.00598513832102</v>
      </c>
      <c r="C36" s="54">
        <v>138.95306402561528</v>
      </c>
      <c r="D36" s="54">
        <v>87.00176897927247</v>
      </c>
      <c r="E36" s="54">
        <v>95.079580786811221</v>
      </c>
      <c r="F36" s="54">
        <v>54.057410006814791</v>
      </c>
      <c r="G36" s="54">
        <v>59.204853742822159</v>
      </c>
      <c r="H36" s="54">
        <v>101.21073831729969</v>
      </c>
      <c r="I36" s="54">
        <v>50.578663182144098</v>
      </c>
      <c r="J36" s="55">
        <v>96.913641389654643</v>
      </c>
      <c r="K36" s="55">
        <v>104.58581546755811</v>
      </c>
      <c r="L36" s="54"/>
      <c r="M36" s="53">
        <f t="shared" si="14"/>
        <v>216.00702924788393</v>
      </c>
      <c r="N36" s="54">
        <f t="shared" si="15"/>
        <v>138.96333977067314</v>
      </c>
      <c r="O36" s="54">
        <f t="shared" si="16"/>
        <v>95.677751904965604</v>
      </c>
      <c r="P36" s="54">
        <f t="shared" si="17"/>
        <v>109.4156173396744</v>
      </c>
      <c r="Q36" s="54">
        <f t="shared" si="18"/>
        <v>47.314716236698025</v>
      </c>
      <c r="R36" s="54">
        <f t="shared" si="19"/>
        <v>63.792068287165336</v>
      </c>
      <c r="S36" s="54">
        <f t="shared" si="20"/>
        <v>94.675414024438211</v>
      </c>
      <c r="T36" s="54">
        <f t="shared" si="21"/>
        <v>51.915997218368325</v>
      </c>
      <c r="U36" s="52">
        <f t="shared" si="22"/>
        <v>85.359078886487652</v>
      </c>
      <c r="V36" s="52">
        <f t="shared" si="23"/>
        <v>104.58581546755811</v>
      </c>
    </row>
    <row r="37" spans="1:22" x14ac:dyDescent="0.3">
      <c r="A37" s="45">
        <f t="shared" si="2"/>
        <v>44178</v>
      </c>
      <c r="B37" s="53">
        <v>301.32635498946462</v>
      </c>
      <c r="C37" s="54">
        <v>139.97606332459486</v>
      </c>
      <c r="D37" s="54">
        <v>87.762846072594101</v>
      </c>
      <c r="E37" s="54">
        <v>104.8439183427365</v>
      </c>
      <c r="F37" s="54">
        <v>56.749906105068767</v>
      </c>
      <c r="G37" s="54">
        <v>61.427915033336639</v>
      </c>
      <c r="H37" s="54">
        <v>106.69840713807706</v>
      </c>
      <c r="I37" s="54">
        <v>50.578663182144098</v>
      </c>
      <c r="J37" s="55">
        <v>108.94613918147139</v>
      </c>
      <c r="K37" s="55">
        <v>112.38002664903125</v>
      </c>
      <c r="L37" s="54"/>
      <c r="M37" s="53">
        <f t="shared" si="14"/>
        <v>242.86252690130985</v>
      </c>
      <c r="N37" s="54">
        <f t="shared" si="15"/>
        <v>139.98641472167282</v>
      </c>
      <c r="O37" s="54">
        <f t="shared" si="16"/>
        <v>96.514725062749648</v>
      </c>
      <c r="P37" s="54">
        <f t="shared" si="17"/>
        <v>120.65221527956277</v>
      </c>
      <c r="Q37" s="54">
        <f t="shared" si="18"/>
        <v>49.67137166730862</v>
      </c>
      <c r="R37" s="54">
        <f t="shared" si="19"/>
        <v>66.187373210425051</v>
      </c>
      <c r="S37" s="54">
        <f t="shared" si="20"/>
        <v>99.808736103438349</v>
      </c>
      <c r="T37" s="54">
        <f t="shared" si="21"/>
        <v>51.915997218368325</v>
      </c>
      <c r="U37" s="52">
        <f t="shared" si="22"/>
        <v>95.956997956349511</v>
      </c>
      <c r="V37" s="52">
        <f t="shared" si="23"/>
        <v>112.38002664903125</v>
      </c>
    </row>
    <row r="38" spans="1:22" x14ac:dyDescent="0.3">
      <c r="A38" s="45">
        <f t="shared" si="2"/>
        <v>44185</v>
      </c>
      <c r="B38" s="53">
        <v>337.89381815677694</v>
      </c>
      <c r="C38" s="54">
        <v>144.06045543071636</v>
      </c>
      <c r="D38" s="54">
        <v>91.839922989141726</v>
      </c>
      <c r="E38" s="54">
        <v>124.47697352899898</v>
      </c>
      <c r="F38" s="54">
        <v>62.616882480901033</v>
      </c>
      <c r="G38" s="54">
        <v>67.45587523897872</v>
      </c>
      <c r="H38" s="54">
        <v>112.77336413461347</v>
      </c>
      <c r="I38" s="54">
        <v>53.732948131182845</v>
      </c>
      <c r="J38" s="55">
        <v>125.74244844672353</v>
      </c>
      <c r="K38" s="55">
        <v>124.86307063558175</v>
      </c>
      <c r="L38" s="54"/>
      <c r="M38" s="53">
        <f t="shared" si="14"/>
        <v>272.3351115595438</v>
      </c>
      <c r="N38" s="54">
        <f t="shared" si="15"/>
        <v>144.0711088734692</v>
      </c>
      <c r="O38" s="54">
        <f t="shared" si="16"/>
        <v>100.99837589302001</v>
      </c>
      <c r="P38" s="54">
        <f t="shared" si="17"/>
        <v>143.24552959260592</v>
      </c>
      <c r="Q38" s="54">
        <f t="shared" si="18"/>
        <v>54.806547813463595</v>
      </c>
      <c r="R38" s="54">
        <f t="shared" si="19"/>
        <v>72.682382061236638</v>
      </c>
      <c r="S38" s="54">
        <f t="shared" si="20"/>
        <v>105.49142430816843</v>
      </c>
      <c r="T38" s="54">
        <f t="shared" si="21"/>
        <v>55.15368359316458</v>
      </c>
      <c r="U38" s="52">
        <f t="shared" si="22"/>
        <v>110.75076142469389</v>
      </c>
      <c r="V38" s="52">
        <f t="shared" si="23"/>
        <v>124.86307063558175</v>
      </c>
    </row>
    <row r="39" spans="1:22" x14ac:dyDescent="0.3">
      <c r="A39" s="45">
        <f t="shared" si="2"/>
        <v>44192</v>
      </c>
      <c r="B39" s="53">
        <v>372.44892759653044</v>
      </c>
      <c r="C39" s="54">
        <v>150.55389135567145</v>
      </c>
      <c r="D39" s="54">
        <v>100.21040020512754</v>
      </c>
      <c r="E39" s="54">
        <v>153.91386467851152</v>
      </c>
      <c r="F39" s="54">
        <v>78.30030452715684</v>
      </c>
      <c r="G39" s="54">
        <v>79.881491808683691</v>
      </c>
      <c r="H39" s="54">
        <v>122.9867844608124</v>
      </c>
      <c r="I39" s="54">
        <v>62.012996450912965</v>
      </c>
      <c r="J39" s="55">
        <v>147.02034990441811</v>
      </c>
      <c r="K39" s="55">
        <v>142.70382251344628</v>
      </c>
      <c r="L39" s="54"/>
      <c r="M39" s="53">
        <f t="shared" si="14"/>
        <v>300.18578262408857</v>
      </c>
      <c r="N39" s="54">
        <f t="shared" si="15"/>
        <v>150.56502499576706</v>
      </c>
      <c r="O39" s="54">
        <f t="shared" si="16"/>
        <v>110.20357311824033</v>
      </c>
      <c r="P39" s="54">
        <f t="shared" si="17"/>
        <v>177.1208957966972</v>
      </c>
      <c r="Q39" s="54">
        <f t="shared" si="18"/>
        <v>68.533743837938673</v>
      </c>
      <c r="R39" s="54">
        <f t="shared" si="19"/>
        <v>86.070740119985359</v>
      </c>
      <c r="S39" s="54">
        <f t="shared" si="20"/>
        <v>115.04534925788117</v>
      </c>
      <c r="T39" s="54">
        <f t="shared" si="21"/>
        <v>63.652661986227784</v>
      </c>
      <c r="U39" s="52">
        <f t="shared" si="22"/>
        <v>129.49179770217447</v>
      </c>
      <c r="V39" s="52">
        <f t="shared" si="23"/>
        <v>142.70382251344628</v>
      </c>
    </row>
    <row r="40" spans="1:22" x14ac:dyDescent="0.3">
      <c r="A40" s="45">
        <f t="shared" si="2"/>
        <v>44199</v>
      </c>
      <c r="B40" s="53">
        <v>407.72473303385203</v>
      </c>
      <c r="C40" s="54">
        <v>162.77694309873678</v>
      </c>
      <c r="D40" s="54">
        <v>112.47949924518747</v>
      </c>
      <c r="E40" s="54">
        <v>195.62601224289233</v>
      </c>
      <c r="F40" s="54">
        <v>107.66970373959325</v>
      </c>
      <c r="G40" s="54">
        <v>99.331628036151159</v>
      </c>
      <c r="H40" s="54">
        <v>127.18501631020627</v>
      </c>
      <c r="I40" s="54">
        <v>73.486579137131812</v>
      </c>
      <c r="J40" s="55">
        <v>168.31247923391336</v>
      </c>
      <c r="K40" s="55">
        <v>166.31330768285255</v>
      </c>
      <c r="L40" s="54"/>
      <c r="M40" s="53">
        <f t="shared" si="14"/>
        <v>328.61731907992373</v>
      </c>
      <c r="N40" s="54">
        <f t="shared" si="15"/>
        <v>162.78898064810866</v>
      </c>
      <c r="O40" s="54">
        <f t="shared" si="16"/>
        <v>123.69617019786952</v>
      </c>
      <c r="P40" s="54">
        <f t="shared" si="17"/>
        <v>225.12237349098467</v>
      </c>
      <c r="Q40" s="54">
        <f t="shared" si="18"/>
        <v>94.239836482842477</v>
      </c>
      <c r="R40" s="54">
        <f t="shared" si="19"/>
        <v>107.02788028634714</v>
      </c>
      <c r="S40" s="54">
        <f t="shared" si="20"/>
        <v>118.97249518251482</v>
      </c>
      <c r="T40" s="54">
        <f t="shared" si="21"/>
        <v>75.429613952659849</v>
      </c>
      <c r="U40" s="52">
        <f t="shared" si="22"/>
        <v>148.24536552850626</v>
      </c>
      <c r="V40" s="52">
        <f t="shared" si="23"/>
        <v>166.31330768285255</v>
      </c>
    </row>
    <row r="41" spans="1:22" x14ac:dyDescent="0.3">
      <c r="A41" s="45">
        <f t="shared" si="2"/>
        <v>44206</v>
      </c>
      <c r="B41" s="53">
        <v>440.48261360381593</v>
      </c>
      <c r="C41" s="54">
        <v>178.03369101408435</v>
      </c>
      <c r="D41" s="54">
        <v>126.45305448174628</v>
      </c>
      <c r="E41" s="54">
        <v>239.89091789267334</v>
      </c>
      <c r="F41" s="54">
        <v>152.34195740950753</v>
      </c>
      <c r="G41" s="54">
        <v>130.40757844288234</v>
      </c>
      <c r="H41" s="54">
        <v>138.89735520809654</v>
      </c>
      <c r="I41" s="54">
        <v>89.749734352136343</v>
      </c>
      <c r="J41" s="55">
        <v>187.26794999299051</v>
      </c>
      <c r="K41" s="55">
        <v>193.38408990664308</v>
      </c>
      <c r="L41" s="54"/>
      <c r="M41" s="53">
        <f t="shared" si="14"/>
        <v>355.01946253475336</v>
      </c>
      <c r="N41" s="54">
        <f t="shared" si="15"/>
        <v>178.04685681818808</v>
      </c>
      <c r="O41" s="54">
        <f t="shared" si="16"/>
        <v>139.06319510827481</v>
      </c>
      <c r="P41" s="54">
        <f t="shared" si="17"/>
        <v>276.0615124530388</v>
      </c>
      <c r="Q41" s="54">
        <f t="shared" si="18"/>
        <v>133.34002655445943</v>
      </c>
      <c r="R41" s="54">
        <f t="shared" si="19"/>
        <v>140.51160712817048</v>
      </c>
      <c r="S41" s="54">
        <f t="shared" si="20"/>
        <v>129.92855135588195</v>
      </c>
      <c r="T41" s="54">
        <f t="shared" si="21"/>
        <v>92.122777982391241</v>
      </c>
      <c r="U41" s="52">
        <f t="shared" si="22"/>
        <v>164.94086371280312</v>
      </c>
      <c r="V41" s="52">
        <f t="shared" si="23"/>
        <v>193.38408990664308</v>
      </c>
    </row>
    <row r="42" spans="1:22" x14ac:dyDescent="0.3">
      <c r="A42" s="45">
        <f t="shared" si="2"/>
        <v>44213</v>
      </c>
      <c r="B42" s="53">
        <v>463.76013021306875</v>
      </c>
      <c r="C42" s="54">
        <v>194.79587393230361</v>
      </c>
      <c r="D42" s="54">
        <v>138.1931815174546</v>
      </c>
      <c r="E42" s="54">
        <v>274.98062610611794</v>
      </c>
      <c r="F42" s="54">
        <v>187.27703880162275</v>
      </c>
      <c r="G42" s="54">
        <v>157.96128331204858</v>
      </c>
      <c r="H42" s="54">
        <v>152.60610484487776</v>
      </c>
      <c r="I42" s="54">
        <v>107.4867532874069</v>
      </c>
      <c r="J42" s="55">
        <v>201.14071876513975</v>
      </c>
      <c r="K42" s="55">
        <v>215.41486417214375</v>
      </c>
      <c r="L42" s="54"/>
      <c r="M42" s="53">
        <f t="shared" si="14"/>
        <v>373.78063761984674</v>
      </c>
      <c r="N42" s="54">
        <f t="shared" si="15"/>
        <v>194.81027931985579</v>
      </c>
      <c r="O42" s="54">
        <f t="shared" si="16"/>
        <v>151.97407008281576</v>
      </c>
      <c r="P42" s="54">
        <f t="shared" si="17"/>
        <v>316.44202375390114</v>
      </c>
      <c r="Q42" s="54">
        <f t="shared" si="18"/>
        <v>163.91758220437868</v>
      </c>
      <c r="R42" s="54">
        <f t="shared" si="19"/>
        <v>170.20018351100381</v>
      </c>
      <c r="S42" s="54">
        <f t="shared" si="20"/>
        <v>142.75210712869648</v>
      </c>
      <c r="T42" s="54">
        <f t="shared" si="21"/>
        <v>110.32877568520789</v>
      </c>
      <c r="U42" s="52">
        <f t="shared" si="22"/>
        <v>177.15964681718347</v>
      </c>
      <c r="V42" s="52">
        <f t="shared" si="23"/>
        <v>215.41486417214375</v>
      </c>
    </row>
    <row r="43" spans="1:22" x14ac:dyDescent="0.3">
      <c r="A43" s="45">
        <f t="shared" si="2"/>
        <v>44220</v>
      </c>
      <c r="B43" s="53">
        <v>476.5197860051768</v>
      </c>
      <c r="C43" s="54">
        <v>204.84793646448986</v>
      </c>
      <c r="D43" s="54">
        <v>145.00513527253065</v>
      </c>
      <c r="E43" s="54">
        <v>292.21814219419372</v>
      </c>
      <c r="F43" s="54">
        <v>208.29052979349018</v>
      </c>
      <c r="G43" s="54">
        <v>175.79914222022467</v>
      </c>
      <c r="H43" s="54">
        <v>162.27499307536237</v>
      </c>
      <c r="I43" s="54">
        <v>118.72062304298399</v>
      </c>
      <c r="J43" s="55">
        <v>209.62105037088529</v>
      </c>
      <c r="K43" s="55">
        <v>227.90252171129862</v>
      </c>
      <c r="L43" s="54"/>
      <c r="M43" s="53">
        <f t="shared" si="14"/>
        <v>384.06464430147486</v>
      </c>
      <c r="N43" s="54">
        <f t="shared" si="15"/>
        <v>204.86308521407304</v>
      </c>
      <c r="O43" s="54">
        <f t="shared" si="16"/>
        <v>159.46532490456013</v>
      </c>
      <c r="P43" s="54">
        <f t="shared" si="17"/>
        <v>336.27860116170774</v>
      </c>
      <c r="Q43" s="54">
        <f t="shared" si="18"/>
        <v>182.31001653109314</v>
      </c>
      <c r="R43" s="54">
        <f t="shared" si="19"/>
        <v>189.42012649929552</v>
      </c>
      <c r="S43" s="54">
        <f t="shared" si="20"/>
        <v>151.79666121056982</v>
      </c>
      <c r="T43" s="54">
        <f t="shared" si="21"/>
        <v>121.85967654911106</v>
      </c>
      <c r="U43" s="52">
        <f t="shared" si="22"/>
        <v>184.62890794635697</v>
      </c>
      <c r="V43" s="52">
        <f t="shared" si="23"/>
        <v>227.90252171129862</v>
      </c>
    </row>
    <row r="44" spans="1:22" x14ac:dyDescent="0.3">
      <c r="A44" s="45">
        <f t="shared" si="2"/>
        <v>44227</v>
      </c>
      <c r="B44" s="53">
        <v>483.79874089663633</v>
      </c>
      <c r="C44" s="54">
        <v>214.05435375595752</v>
      </c>
      <c r="D44" s="54">
        <v>150.16698178963668</v>
      </c>
      <c r="E44" s="54">
        <v>303.73949385033421</v>
      </c>
      <c r="F44" s="54">
        <v>220.24168464852687</v>
      </c>
      <c r="G44" s="54">
        <v>187.02203556670696</v>
      </c>
      <c r="H44" s="54">
        <v>170.61480415290194</v>
      </c>
      <c r="I44" s="54">
        <v>125.12300994810967</v>
      </c>
      <c r="J44" s="55">
        <v>215.49294866366515</v>
      </c>
      <c r="K44" s="55">
        <v>236.11405385162072</v>
      </c>
      <c r="L44" s="54"/>
      <c r="M44" s="53">
        <f t="shared" si="14"/>
        <v>389.93132455983562</v>
      </c>
      <c r="N44" s="54">
        <f t="shared" si="15"/>
        <v>214.07018333109605</v>
      </c>
      <c r="O44" s="54">
        <f t="shared" si="16"/>
        <v>165.14192063622673</v>
      </c>
      <c r="P44" s="54">
        <f t="shared" si="17"/>
        <v>349.53713463032562</v>
      </c>
      <c r="Q44" s="54">
        <f t="shared" si="18"/>
        <v>192.77047885430861</v>
      </c>
      <c r="R44" s="54">
        <f t="shared" si="19"/>
        <v>201.51257388288812</v>
      </c>
      <c r="S44" s="54">
        <f t="shared" si="20"/>
        <v>159.59795858058115</v>
      </c>
      <c r="T44" s="54">
        <f t="shared" si="21"/>
        <v>128.43134689082078</v>
      </c>
      <c r="U44" s="52">
        <f t="shared" si="22"/>
        <v>189.80072712887645</v>
      </c>
      <c r="V44" s="52">
        <f t="shared" si="23"/>
        <v>236.11405385162072</v>
      </c>
    </row>
    <row r="45" spans="1:22" x14ac:dyDescent="0.3">
      <c r="A45" s="45">
        <f t="shared" si="2"/>
        <v>44234</v>
      </c>
      <c r="B45" s="53">
        <v>489.86942876741631</v>
      </c>
      <c r="C45" s="54">
        <v>220.65081300906567</v>
      </c>
      <c r="D45" s="54">
        <v>152.83332202891978</v>
      </c>
      <c r="E45" s="54">
        <v>310.30552244523318</v>
      </c>
      <c r="F45" s="54">
        <v>226.48391312547048</v>
      </c>
      <c r="G45" s="54">
        <v>194.4303099606737</v>
      </c>
      <c r="H45" s="54">
        <v>177.67306400772299</v>
      </c>
      <c r="I45" s="54">
        <v>129.92313293519825</v>
      </c>
      <c r="J45" s="55">
        <v>219.06585235090765</v>
      </c>
      <c r="K45" s="55">
        <v>241.17572160877816</v>
      </c>
      <c r="L45" s="54"/>
      <c r="M45" s="53">
        <f t="shared" si="14"/>
        <v>394.82416772444469</v>
      </c>
      <c r="N45" s="54">
        <f t="shared" si="15"/>
        <v>220.66713040024516</v>
      </c>
      <c r="O45" s="54">
        <f t="shared" si="16"/>
        <v>168.07415342759828</v>
      </c>
      <c r="P45" s="54">
        <f t="shared" si="17"/>
        <v>357.09318469108143</v>
      </c>
      <c r="Q45" s="54">
        <f t="shared" si="18"/>
        <v>198.23410112244889</v>
      </c>
      <c r="R45" s="54">
        <f t="shared" si="19"/>
        <v>209.49484418935398</v>
      </c>
      <c r="S45" s="54">
        <f t="shared" si="20"/>
        <v>166.20045635065256</v>
      </c>
      <c r="T45" s="54">
        <f t="shared" si="21"/>
        <v>133.35838837367069</v>
      </c>
      <c r="U45" s="52">
        <f t="shared" si="22"/>
        <v>192.94765013496743</v>
      </c>
      <c r="V45" s="52">
        <f t="shared" si="23"/>
        <v>241.17572160877816</v>
      </c>
    </row>
    <row r="46" spans="1:22" x14ac:dyDescent="0.3">
      <c r="A46" s="45">
        <f t="shared" si="2"/>
        <v>44241</v>
      </c>
      <c r="B46" s="53">
        <v>492.99184310387369</v>
      </c>
      <c r="C46" s="54">
        <v>223.66109551826182</v>
      </c>
      <c r="D46" s="54">
        <v>156.09905314283358</v>
      </c>
      <c r="E46" s="54">
        <v>315.23236024459931</v>
      </c>
      <c r="F46" s="54">
        <v>233.21995066021341</v>
      </c>
      <c r="G46" s="54">
        <v>201.53597301104963</v>
      </c>
      <c r="H46" s="54">
        <v>188.48085688354092</v>
      </c>
      <c r="I46" s="54">
        <v>135.29155341132031</v>
      </c>
      <c r="J46" s="55">
        <v>221.52493850740746</v>
      </c>
      <c r="K46" s="55">
        <v>245.5824178846083</v>
      </c>
      <c r="L46" s="54"/>
      <c r="M46" s="53">
        <f t="shared" si="14"/>
        <v>397.34076616739014</v>
      </c>
      <c r="N46" s="54">
        <f t="shared" si="15"/>
        <v>223.67763552342851</v>
      </c>
      <c r="O46" s="54">
        <f t="shared" si="16"/>
        <v>171.66554949886452</v>
      </c>
      <c r="P46" s="54">
        <f t="shared" si="17"/>
        <v>362.76288784804848</v>
      </c>
      <c r="Q46" s="54">
        <f t="shared" si="18"/>
        <v>204.12993861218303</v>
      </c>
      <c r="R46" s="54">
        <f t="shared" si="19"/>
        <v>217.1510567104452</v>
      </c>
      <c r="S46" s="54">
        <f t="shared" si="20"/>
        <v>176.31037435165126</v>
      </c>
      <c r="T46" s="54">
        <f t="shared" si="21"/>
        <v>138.86875351522659</v>
      </c>
      <c r="U46" s="52">
        <f t="shared" si="22"/>
        <v>195.11355089167702</v>
      </c>
      <c r="V46" s="52">
        <f t="shared" si="23"/>
        <v>245.5824178846083</v>
      </c>
    </row>
    <row r="47" spans="1:22" x14ac:dyDescent="0.3">
      <c r="A47" s="45">
        <f t="shared" si="2"/>
        <v>44248</v>
      </c>
      <c r="B47" s="53">
        <v>496.57303036306649</v>
      </c>
      <c r="C47" s="54">
        <v>228.91177103724669</v>
      </c>
      <c r="D47" s="54">
        <v>158.37981695733609</v>
      </c>
      <c r="E47" s="54">
        <v>318.18125816608381</v>
      </c>
      <c r="F47" s="54">
        <v>238.14021385356293</v>
      </c>
      <c r="G47" s="54">
        <v>207.19871006334509</v>
      </c>
      <c r="H47" s="54">
        <v>195.4573830385948</v>
      </c>
      <c r="I47" s="54">
        <v>137.96348903065783</v>
      </c>
      <c r="J47" s="55">
        <v>223.25835777237538</v>
      </c>
      <c r="K47" s="55">
        <v>248.8700789942491</v>
      </c>
      <c r="L47" s="54"/>
      <c r="M47" s="53">
        <f t="shared" si="14"/>
        <v>400.22712566656088</v>
      </c>
      <c r="N47" s="54">
        <f t="shared" si="15"/>
        <v>228.92869933613972</v>
      </c>
      <c r="O47" s="54">
        <f t="shared" si="16"/>
        <v>174.17375544637557</v>
      </c>
      <c r="P47" s="54">
        <f t="shared" si="17"/>
        <v>366.1564186554084</v>
      </c>
      <c r="Q47" s="54">
        <f t="shared" si="18"/>
        <v>208.43648709043705</v>
      </c>
      <c r="R47" s="54">
        <f t="shared" si="19"/>
        <v>223.25254477933666</v>
      </c>
      <c r="S47" s="54">
        <f t="shared" si="20"/>
        <v>182.83641608559591</v>
      </c>
      <c r="T47" s="54">
        <f t="shared" si="21"/>
        <v>141.61133691806666</v>
      </c>
      <c r="U47" s="52">
        <f t="shared" si="22"/>
        <v>196.64030264365019</v>
      </c>
      <c r="V47" s="52">
        <f t="shared" si="23"/>
        <v>248.8700789942491</v>
      </c>
    </row>
    <row r="48" spans="1:22" x14ac:dyDescent="0.3">
      <c r="A48" s="45">
        <f t="shared" si="2"/>
        <v>44255</v>
      </c>
      <c r="B48" s="53">
        <v>499.56912493037311</v>
      </c>
      <c r="C48" s="54">
        <v>233.18527478255965</v>
      </c>
      <c r="D48" s="54">
        <v>160.2728239929051</v>
      </c>
      <c r="E48" s="54">
        <v>321.46076022016774</v>
      </c>
      <c r="F48" s="54">
        <v>243.74529800110463</v>
      </c>
      <c r="G48" s="54">
        <v>209.94234226620307</v>
      </c>
      <c r="H48" s="54">
        <v>200.19247077987953</v>
      </c>
      <c r="I48" s="54">
        <v>140.03149448849294</v>
      </c>
      <c r="J48" s="55">
        <v>225.14422134608921</v>
      </c>
      <c r="K48" s="55">
        <v>251.77230933558559</v>
      </c>
      <c r="L48" s="54"/>
      <c r="M48" s="53">
        <f t="shared" si="14"/>
        <v>402.64191310683248</v>
      </c>
      <c r="N48" s="54">
        <f t="shared" si="15"/>
        <v>233.20251911215914</v>
      </c>
      <c r="O48" s="54">
        <f t="shared" si="16"/>
        <v>176.25553676678385</v>
      </c>
      <c r="P48" s="54">
        <f t="shared" si="17"/>
        <v>369.93040186868001</v>
      </c>
      <c r="Q48" s="54">
        <f t="shared" si="18"/>
        <v>213.34243737348461</v>
      </c>
      <c r="R48" s="54">
        <f t="shared" si="19"/>
        <v>226.20875464685619</v>
      </c>
      <c r="S48" s="54">
        <f t="shared" si="20"/>
        <v>187.26575233786932</v>
      </c>
      <c r="T48" s="54">
        <f t="shared" si="21"/>
        <v>143.73402183779069</v>
      </c>
      <c r="U48" s="52">
        <f t="shared" ref="U48:U71" si="24">J48*U$2</f>
        <v>198.30132347879319</v>
      </c>
      <c r="V48" s="52">
        <f t="shared" si="23"/>
        <v>251.77230933558559</v>
      </c>
    </row>
    <row r="49" spans="1:22" x14ac:dyDescent="0.3">
      <c r="A49" s="45">
        <f t="shared" si="2"/>
        <v>44262</v>
      </c>
      <c r="B49" s="53">
        <v>501.93543505045369</v>
      </c>
      <c r="C49" s="54">
        <v>237.98883547017485</v>
      </c>
      <c r="D49" s="54">
        <v>161.94225185359014</v>
      </c>
      <c r="E49" s="54">
        <v>324.58725589781039</v>
      </c>
      <c r="F49" s="54">
        <v>248.4243818967438</v>
      </c>
      <c r="G49" s="54">
        <v>215.92695175393916</v>
      </c>
      <c r="H49" s="54">
        <v>206.77524988233623</v>
      </c>
      <c r="I49" s="54">
        <v>143.40721113162871</v>
      </c>
      <c r="J49" s="55">
        <v>226.56021222836551</v>
      </c>
      <c r="K49" s="55">
        <v>254.78197180864012</v>
      </c>
      <c r="L49" s="54"/>
      <c r="M49" s="53">
        <f t="shared" si="14"/>
        <v>404.5491078997174</v>
      </c>
      <c r="N49" s="54">
        <f t="shared" si="15"/>
        <v>238.00643502882482</v>
      </c>
      <c r="O49" s="54">
        <f t="shared" si="16"/>
        <v>178.09144316905383</v>
      </c>
      <c r="P49" s="54">
        <f t="shared" si="17"/>
        <v>373.52830850487067</v>
      </c>
      <c r="Q49" s="54">
        <f t="shared" si="18"/>
        <v>217.43788935207479</v>
      </c>
      <c r="R49" s="54">
        <f t="shared" si="19"/>
        <v>232.65705394968091</v>
      </c>
      <c r="S49" s="54">
        <f t="shared" si="20"/>
        <v>193.4234718379748</v>
      </c>
      <c r="T49" s="54">
        <f t="shared" si="21"/>
        <v>147.19899471032218</v>
      </c>
      <c r="U49" s="52">
        <f t="shared" si="24"/>
        <v>199.5484923570815</v>
      </c>
      <c r="V49" s="52">
        <f t="shared" si="23"/>
        <v>254.78197180864012</v>
      </c>
    </row>
    <row r="50" spans="1:22" x14ac:dyDescent="0.3">
      <c r="A50" s="45">
        <f t="shared" si="2"/>
        <v>44269</v>
      </c>
      <c r="B50" s="53">
        <v>503.17283962298649</v>
      </c>
      <c r="C50" s="54">
        <v>243.58198541873764</v>
      </c>
      <c r="D50" s="54">
        <v>163.30628563864786</v>
      </c>
      <c r="E50" s="54">
        <v>326.77376176112324</v>
      </c>
      <c r="F50" s="54">
        <v>251.32914312514472</v>
      </c>
      <c r="G50" s="54">
        <v>218.86555588053724</v>
      </c>
      <c r="H50" s="54">
        <v>211.26803932760069</v>
      </c>
      <c r="I50" s="54">
        <v>145.22405813326176</v>
      </c>
      <c r="J50" s="55">
        <v>226.78546121726347</v>
      </c>
      <c r="K50" s="55">
        <v>256.73440188644707</v>
      </c>
      <c r="L50" s="54"/>
      <c r="M50" s="53">
        <f t="shared" si="14"/>
        <v>405.54642923025636</v>
      </c>
      <c r="N50" s="54">
        <f t="shared" si="15"/>
        <v>243.59999859750707</v>
      </c>
      <c r="O50" s="54">
        <f t="shared" si="16"/>
        <v>179.59150101394474</v>
      </c>
      <c r="P50" s="54">
        <f t="shared" si="17"/>
        <v>376.04449428178964</v>
      </c>
      <c r="Q50" s="54">
        <f t="shared" si="18"/>
        <v>219.98033363935801</v>
      </c>
      <c r="R50" s="54">
        <f t="shared" si="19"/>
        <v>235.82334223961047</v>
      </c>
      <c r="S50" s="54">
        <f t="shared" si="20"/>
        <v>197.62615534692745</v>
      </c>
      <c r="T50" s="54">
        <f t="shared" si="21"/>
        <v>149.06388037452615</v>
      </c>
      <c r="U50" s="52">
        <f t="shared" si="24"/>
        <v>199.74688595716444</v>
      </c>
      <c r="V50" s="52">
        <f t="shared" si="23"/>
        <v>256.73440188644707</v>
      </c>
    </row>
    <row r="51" spans="1:22" x14ac:dyDescent="0.3">
      <c r="A51" s="45">
        <f t="shared" si="2"/>
        <v>44276</v>
      </c>
      <c r="B51" s="53">
        <v>504.94614132587191</v>
      </c>
      <c r="C51" s="54">
        <v>247.68014602375774</v>
      </c>
      <c r="D51" s="54">
        <v>164.46374819344086</v>
      </c>
      <c r="E51" s="54">
        <v>329.12416330918825</v>
      </c>
      <c r="F51" s="54">
        <v>254.71302080271849</v>
      </c>
      <c r="G51" s="54">
        <v>223.25920671592064</v>
      </c>
      <c r="H51" s="54">
        <v>216.25642507508653</v>
      </c>
      <c r="I51" s="54">
        <v>147.66444661442995</v>
      </c>
      <c r="J51" s="55">
        <v>228.60108930887125</v>
      </c>
      <c r="K51" s="55">
        <v>259.05608725535114</v>
      </c>
      <c r="L51" s="54"/>
      <c r="M51" s="53">
        <f t="shared" si="14"/>
        <v>406.97567206079543</v>
      </c>
      <c r="N51" s="54">
        <f t="shared" si="15"/>
        <v>247.69846226639899</v>
      </c>
      <c r="O51" s="54">
        <f t="shared" si="16"/>
        <v>180.86438795010756</v>
      </c>
      <c r="P51" s="54">
        <f t="shared" si="17"/>
        <v>378.74928782683367</v>
      </c>
      <c r="Q51" s="54">
        <f t="shared" si="18"/>
        <v>222.942133179401</v>
      </c>
      <c r="R51" s="54">
        <f t="shared" si="19"/>
        <v>240.5574148097115</v>
      </c>
      <c r="S51" s="54">
        <f t="shared" si="20"/>
        <v>202.29243378544868</v>
      </c>
      <c r="T51" s="54">
        <f t="shared" si="21"/>
        <v>151.56879437638125</v>
      </c>
      <c r="U51" s="52">
        <f t="shared" si="24"/>
        <v>201.34604515991231</v>
      </c>
      <c r="V51" s="52">
        <f t="shared" si="23"/>
        <v>259.05608725535114</v>
      </c>
    </row>
    <row r="52" spans="1:22" x14ac:dyDescent="0.3">
      <c r="A52" s="45">
        <f t="shared" si="2"/>
        <v>44283</v>
      </c>
      <c r="B52" s="53">
        <v>507.13401703489558</v>
      </c>
      <c r="C52" s="54">
        <v>252.19180754756084</v>
      </c>
      <c r="D52" s="54">
        <v>166.14225192828579</v>
      </c>
      <c r="E52" s="54">
        <v>331.22216013519028</v>
      </c>
      <c r="F52" s="54">
        <v>257.86007886254851</v>
      </c>
      <c r="G52" s="54">
        <v>226.17616718913629</v>
      </c>
      <c r="H52" s="54">
        <v>219.35107172181199</v>
      </c>
      <c r="I52" s="54">
        <v>149.1779504143181</v>
      </c>
      <c r="J52" s="55">
        <v>229.03055334652549</v>
      </c>
      <c r="K52" s="55">
        <v>261.12462877258139</v>
      </c>
      <c r="L52" s="54"/>
      <c r="M52" s="53">
        <f t="shared" si="14"/>
        <v>408.73905257644282</v>
      </c>
      <c r="N52" s="54">
        <f t="shared" si="15"/>
        <v>252.21045743296074</v>
      </c>
      <c r="O52" s="54">
        <f t="shared" si="16"/>
        <v>182.71027529008006</v>
      </c>
      <c r="P52" s="54">
        <f t="shared" si="17"/>
        <v>381.16361923210559</v>
      </c>
      <c r="Q52" s="54">
        <f t="shared" si="18"/>
        <v>225.69665210774957</v>
      </c>
      <c r="R52" s="54">
        <f t="shared" si="19"/>
        <v>243.70038248777786</v>
      </c>
      <c r="S52" s="54">
        <f t="shared" si="20"/>
        <v>205.18725460593856</v>
      </c>
      <c r="T52" s="54">
        <f t="shared" si="21"/>
        <v>153.12231623958311</v>
      </c>
      <c r="U52" s="52">
        <f t="shared" si="24"/>
        <v>201.72430619874424</v>
      </c>
      <c r="V52" s="52">
        <f t="shared" si="23"/>
        <v>261.12462877258139</v>
      </c>
    </row>
    <row r="53" spans="1:22" x14ac:dyDescent="0.3">
      <c r="A53" s="45">
        <f t="shared" si="2"/>
        <v>44290</v>
      </c>
      <c r="B53" s="53">
        <v>509.81911009312705</v>
      </c>
      <c r="C53" s="54">
        <v>258.44925540238302</v>
      </c>
      <c r="D53" s="54">
        <v>167.93700377734021</v>
      </c>
      <c r="E53" s="54">
        <v>333.6602853341177</v>
      </c>
      <c r="F53" s="54">
        <v>260.77287062476626</v>
      </c>
      <c r="G53" s="54">
        <v>229.59207138651948</v>
      </c>
      <c r="H53" s="54">
        <v>229.18998857871679</v>
      </c>
      <c r="I53" s="54">
        <v>151.35066032350002</v>
      </c>
      <c r="J53" s="55">
        <v>229.20335922338765</v>
      </c>
      <c r="K53" s="55">
        <v>263.59331901892176</v>
      </c>
      <c r="L53" s="54"/>
      <c r="M53" s="53">
        <f t="shared" si="14"/>
        <v>410.90317952481433</v>
      </c>
      <c r="N53" s="54">
        <f t="shared" si="15"/>
        <v>258.46836803352602</v>
      </c>
      <c r="O53" s="54">
        <f t="shared" si="16"/>
        <v>184.68400322871219</v>
      </c>
      <c r="P53" s="54">
        <f t="shared" si="17"/>
        <v>383.96936334229696</v>
      </c>
      <c r="Q53" s="54">
        <f t="shared" si="18"/>
        <v>228.24612526357686</v>
      </c>
      <c r="R53" s="54">
        <f t="shared" si="19"/>
        <v>247.3809522391777</v>
      </c>
      <c r="S53" s="54">
        <f t="shared" si="20"/>
        <v>214.3908583190069</v>
      </c>
      <c r="T53" s="54">
        <f t="shared" si="21"/>
        <v>155.35247406710812</v>
      </c>
      <c r="U53" s="52">
        <f t="shared" si="24"/>
        <v>201.87650923501053</v>
      </c>
      <c r="V53" s="52">
        <f t="shared" si="23"/>
        <v>263.59331901892176</v>
      </c>
    </row>
    <row r="54" spans="1:22" x14ac:dyDescent="0.3">
      <c r="A54" s="45">
        <f t="shared" si="2"/>
        <v>44297</v>
      </c>
      <c r="B54" s="53">
        <v>512.33902135000903</v>
      </c>
      <c r="C54" s="54">
        <v>263.3371166635518</v>
      </c>
      <c r="D54" s="54">
        <v>169.70141458326592</v>
      </c>
      <c r="E54" s="54">
        <v>335.79113401364026</v>
      </c>
      <c r="F54" s="54">
        <v>263.84207298540957</v>
      </c>
      <c r="G54" s="54">
        <v>231.96790696277787</v>
      </c>
      <c r="H54" s="54">
        <v>238.51462036881117</v>
      </c>
      <c r="I54" s="54">
        <v>156.636336825911</v>
      </c>
      <c r="J54" s="55">
        <v>231.06362636918334</v>
      </c>
      <c r="K54" s="55">
        <v>266.24178750851144</v>
      </c>
      <c r="L54" s="54"/>
      <c r="M54" s="53">
        <f t="shared" si="14"/>
        <v>412.93417351282716</v>
      </c>
      <c r="N54" s="54">
        <f t="shared" si="15"/>
        <v>263.35659075787339</v>
      </c>
      <c r="O54" s="54">
        <f t="shared" si="16"/>
        <v>186.62436445732143</v>
      </c>
      <c r="P54" s="54">
        <f t="shared" si="17"/>
        <v>386.42149998192059</v>
      </c>
      <c r="Q54" s="54">
        <f t="shared" si="18"/>
        <v>230.93249959687427</v>
      </c>
      <c r="R54" s="54">
        <f t="shared" si="19"/>
        <v>249.94086845783954</v>
      </c>
      <c r="S54" s="54">
        <f t="shared" si="20"/>
        <v>223.11338509857615</v>
      </c>
      <c r="T54" s="54">
        <f t="shared" si="21"/>
        <v>160.77790742836862</v>
      </c>
      <c r="U54" s="52">
        <f t="shared" si="24"/>
        <v>203.51498538523043</v>
      </c>
      <c r="V54" s="52">
        <f t="shared" si="23"/>
        <v>266.24178750851144</v>
      </c>
    </row>
    <row r="55" spans="1:22" x14ac:dyDescent="0.3">
      <c r="A55" s="45">
        <f t="shared" si="2"/>
        <v>44304</v>
      </c>
      <c r="B55" s="53">
        <v>514.4061683315789</v>
      </c>
      <c r="C55" s="54">
        <v>272.4077347194625</v>
      </c>
      <c r="D55" s="54">
        <v>171.53094000066693</v>
      </c>
      <c r="E55" s="54">
        <v>337.55879834764738</v>
      </c>
      <c r="F55" s="54">
        <v>267.75193873618827</v>
      </c>
      <c r="G55" s="54">
        <v>235.40348300518818</v>
      </c>
      <c r="H55" s="54">
        <v>246.196010114953</v>
      </c>
      <c r="I55" s="54">
        <v>160.35293183147476</v>
      </c>
      <c r="J55" s="55">
        <v>231.442121837212</v>
      </c>
      <c r="K55" s="55">
        <v>268.84690754372212</v>
      </c>
      <c r="L55" s="54"/>
      <c r="M55" s="53">
        <f t="shared" si="14"/>
        <v>414.60024928452003</v>
      </c>
      <c r="N55" s="54">
        <f t="shared" si="15"/>
        <v>272.4278795968238</v>
      </c>
      <c r="O55" s="54">
        <f t="shared" si="16"/>
        <v>188.63633365109297</v>
      </c>
      <c r="P55" s="54">
        <f t="shared" si="17"/>
        <v>388.4556915796768</v>
      </c>
      <c r="Q55" s="54">
        <f t="shared" si="18"/>
        <v>234.35467961804727</v>
      </c>
      <c r="R55" s="54">
        <f t="shared" si="19"/>
        <v>253.64263423628736</v>
      </c>
      <c r="S55" s="54">
        <f t="shared" si="20"/>
        <v>230.29877635833685</v>
      </c>
      <c r="T55" s="54">
        <f t="shared" si="21"/>
        <v>164.59277171760053</v>
      </c>
      <c r="U55" s="52">
        <f t="shared" si="24"/>
        <v>203.84835459982571</v>
      </c>
      <c r="V55" s="52">
        <f t="shared" si="23"/>
        <v>268.84690754372212</v>
      </c>
    </row>
    <row r="56" spans="1:22" x14ac:dyDescent="0.3">
      <c r="A56" s="45">
        <f t="shared" si="2"/>
        <v>44311</v>
      </c>
      <c r="B56" s="53">
        <v>516.04241775595949</v>
      </c>
      <c r="C56" s="54">
        <v>281.12137912499617</v>
      </c>
      <c r="D56" s="54">
        <v>173.51792399156139</v>
      </c>
      <c r="E56" s="54">
        <v>339.656220492839</v>
      </c>
      <c r="F56" s="54">
        <v>269.87990129071034</v>
      </c>
      <c r="G56" s="54">
        <v>238.03508915210506</v>
      </c>
      <c r="H56" s="54">
        <v>262.44692059523351</v>
      </c>
      <c r="I56" s="54">
        <v>164.53287019348249</v>
      </c>
      <c r="J56" s="55">
        <v>231.442121837212</v>
      </c>
      <c r="K56" s="55">
        <v>271.4047283121717</v>
      </c>
      <c r="L56" s="54"/>
      <c r="M56" s="53">
        <f t="shared" si="14"/>
        <v>415.91903094190201</v>
      </c>
      <c r="N56" s="54">
        <f t="shared" si="15"/>
        <v>281.1421683867693</v>
      </c>
      <c r="O56" s="54">
        <f t="shared" si="16"/>
        <v>190.82146348868548</v>
      </c>
      <c r="P56" s="54">
        <f t="shared" si="17"/>
        <v>390.86936165414431</v>
      </c>
      <c r="Q56" s="54">
        <f t="shared" si="18"/>
        <v>236.21721695412825</v>
      </c>
      <c r="R56" s="54">
        <f t="shared" si="19"/>
        <v>256.47813822652228</v>
      </c>
      <c r="S56" s="54">
        <f t="shared" si="20"/>
        <v>245.50034195872985</v>
      </c>
      <c r="T56" s="54">
        <f t="shared" si="21"/>
        <v>168.88323047475396</v>
      </c>
      <c r="U56" s="52">
        <f t="shared" si="24"/>
        <v>203.84835459982571</v>
      </c>
      <c r="V56" s="52">
        <f t="shared" si="23"/>
        <v>271.4047283121717</v>
      </c>
    </row>
    <row r="57" spans="1:22" x14ac:dyDescent="0.3">
      <c r="A57" s="45">
        <f t="shared" si="2"/>
        <v>44318</v>
      </c>
      <c r="B57" s="53">
        <v>517.38266180662038</v>
      </c>
      <c r="C57" s="54">
        <v>290.77228158261261</v>
      </c>
      <c r="D57" s="54">
        <v>175.20689178374292</v>
      </c>
      <c r="E57" s="54">
        <v>341.54081309404285</v>
      </c>
      <c r="F57" s="54">
        <v>272.51318975126469</v>
      </c>
      <c r="G57" s="54">
        <v>240.8050354489763</v>
      </c>
      <c r="H57" s="54">
        <v>279.54290805693097</v>
      </c>
      <c r="I57" s="54">
        <v>169.14700622954035</v>
      </c>
      <c r="J57" s="55">
        <v>232.5051645054242</v>
      </c>
      <c r="K57" s="55">
        <v>274.09003486624533</v>
      </c>
      <c r="L57" s="54"/>
      <c r="M57" s="53">
        <f t="shared" si="14"/>
        <v>416.9992386682369</v>
      </c>
      <c r="N57" s="54">
        <f t="shared" si="15"/>
        <v>290.79378454015006</v>
      </c>
      <c r="O57" s="54">
        <f t="shared" si="16"/>
        <v>192.67885838182059</v>
      </c>
      <c r="P57" s="54">
        <f t="shared" si="17"/>
        <v>393.03811188619312</v>
      </c>
      <c r="Q57" s="54">
        <f t="shared" si="18"/>
        <v>238.52204983947726</v>
      </c>
      <c r="R57" s="54">
        <f t="shared" si="19"/>
        <v>259.462701014049</v>
      </c>
      <c r="S57" s="54">
        <f t="shared" si="20"/>
        <v>261.49241669311755</v>
      </c>
      <c r="T57" s="54">
        <f t="shared" si="21"/>
        <v>173.6193673858956</v>
      </c>
      <c r="U57" s="52">
        <f t="shared" si="24"/>
        <v>204.78465563726991</v>
      </c>
      <c r="V57" s="52">
        <f t="shared" si="23"/>
        <v>274.09003486624533</v>
      </c>
    </row>
    <row r="58" spans="1:22" x14ac:dyDescent="0.3">
      <c r="A58" s="45">
        <f t="shared" si="2"/>
        <v>44325</v>
      </c>
      <c r="B58" s="53">
        <v>519.12422875119046</v>
      </c>
      <c r="C58" s="54">
        <v>301.96644122123479</v>
      </c>
      <c r="D58" s="54">
        <v>177.08436236981618</v>
      </c>
      <c r="E58" s="54">
        <v>343.38900017490482</v>
      </c>
      <c r="F58" s="54">
        <v>274.92484219320392</v>
      </c>
      <c r="G58" s="54">
        <v>244.61795270377556</v>
      </c>
      <c r="H58" s="54">
        <v>302.54863689468414</v>
      </c>
      <c r="I58" s="54">
        <v>175.20954608838554</v>
      </c>
      <c r="J58" s="55">
        <v>233.66141082062859</v>
      </c>
      <c r="K58" s="55">
        <v>277.22521355333231</v>
      </c>
      <c r="L58" s="54"/>
      <c r="M58" s="53">
        <f t="shared" si="14"/>
        <v>418.4029039697366</v>
      </c>
      <c r="N58" s="54">
        <f t="shared" si="15"/>
        <v>301.98877200024839</v>
      </c>
      <c r="O58" s="54">
        <f t="shared" si="16"/>
        <v>194.74355392825234</v>
      </c>
      <c r="P58" s="54">
        <f t="shared" si="17"/>
        <v>395.16496739752682</v>
      </c>
      <c r="Q58" s="54">
        <f t="shared" si="18"/>
        <v>240.63289183019617</v>
      </c>
      <c r="R58" s="54">
        <f t="shared" si="19"/>
        <v>263.57104454527433</v>
      </c>
      <c r="S58" s="54">
        <f t="shared" si="20"/>
        <v>283.01263222419965</v>
      </c>
      <c r="T58" s="54">
        <f t="shared" si="21"/>
        <v>179.84220489574832</v>
      </c>
      <c r="U58" s="52">
        <f t="shared" si="24"/>
        <v>205.80304808457171</v>
      </c>
      <c r="V58" s="52">
        <f t="shared" si="23"/>
        <v>277.22521355333231</v>
      </c>
    </row>
    <row r="59" spans="1:22" x14ac:dyDescent="0.3">
      <c r="A59" s="45">
        <f t="shared" si="2"/>
        <v>44332</v>
      </c>
      <c r="B59" s="53">
        <v>520.01069723359831</v>
      </c>
      <c r="C59" s="54">
        <v>314.70535053575378</v>
      </c>
      <c r="D59" s="54">
        <v>180.45533708365738</v>
      </c>
      <c r="E59" s="54">
        <v>345.27989931169952</v>
      </c>
      <c r="F59" s="54">
        <v>277.34161652104922</v>
      </c>
      <c r="G59" s="54">
        <v>247.17910590962882</v>
      </c>
      <c r="H59" s="54">
        <v>321.78934575620423</v>
      </c>
      <c r="I59" s="54">
        <v>181.10354246126349</v>
      </c>
      <c r="J59" s="55">
        <v>233.70944787210854</v>
      </c>
      <c r="K59" s="55">
        <v>280.42353102367343</v>
      </c>
      <c r="L59" s="54"/>
      <c r="M59" s="53">
        <f t="shared" si="14"/>
        <v>419.11737839950717</v>
      </c>
      <c r="N59" s="54">
        <f t="shared" si="15"/>
        <v>314.72862337232726</v>
      </c>
      <c r="O59" s="54">
        <f t="shared" si="16"/>
        <v>198.45068869266905</v>
      </c>
      <c r="P59" s="54">
        <f t="shared" si="17"/>
        <v>397.34097506044816</v>
      </c>
      <c r="Q59" s="54">
        <f t="shared" si="18"/>
        <v>242.74821684328359</v>
      </c>
      <c r="R59" s="54">
        <f t="shared" si="19"/>
        <v>266.33063687382548</v>
      </c>
      <c r="S59" s="54">
        <f t="shared" si="20"/>
        <v>301.01094058429908</v>
      </c>
      <c r="T59" s="54">
        <f t="shared" si="21"/>
        <v>185.89204251596107</v>
      </c>
      <c r="U59" s="52">
        <f t="shared" si="24"/>
        <v>205.8453579019303</v>
      </c>
      <c r="V59" s="52">
        <f t="shared" si="23"/>
        <v>280.42353102367343</v>
      </c>
    </row>
    <row r="60" spans="1:22" x14ac:dyDescent="0.3">
      <c r="A60" s="45">
        <f t="shared" si="2"/>
        <v>44339</v>
      </c>
      <c r="B60" s="53">
        <v>521.84804983684387</v>
      </c>
      <c r="C60" s="54">
        <v>328.72195686497156</v>
      </c>
      <c r="D60" s="54">
        <v>184.4320869614549</v>
      </c>
      <c r="E60" s="54">
        <v>347.59851116596013</v>
      </c>
      <c r="F60" s="54">
        <v>279.45354224735388</v>
      </c>
      <c r="G60" s="54">
        <v>251.67138275546063</v>
      </c>
      <c r="H60" s="54">
        <v>343.81080566261994</v>
      </c>
      <c r="I60" s="54">
        <v>190.23115865816465</v>
      </c>
      <c r="J60" s="55">
        <v>236.21979515237979</v>
      </c>
      <c r="K60" s="55">
        <v>284.72192999065379</v>
      </c>
      <c r="L60" s="54"/>
      <c r="M60" s="53">
        <f t="shared" si="14"/>
        <v>420.59824487084029</v>
      </c>
      <c r="N60" s="54">
        <f t="shared" si="15"/>
        <v>328.74626624632532</v>
      </c>
      <c r="O60" s="54">
        <f t="shared" si="16"/>
        <v>202.82400767985723</v>
      </c>
      <c r="P60" s="54">
        <f t="shared" si="17"/>
        <v>400.00918568259891</v>
      </c>
      <c r="Q60" s="54">
        <f t="shared" si="18"/>
        <v>244.59671765825956</v>
      </c>
      <c r="R60" s="54">
        <f t="shared" si="19"/>
        <v>271.17097703510655</v>
      </c>
      <c r="S60" s="54">
        <f t="shared" si="20"/>
        <v>321.61044285772641</v>
      </c>
      <c r="T60" s="54">
        <f t="shared" si="21"/>
        <v>195.26099905366462</v>
      </c>
      <c r="U60" s="52">
        <f t="shared" si="24"/>
        <v>208.05640815715296</v>
      </c>
      <c r="V60" s="52">
        <f t="shared" si="23"/>
        <v>284.72192999065379</v>
      </c>
    </row>
    <row r="61" spans="1:22" x14ac:dyDescent="0.3">
      <c r="A61" s="45">
        <f t="shared" si="2"/>
        <v>44346</v>
      </c>
      <c r="B61" s="53">
        <v>524.39783627122108</v>
      </c>
      <c r="C61" s="54">
        <v>342.4659749373543</v>
      </c>
      <c r="D61" s="54">
        <v>190.48803630681414</v>
      </c>
      <c r="E61" s="54">
        <v>351.3837148478479</v>
      </c>
      <c r="F61" s="54">
        <v>284.51621341201746</v>
      </c>
      <c r="G61" s="54">
        <v>257.45800824058091</v>
      </c>
      <c r="H61" s="54">
        <v>369.21978558549256</v>
      </c>
      <c r="I61" s="54">
        <v>199.38660066445527</v>
      </c>
      <c r="J61" s="55">
        <v>236.37087985945257</v>
      </c>
      <c r="K61" s="55">
        <v>290.09908935177498</v>
      </c>
      <c r="L61" s="54"/>
      <c r="M61" s="53">
        <f t="shared" si="14"/>
        <v>422.65331760595893</v>
      </c>
      <c r="N61" s="54">
        <f t="shared" si="15"/>
        <v>342.4913007052611</v>
      </c>
      <c r="O61" s="54">
        <f t="shared" si="16"/>
        <v>209.48386788514065</v>
      </c>
      <c r="P61" s="54">
        <f t="shared" si="17"/>
        <v>404.36511988195969</v>
      </c>
      <c r="Q61" s="54">
        <f t="shared" si="18"/>
        <v>249.02791126382766</v>
      </c>
      <c r="R61" s="54">
        <f t="shared" si="19"/>
        <v>277.40595245963073</v>
      </c>
      <c r="S61" s="54">
        <f t="shared" si="20"/>
        <v>345.37872806275016</v>
      </c>
      <c r="T61" s="54">
        <f t="shared" si="21"/>
        <v>204.6585171339629</v>
      </c>
      <c r="U61" s="52">
        <f t="shared" si="24"/>
        <v>208.18947973763065</v>
      </c>
      <c r="V61" s="52">
        <f t="shared" si="23"/>
        <v>290.09908935177498</v>
      </c>
    </row>
    <row r="62" spans="1:22" x14ac:dyDescent="0.3">
      <c r="A62" s="45">
        <f t="shared" si="2"/>
        <v>44353</v>
      </c>
      <c r="B62" s="53">
        <v>526.47268258365159</v>
      </c>
      <c r="C62" s="54">
        <v>356.49066457028039</v>
      </c>
      <c r="D62" s="54">
        <v>197.53302953536019</v>
      </c>
      <c r="E62" s="54">
        <v>354.00466134157426</v>
      </c>
      <c r="F62" s="54">
        <v>290.32265096516801</v>
      </c>
      <c r="G62" s="54">
        <v>264.18236554029932</v>
      </c>
      <c r="H62" s="54">
        <v>388.03150135613419</v>
      </c>
      <c r="I62" s="54">
        <v>209.13462417796867</v>
      </c>
      <c r="J62" s="55">
        <v>237.61095975302172</v>
      </c>
      <c r="K62" s="55">
        <v>295.66193923105567</v>
      </c>
      <c r="L62" s="54"/>
      <c r="M62" s="53">
        <f t="shared" si="14"/>
        <v>424.32559887185204</v>
      </c>
      <c r="N62" s="54">
        <f t="shared" si="15"/>
        <v>356.5170274807374</v>
      </c>
      <c r="O62" s="54">
        <f t="shared" si="16"/>
        <v>217.23140132269157</v>
      </c>
      <c r="P62" s="54">
        <f t="shared" si="17"/>
        <v>407.38125096133763</v>
      </c>
      <c r="Q62" s="54">
        <f t="shared" si="18"/>
        <v>254.11009972122494</v>
      </c>
      <c r="R62" s="54">
        <f t="shared" si="19"/>
        <v>284.65131551574569</v>
      </c>
      <c r="S62" s="54">
        <f t="shared" si="20"/>
        <v>362.97574403858488</v>
      </c>
      <c r="T62" s="54">
        <f t="shared" si="21"/>
        <v>214.66428497700889</v>
      </c>
      <c r="U62" s="52">
        <f t="shared" si="24"/>
        <v>209.28171067584421</v>
      </c>
      <c r="V62" s="52">
        <f t="shared" si="23"/>
        <v>295.66193923105567</v>
      </c>
    </row>
    <row r="63" spans="1:22" x14ac:dyDescent="0.3">
      <c r="A63" s="45">
        <f t="shared" si="2"/>
        <v>44360</v>
      </c>
      <c r="B63" s="53">
        <v>526.47268258365159</v>
      </c>
      <c r="C63" s="54">
        <v>365.70399577014848</v>
      </c>
      <c r="D63" s="54">
        <v>208.34429249313899</v>
      </c>
      <c r="E63" s="54">
        <v>355.85848578847964</v>
      </c>
      <c r="F63" s="54">
        <v>293.73603275709348</v>
      </c>
      <c r="G63" s="54">
        <v>268.52914404157917</v>
      </c>
      <c r="H63" s="54">
        <v>399.13467731586343</v>
      </c>
      <c r="I63" s="54">
        <v>215.3031631151029</v>
      </c>
      <c r="J63" s="55">
        <v>237.7931839988041</v>
      </c>
      <c r="K63" s="55">
        <v>300.6506903530323</v>
      </c>
      <c r="L63" s="54"/>
      <c r="M63" s="53">
        <f t="shared" si="14"/>
        <v>424.32559887185204</v>
      </c>
      <c r="N63" s="54">
        <f t="shared" si="15"/>
        <v>365.73104001745264</v>
      </c>
      <c r="O63" s="54">
        <f t="shared" si="16"/>
        <v>229.1207841155879</v>
      </c>
      <c r="P63" s="54">
        <f t="shared" si="17"/>
        <v>409.51459383705281</v>
      </c>
      <c r="Q63" s="54">
        <f t="shared" si="18"/>
        <v>257.09772326575114</v>
      </c>
      <c r="R63" s="54">
        <f t="shared" si="19"/>
        <v>289.33488406550242</v>
      </c>
      <c r="S63" s="54">
        <f t="shared" si="20"/>
        <v>373.36197180898216</v>
      </c>
      <c r="T63" s="54">
        <f t="shared" si="21"/>
        <v>220.9959242524161</v>
      </c>
      <c r="U63" s="52">
        <f t="shared" si="24"/>
        <v>209.44220917273</v>
      </c>
      <c r="V63" s="52">
        <f t="shared" si="23"/>
        <v>300.6506903530323</v>
      </c>
    </row>
    <row r="64" spans="1:22" x14ac:dyDescent="0.3">
      <c r="A64" s="45">
        <f t="shared" si="2"/>
        <v>44367</v>
      </c>
      <c r="B64" s="53">
        <v>528.50644411588166</v>
      </c>
      <c r="C64" s="54">
        <v>373.45325619424921</v>
      </c>
      <c r="D64" s="54">
        <v>225.91428307139287</v>
      </c>
      <c r="E64" s="54">
        <v>358.47302368468263</v>
      </c>
      <c r="F64" s="54">
        <v>298.8849416333066</v>
      </c>
      <c r="G64" s="54">
        <v>275.31699878008743</v>
      </c>
      <c r="H64" s="54">
        <v>409.68920713069815</v>
      </c>
      <c r="I64" s="54">
        <v>227.75309874374267</v>
      </c>
      <c r="J64" s="55">
        <v>240.99959686698472</v>
      </c>
      <c r="K64" s="55">
        <v>308.85320014938981</v>
      </c>
      <c r="L64" s="54"/>
      <c r="M64" s="53">
        <f t="shared" si="14"/>
        <v>425.96476669323073</v>
      </c>
      <c r="N64" s="54">
        <f t="shared" si="15"/>
        <v>373.48087350861789</v>
      </c>
      <c r="O64" s="54">
        <f t="shared" si="16"/>
        <v>248.44288778360939</v>
      </c>
      <c r="P64" s="54">
        <f t="shared" si="17"/>
        <v>412.52335003479476</v>
      </c>
      <c r="Q64" s="54">
        <f t="shared" si="18"/>
        <v>261.60439797280657</v>
      </c>
      <c r="R64" s="54">
        <f t="shared" si="19"/>
        <v>296.64866436607065</v>
      </c>
      <c r="S64" s="54">
        <f t="shared" si="20"/>
        <v>383.23498031248755</v>
      </c>
      <c r="T64" s="54">
        <f t="shared" si="21"/>
        <v>233.77504459289813</v>
      </c>
      <c r="U64" s="52">
        <f t="shared" si="24"/>
        <v>212.26633635475636</v>
      </c>
      <c r="V64" s="52">
        <f t="shared" si="23"/>
        <v>308.85320014938981</v>
      </c>
    </row>
    <row r="65" spans="1:22" x14ac:dyDescent="0.3">
      <c r="A65" s="45">
        <f t="shared" si="2"/>
        <v>44374</v>
      </c>
      <c r="B65" s="53">
        <v>531.12584934384506</v>
      </c>
      <c r="C65" s="54">
        <v>382.96042096565014</v>
      </c>
      <c r="D65" s="54">
        <v>249.10703357748474</v>
      </c>
      <c r="E65" s="54">
        <v>361.38374465944514</v>
      </c>
      <c r="F65" s="54">
        <v>309.83924578582423</v>
      </c>
      <c r="G65" s="54">
        <v>285.36617613497543</v>
      </c>
      <c r="H65" s="54">
        <v>422.67117610536553</v>
      </c>
      <c r="I65" s="54">
        <v>241.97104534029864</v>
      </c>
      <c r="J65" s="55">
        <v>246.08132773650891</v>
      </c>
      <c r="K65" s="55">
        <v>319.9670154654097</v>
      </c>
      <c r="L65" s="54"/>
      <c r="M65" s="53">
        <f t="shared" si="14"/>
        <v>428.07595067069576</v>
      </c>
      <c r="N65" s="54">
        <f t="shared" si="15"/>
        <v>382.98874134620951</v>
      </c>
      <c r="O65" s="54">
        <f t="shared" si="16"/>
        <v>273.94846376154487</v>
      </c>
      <c r="P65" s="54">
        <f t="shared" si="17"/>
        <v>415.87294760055681</v>
      </c>
      <c r="Q65" s="54">
        <f t="shared" si="18"/>
        <v>271.1923488657834</v>
      </c>
      <c r="R65" s="54">
        <f t="shared" si="19"/>
        <v>307.47645579745432</v>
      </c>
      <c r="S65" s="54">
        <f t="shared" si="20"/>
        <v>395.37868470555156</v>
      </c>
      <c r="T65" s="54">
        <f t="shared" si="21"/>
        <v>248.36892330613182</v>
      </c>
      <c r="U65" s="52">
        <f t="shared" si="24"/>
        <v>216.74219609907837</v>
      </c>
      <c r="V65" s="52">
        <f t="shared" si="23"/>
        <v>319.9670154654097</v>
      </c>
    </row>
    <row r="66" spans="1:22" x14ac:dyDescent="0.3">
      <c r="A66" s="45">
        <f t="shared" si="2"/>
        <v>44381</v>
      </c>
      <c r="B66" s="53">
        <v>535.81060035969585</v>
      </c>
      <c r="C66" s="54">
        <v>393.80871553969422</v>
      </c>
      <c r="D66" s="54">
        <v>273.52734097539968</v>
      </c>
      <c r="E66" s="54">
        <v>365.47239503901716</v>
      </c>
      <c r="F66" s="54">
        <v>329.91808753382088</v>
      </c>
      <c r="G66" s="54">
        <v>300.27034855319675</v>
      </c>
      <c r="H66" s="54">
        <v>432.79515289173236</v>
      </c>
      <c r="I66" s="54">
        <v>260.01000694972566</v>
      </c>
      <c r="J66" s="55">
        <v>254.46886359010534</v>
      </c>
      <c r="K66" s="55">
        <v>333.81578838776079</v>
      </c>
      <c r="L66" s="54"/>
      <c r="M66" s="53">
        <f t="shared" si="14"/>
        <v>431.85175869669064</v>
      </c>
      <c r="N66" s="54">
        <f t="shared" si="15"/>
        <v>393.83783816459515</v>
      </c>
      <c r="O66" s="54">
        <f t="shared" si="16"/>
        <v>300.80401095412378</v>
      </c>
      <c r="P66" s="54">
        <f t="shared" si="17"/>
        <v>420.57808199076879</v>
      </c>
      <c r="Q66" s="54">
        <f t="shared" si="18"/>
        <v>288.76671470292325</v>
      </c>
      <c r="R66" s="54">
        <f t="shared" si="19"/>
        <v>323.53540915281377</v>
      </c>
      <c r="S66" s="54">
        <f t="shared" si="20"/>
        <v>404.84894161463734</v>
      </c>
      <c r="T66" s="54">
        <f t="shared" si="21"/>
        <v>266.88484725146623</v>
      </c>
      <c r="U66" s="52">
        <f t="shared" si="24"/>
        <v>224.12972508183321</v>
      </c>
      <c r="V66" s="52">
        <f t="shared" si="23"/>
        <v>333.81578838776079</v>
      </c>
    </row>
    <row r="67" spans="1:22" x14ac:dyDescent="0.3">
      <c r="A67" s="45">
        <f t="shared" si="2"/>
        <v>44388</v>
      </c>
      <c r="B67" s="53">
        <v>545.05089953832623</v>
      </c>
      <c r="C67" s="54">
        <v>406.06749051529113</v>
      </c>
      <c r="D67" s="54">
        <v>297.2374662602773</v>
      </c>
      <c r="E67" s="54">
        <v>374.31644550968917</v>
      </c>
      <c r="F67" s="54">
        <v>357.18734105363541</v>
      </c>
      <c r="G67" s="54">
        <v>320.91283786191224</v>
      </c>
      <c r="H67" s="54">
        <v>451.35799199518948</v>
      </c>
      <c r="I67" s="54">
        <v>283.08255630505721</v>
      </c>
      <c r="J67" s="55">
        <v>267.0763461157938</v>
      </c>
      <c r="K67" s="55">
        <v>351.15046973476467</v>
      </c>
      <c r="L67" s="54"/>
      <c r="M67" s="53">
        <f t="shared" si="14"/>
        <v>439.29924004270413</v>
      </c>
      <c r="N67" s="54">
        <f t="shared" si="15"/>
        <v>406.09751969124409</v>
      </c>
      <c r="O67" s="54">
        <f t="shared" si="16"/>
        <v>326.87855531405091</v>
      </c>
      <c r="P67" s="54">
        <f t="shared" si="17"/>
        <v>430.75563256497207</v>
      </c>
      <c r="Q67" s="54">
        <f t="shared" si="18"/>
        <v>312.63461721830362</v>
      </c>
      <c r="R67" s="54">
        <f t="shared" si="19"/>
        <v>345.77728636981993</v>
      </c>
      <c r="S67" s="54">
        <f t="shared" si="20"/>
        <v>422.21315125096248</v>
      </c>
      <c r="T67" s="54">
        <f t="shared" si="21"/>
        <v>290.56745040446799</v>
      </c>
      <c r="U67" s="52">
        <f t="shared" si="24"/>
        <v>235.23407613127313</v>
      </c>
      <c r="V67" s="52">
        <f t="shared" si="23"/>
        <v>351.15046973476467</v>
      </c>
    </row>
    <row r="68" spans="1:22" x14ac:dyDescent="0.3">
      <c r="A68" s="45">
        <f t="shared" si="2"/>
        <v>44395</v>
      </c>
      <c r="B68" s="53">
        <v>555.62394108297974</v>
      </c>
      <c r="C68" s="54">
        <v>420.18069087951659</v>
      </c>
      <c r="D68" s="54">
        <v>315.17589070272516</v>
      </c>
      <c r="E68" s="54">
        <v>384.93651940067707</v>
      </c>
      <c r="F68" s="54">
        <v>385.33143567929784</v>
      </c>
      <c r="G68" s="54">
        <v>343.34614847359467</v>
      </c>
      <c r="H68" s="54">
        <v>467.97476751813196</v>
      </c>
      <c r="I68" s="54">
        <v>307.56502576233584</v>
      </c>
      <c r="J68" s="55">
        <v>282.34095784213378</v>
      </c>
      <c r="K68" s="55">
        <v>368.15579264941238</v>
      </c>
      <c r="L68" s="54"/>
      <c r="M68" s="53">
        <f t="shared" si="14"/>
        <v>447.82088291943444</v>
      </c>
      <c r="N68" s="54">
        <f t="shared" si="15"/>
        <v>420.21176374349403</v>
      </c>
      <c r="O68" s="54">
        <f t="shared" si="16"/>
        <v>346.60583377639341</v>
      </c>
      <c r="P68" s="54">
        <f t="shared" si="17"/>
        <v>442.97699420076702</v>
      </c>
      <c r="Q68" s="54">
        <f t="shared" si="18"/>
        <v>337.26824007933459</v>
      </c>
      <c r="R68" s="54">
        <f t="shared" si="19"/>
        <v>369.94873840420883</v>
      </c>
      <c r="S68" s="54">
        <f t="shared" si="20"/>
        <v>437.75695745711505</v>
      </c>
      <c r="T68" s="54">
        <f t="shared" si="21"/>
        <v>315.69725289975378</v>
      </c>
      <c r="U68" s="52">
        <f t="shared" si="24"/>
        <v>248.67875923095644</v>
      </c>
      <c r="V68" s="52">
        <f t="shared" si="23"/>
        <v>368.15579264941238</v>
      </c>
    </row>
    <row r="69" spans="1:22" x14ac:dyDescent="0.3">
      <c r="A69" s="45">
        <f t="shared" si="2"/>
        <v>44402</v>
      </c>
      <c r="B69" s="53">
        <v>563.27551084364848</v>
      </c>
      <c r="C69" s="54">
        <v>435.85959097743716</v>
      </c>
      <c r="D69" s="54">
        <v>328.94380998337357</v>
      </c>
      <c r="E69" s="54">
        <v>396.94623739550195</v>
      </c>
      <c r="F69" s="54">
        <v>408.91238912471226</v>
      </c>
      <c r="G69" s="54">
        <v>362.72435062124862</v>
      </c>
      <c r="H69" s="54">
        <v>483.23531504244573</v>
      </c>
      <c r="I69" s="54">
        <v>324.36242993501372</v>
      </c>
      <c r="J69" s="55">
        <v>300.12830567563896</v>
      </c>
      <c r="K69" s="55">
        <v>383.14134639761164</v>
      </c>
      <c r="L69" s="54"/>
      <c r="M69" s="53">
        <f t="shared" si="14"/>
        <v>453.9878827057712</v>
      </c>
      <c r="N69" s="54">
        <f t="shared" si="15"/>
        <v>435.89182331480458</v>
      </c>
      <c r="O69" s="54">
        <f t="shared" si="16"/>
        <v>361.74671631977367</v>
      </c>
      <c r="P69" s="54">
        <f t="shared" si="17"/>
        <v>456.79752956288166</v>
      </c>
      <c r="Q69" s="54">
        <f t="shared" si="18"/>
        <v>357.90789189986975</v>
      </c>
      <c r="R69" s="54">
        <f t="shared" si="19"/>
        <v>390.82837101094429</v>
      </c>
      <c r="S69" s="54">
        <f t="shared" si="20"/>
        <v>452.03210927524054</v>
      </c>
      <c r="T69" s="54">
        <f t="shared" si="21"/>
        <v>332.93879179065152</v>
      </c>
      <c r="U69" s="52">
        <f t="shared" si="24"/>
        <v>264.34540435057363</v>
      </c>
      <c r="V69" s="52">
        <f t="shared" si="23"/>
        <v>383.14134639761164</v>
      </c>
    </row>
    <row r="70" spans="1:22" x14ac:dyDescent="0.3">
      <c r="A70" s="45">
        <f t="shared" ref="A70:A92" si="25">A69+7</f>
        <v>44409</v>
      </c>
      <c r="B70" s="53">
        <v>572.43863854571214</v>
      </c>
      <c r="C70" s="54">
        <v>447.0212840353621</v>
      </c>
      <c r="D70" s="54">
        <v>337.16260872129538</v>
      </c>
      <c r="E70" s="54">
        <v>407.23663486260955</v>
      </c>
      <c r="F70" s="54">
        <v>423.50104564688763</v>
      </c>
      <c r="G70" s="54">
        <v>376.711591358519</v>
      </c>
      <c r="H70" s="54">
        <v>494.8487519390921</v>
      </c>
      <c r="I70" s="54">
        <v>337.48045145406911</v>
      </c>
      <c r="J70" s="55">
        <v>317.99709569601362</v>
      </c>
      <c r="K70" s="55">
        <v>394.64837871561275</v>
      </c>
      <c r="L70" s="54"/>
      <c r="M70" s="53">
        <f t="shared" si="14"/>
        <v>461.37316551025862</v>
      </c>
      <c r="N70" s="54">
        <f t="shared" si="15"/>
        <v>447.05434179326329</v>
      </c>
      <c r="O70" s="54">
        <f t="shared" si="16"/>
        <v>370.78510939878191</v>
      </c>
      <c r="P70" s="54">
        <f t="shared" si="17"/>
        <v>468.63950638079353</v>
      </c>
      <c r="Q70" s="54">
        <f t="shared" si="18"/>
        <v>370.67687479295256</v>
      </c>
      <c r="R70" s="54">
        <f t="shared" si="19"/>
        <v>405.89934847061164</v>
      </c>
      <c r="S70" s="54">
        <f t="shared" si="20"/>
        <v>462.89564969315234</v>
      </c>
      <c r="T70" s="54">
        <f t="shared" si="21"/>
        <v>346.40366266399246</v>
      </c>
      <c r="U70" s="52">
        <f t="shared" si="24"/>
        <v>280.08378168408763</v>
      </c>
      <c r="V70" s="52">
        <f t="shared" si="23"/>
        <v>394.64837871561275</v>
      </c>
    </row>
    <row r="71" spans="1:22" x14ac:dyDescent="0.3">
      <c r="A71" s="45">
        <f t="shared" si="25"/>
        <v>44416</v>
      </c>
      <c r="B71" s="53">
        <v>580.70625042207359</v>
      </c>
      <c r="C71" s="54">
        <v>455.57869697503384</v>
      </c>
      <c r="D71" s="54">
        <v>342.58354875492881</v>
      </c>
      <c r="E71" s="54">
        <v>416.9914011115917</v>
      </c>
      <c r="F71" s="54">
        <v>430.33601833399092</v>
      </c>
      <c r="G71" s="54">
        <v>386.49186311272143</v>
      </c>
      <c r="H71" s="54">
        <v>505.54351493030458</v>
      </c>
      <c r="I71" s="54">
        <v>346.12279319314712</v>
      </c>
      <c r="J71" s="55">
        <v>333.39849450646329</v>
      </c>
      <c r="K71" s="55">
        <v>403.36927697214713</v>
      </c>
      <c r="L71" s="54"/>
      <c r="M71" s="53">
        <f t="shared" si="14"/>
        <v>468.03668192190014</v>
      </c>
      <c r="N71" s="54">
        <f t="shared" si="15"/>
        <v>455.61238756384336</v>
      </c>
      <c r="O71" s="54">
        <f t="shared" si="16"/>
        <v>376.74663594835403</v>
      </c>
      <c r="P71" s="54">
        <f t="shared" si="17"/>
        <v>479.86508985838344</v>
      </c>
      <c r="Q71" s="54">
        <f t="shared" si="18"/>
        <v>376.65930704664549</v>
      </c>
      <c r="R71" s="54">
        <f t="shared" si="19"/>
        <v>416.43739939328208</v>
      </c>
      <c r="S71" s="54">
        <f t="shared" si="20"/>
        <v>472.89983631327124</v>
      </c>
      <c r="T71" s="54">
        <f t="shared" si="21"/>
        <v>355.27451375925352</v>
      </c>
      <c r="U71" s="52">
        <f t="shared" si="24"/>
        <v>293.64894338034151</v>
      </c>
      <c r="V71" s="52">
        <f t="shared" ref="V71:V76" si="26">K71*V$2</f>
        <v>403.36927697214713</v>
      </c>
    </row>
    <row r="72" spans="1:22" x14ac:dyDescent="0.3">
      <c r="A72" s="45">
        <f t="shared" si="25"/>
        <v>44423</v>
      </c>
      <c r="B72" s="53">
        <v>592.47889987086432</v>
      </c>
      <c r="C72" s="54">
        <v>467.05059760246212</v>
      </c>
      <c r="D72" s="54">
        <v>346.22422957074633</v>
      </c>
      <c r="E72" s="54">
        <v>428.98225867007216</v>
      </c>
      <c r="F72" s="54">
        <v>437.18641984476136</v>
      </c>
      <c r="G72" s="54">
        <v>395.48112378702984</v>
      </c>
      <c r="H72" s="54">
        <v>522.62321208772312</v>
      </c>
      <c r="I72" s="54">
        <v>355.0746731682467</v>
      </c>
      <c r="J72" s="55">
        <v>348.12104243401484</v>
      </c>
      <c r="K72" s="55">
        <v>412.58733630028496</v>
      </c>
      <c r="L72" s="54"/>
      <c r="M72" s="53">
        <f t="shared" ref="M72" si="27">B72*M$2</f>
        <v>477.52518283167484</v>
      </c>
      <c r="N72" s="54">
        <f t="shared" ref="N72" si="28">C72*N$2</f>
        <v>467.08513655202574</v>
      </c>
      <c r="O72" s="54">
        <f t="shared" ref="O72" si="29">D72*O$2</f>
        <v>380.75037242345888</v>
      </c>
      <c r="P72" s="54">
        <f t="shared" ref="P72" si="30">E72*P$2</f>
        <v>493.66392101998684</v>
      </c>
      <c r="Q72" s="54">
        <f t="shared" ref="Q72" si="31">F72*Q$2</f>
        <v>382.65524365457196</v>
      </c>
      <c r="R72" s="54">
        <f t="shared" ref="R72" si="32">G72*R$2</f>
        <v>426.12315139729128</v>
      </c>
      <c r="S72" s="54">
        <f t="shared" ref="S72" si="33">H72*S$2</f>
        <v>488.87667263197466</v>
      </c>
      <c r="T72" s="54">
        <f t="shared" ref="T72" si="34">I72*T$2</f>
        <v>364.46308749068635</v>
      </c>
      <c r="U72" s="52">
        <f t="shared" ref="U72" si="35">J72*U$2</f>
        <v>306.61619042562819</v>
      </c>
      <c r="V72" s="52">
        <f t="shared" si="26"/>
        <v>412.58733630028496</v>
      </c>
    </row>
    <row r="73" spans="1:22" x14ac:dyDescent="0.3">
      <c r="A73" s="45">
        <f t="shared" si="25"/>
        <v>44430</v>
      </c>
      <c r="B73" s="53">
        <v>605.72160368359459</v>
      </c>
      <c r="C73" s="54">
        <v>477.04909392520591</v>
      </c>
      <c r="D73" s="54">
        <v>348.61606271744938</v>
      </c>
      <c r="E73" s="54">
        <v>439.76441278297079</v>
      </c>
      <c r="F73" s="54">
        <v>441.98624316383894</v>
      </c>
      <c r="G73" s="54">
        <v>405.92565977816167</v>
      </c>
      <c r="H73" s="54">
        <v>536.49860883142389</v>
      </c>
      <c r="I73" s="54">
        <v>361.43744197018225</v>
      </c>
      <c r="J73" s="55">
        <v>359.91785273896329</v>
      </c>
      <c r="K73" s="55">
        <v>420.66494715753925</v>
      </c>
      <c r="L73" s="54"/>
      <c r="M73" s="53">
        <f t="shared" ref="M73" si="36">B73*M$2</f>
        <v>488.19851577355354</v>
      </c>
      <c r="N73" s="54">
        <f t="shared" ref="N73" si="37">C73*N$2</f>
        <v>477.08437227551536</v>
      </c>
      <c r="O73" s="54">
        <f t="shared" ref="O73" si="38">D73*O$2</f>
        <v>383.38072374956636</v>
      </c>
      <c r="P73" s="54">
        <f t="shared" ref="P73" si="39">E73*P$2</f>
        <v>506.0718012267742</v>
      </c>
      <c r="Q73" s="54">
        <f t="shared" ref="Q73" si="40">F73*Q$2</f>
        <v>386.85637497588039</v>
      </c>
      <c r="R73" s="54">
        <f t="shared" ref="R73" si="41">G73*R$2</f>
        <v>437.37693400214766</v>
      </c>
      <c r="S73" s="54">
        <f t="shared" ref="S73" si="42">H73*S$2</f>
        <v>501.85611486610634</v>
      </c>
      <c r="T73" s="54">
        <f t="shared" ref="T73" si="43">I73*T$2</f>
        <v>370.99409219978315</v>
      </c>
      <c r="U73" s="52">
        <f t="shared" ref="U73" si="44">J73*U$2</f>
        <v>317.00652193097716</v>
      </c>
      <c r="V73" s="52">
        <f t="shared" si="26"/>
        <v>420.66494715753925</v>
      </c>
    </row>
    <row r="74" spans="1:22" x14ac:dyDescent="0.3">
      <c r="A74" s="45">
        <f t="shared" si="25"/>
        <v>44437</v>
      </c>
      <c r="B74" s="53">
        <v>618.83613762041909</v>
      </c>
      <c r="C74" s="54">
        <v>487.21056506948514</v>
      </c>
      <c r="D74" s="54">
        <v>350.83372655803106</v>
      </c>
      <c r="E74" s="54">
        <v>450.96889913965737</v>
      </c>
      <c r="F74" s="54">
        <v>446.77239792147236</v>
      </c>
      <c r="G74" s="54">
        <v>412.19485757868483</v>
      </c>
      <c r="H74" s="54">
        <v>551.99458574191226</v>
      </c>
      <c r="I74" s="54">
        <v>368.3302826067104</v>
      </c>
      <c r="J74" s="55">
        <v>370.89228892501376</v>
      </c>
      <c r="K74" s="55">
        <v>428.40322390579388</v>
      </c>
      <c r="L74" s="54"/>
      <c r="M74" s="53">
        <f t="shared" ref="M74" si="45">B74*M$2</f>
        <v>498.76854656671645</v>
      </c>
      <c r="N74" s="54">
        <f t="shared" ref="N74" si="46">C74*N$2</f>
        <v>487.24659487272311</v>
      </c>
      <c r="O74" s="54">
        <f t="shared" ref="O74" si="47">D74*O$2</f>
        <v>385.81953727298264</v>
      </c>
      <c r="P74" s="54">
        <f t="shared" ref="P74" si="48">E74*P$2</f>
        <v>518.96569265483652</v>
      </c>
      <c r="Q74" s="54">
        <f t="shared" ref="Q74" si="49">F74*Q$2</f>
        <v>391.04554264399104</v>
      </c>
      <c r="R74" s="54">
        <f t="shared" ref="R74" si="50">G74*R$2</f>
        <v>444.13187162827444</v>
      </c>
      <c r="S74" s="54">
        <f t="shared" ref="S74" si="51">H74*S$2</f>
        <v>516.35149405318668</v>
      </c>
      <c r="T74" s="54">
        <f t="shared" ref="T74" si="52">I74*T$2</f>
        <v>378.0691842010084</v>
      </c>
      <c r="U74" s="52">
        <f t="shared" ref="U74" si="53">J74*U$2</f>
        <v>326.67252715694326</v>
      </c>
      <c r="V74" s="52">
        <f t="shared" si="26"/>
        <v>428.40322390579388</v>
      </c>
    </row>
    <row r="75" spans="1:22" x14ac:dyDescent="0.3">
      <c r="A75" s="45">
        <f t="shared" si="25"/>
        <v>44444</v>
      </c>
      <c r="B75" s="53">
        <v>630.55416823455141</v>
      </c>
      <c r="C75" s="54">
        <v>493.49900906635753</v>
      </c>
      <c r="D75" s="54">
        <v>351.86077082343701</v>
      </c>
      <c r="E75" s="54">
        <v>459.05288224320702</v>
      </c>
      <c r="F75" s="54">
        <v>449.17794452652339</v>
      </c>
      <c r="G75" s="54">
        <v>417.58707510993219</v>
      </c>
      <c r="H75" s="54">
        <v>564.55960589325139</v>
      </c>
      <c r="I75" s="54">
        <v>371.90333528173733</v>
      </c>
      <c r="J75" s="55">
        <v>378.79321123836326</v>
      </c>
      <c r="K75" s="55">
        <v>433.93134128663263</v>
      </c>
      <c r="L75" s="54"/>
      <c r="M75" s="53">
        <f t="shared" ref="M75" si="54">B75*M$2</f>
        <v>508.21302587671437</v>
      </c>
      <c r="N75" s="54">
        <f t="shared" ref="N75" si="55">C75*N$2</f>
        <v>493.53550390754032</v>
      </c>
      <c r="O75" s="54">
        <f t="shared" ref="O75" si="56">D75*O$2</f>
        <v>386.94900035831756</v>
      </c>
      <c r="P75" s="54">
        <f t="shared" ref="P75" si="57">E75*P$2</f>
        <v>528.26857340503307</v>
      </c>
      <c r="Q75" s="54">
        <f t="shared" ref="Q75" si="58">F75*Q$2</f>
        <v>393.15104039162253</v>
      </c>
      <c r="R75" s="54">
        <f t="shared" ref="R75" si="59">G75*R$2</f>
        <v>449.94188022092777</v>
      </c>
      <c r="S75" s="54">
        <f t="shared" ref="S75" si="60">H75*S$2</f>
        <v>528.10517261369682</v>
      </c>
      <c r="T75" s="54">
        <f t="shared" ref="T75" si="61">I75*T$2</f>
        <v>381.73671080347634</v>
      </c>
      <c r="U75" s="52">
        <f t="shared" ref="U75" si="62">J75*U$2</f>
        <v>333.63145926753884</v>
      </c>
      <c r="V75" s="52">
        <f t="shared" si="26"/>
        <v>433.93134128663263</v>
      </c>
    </row>
    <row r="76" spans="1:22" x14ac:dyDescent="0.3">
      <c r="A76" s="45">
        <f t="shared" si="25"/>
        <v>44451</v>
      </c>
      <c r="B76" s="53">
        <v>637.71769771927018</v>
      </c>
      <c r="C76" s="54">
        <v>498.26489723496286</v>
      </c>
      <c r="D76" s="54">
        <v>353.21500721066224</v>
      </c>
      <c r="E76" s="54">
        <v>463.91094791577711</v>
      </c>
      <c r="F76" s="54">
        <v>452.8531600428712</v>
      </c>
      <c r="G76" s="54">
        <v>421.26834151602145</v>
      </c>
      <c r="H76" s="54">
        <v>575.111950596881</v>
      </c>
      <c r="I76" s="54">
        <v>373.74138806661534</v>
      </c>
      <c r="J76" s="55">
        <v>383.22505196092334</v>
      </c>
      <c r="K76" s="55">
        <v>437.76593304668472</v>
      </c>
      <c r="L76" s="54"/>
      <c r="M76" s="53">
        <f t="shared" ref="M76" si="63">B76*M$2</f>
        <v>513.98667575294792</v>
      </c>
      <c r="N76" s="54">
        <f t="shared" ref="N76" si="64">C76*N$2</f>
        <v>498.30174451926837</v>
      </c>
      <c r="O76" s="54">
        <f t="shared" ref="O76" si="65">D76*O$2</f>
        <v>388.43828379011171</v>
      </c>
      <c r="P76" s="54">
        <f t="shared" ref="P76" si="66">E76*P$2</f>
        <v>533.85913501923267</v>
      </c>
      <c r="Q76" s="54">
        <f t="shared" ref="Q76" si="67">F76*Q$2</f>
        <v>396.36783859269775</v>
      </c>
      <c r="R76" s="54">
        <f t="shared" ref="R76" si="68">G76*R$2</f>
        <v>453.9083725457055</v>
      </c>
      <c r="S76" s="54">
        <f t="shared" ref="S76" si="69">H76*S$2</f>
        <v>537.97613710179951</v>
      </c>
      <c r="T76" s="54">
        <f t="shared" ref="T76" si="70">I76*T$2</f>
        <v>383.62336294616546</v>
      </c>
      <c r="U76" s="52">
        <f t="shared" ref="U76" si="71">J76*U$2</f>
        <v>337.53491224304264</v>
      </c>
      <c r="V76" s="52">
        <f t="shared" si="26"/>
        <v>437.76593304668472</v>
      </c>
    </row>
    <row r="77" spans="1:22" x14ac:dyDescent="0.3">
      <c r="A77" s="45">
        <f t="shared" si="25"/>
        <v>44458</v>
      </c>
      <c r="B77" s="53">
        <v>644.82504484495882</v>
      </c>
      <c r="C77" s="54">
        <v>502.48341877625364</v>
      </c>
      <c r="D77" s="54">
        <v>354.1193479258099</v>
      </c>
      <c r="E77" s="54">
        <v>468.15429713015322</v>
      </c>
      <c r="F77" s="54">
        <v>455.9966621109034</v>
      </c>
      <c r="G77" s="54">
        <v>424.01841634214367</v>
      </c>
      <c r="H77" s="54">
        <v>586.32789565028804</v>
      </c>
      <c r="I77" s="54">
        <v>374.81801585110441</v>
      </c>
      <c r="J77" s="55">
        <v>386.73974362346604</v>
      </c>
      <c r="K77" s="55">
        <v>441.05606790565207</v>
      </c>
      <c r="L77" s="54"/>
      <c r="M77" s="53">
        <f t="shared" ref="M77" si="72">B77*M$2</f>
        <v>519.71504386256731</v>
      </c>
      <c r="N77" s="54">
        <f t="shared" ref="N77" si="73">C77*N$2</f>
        <v>502.52057802526599</v>
      </c>
      <c r="O77" s="54">
        <f t="shared" ref="O77" si="74">D77*O$2</f>
        <v>389.43280709229964</v>
      </c>
      <c r="P77" s="54">
        <f t="shared" ref="P77" si="75">E77*P$2</f>
        <v>538.74229363264533</v>
      </c>
      <c r="Q77" s="54">
        <f t="shared" ref="Q77" si="76">F77*Q$2</f>
        <v>399.11924507554005</v>
      </c>
      <c r="R77" s="54">
        <f t="shared" ref="R77" si="77">G77*R$2</f>
        <v>456.87152421338567</v>
      </c>
      <c r="S77" s="54">
        <f t="shared" ref="S77" si="78">H77*S$2</f>
        <v>548.46785230179773</v>
      </c>
      <c r="T77" s="54">
        <f t="shared" ref="T77" si="79">I77*T$2</f>
        <v>384.7284574968748</v>
      </c>
      <c r="U77" s="52">
        <f t="shared" ref="U77" si="80">J77*U$2</f>
        <v>340.63056357326587</v>
      </c>
      <c r="V77" s="52">
        <f t="shared" ref="V77" si="81">K77*V$2</f>
        <v>441.05606790565207</v>
      </c>
    </row>
    <row r="78" spans="1:22" x14ac:dyDescent="0.3">
      <c r="A78" s="45">
        <f t="shared" si="25"/>
        <v>44465</v>
      </c>
      <c r="B78" s="53">
        <v>648.88536202622674</v>
      </c>
      <c r="C78" s="54">
        <v>504.93777526897378</v>
      </c>
      <c r="D78" s="54">
        <v>355.3515063107846</v>
      </c>
      <c r="E78" s="54">
        <v>470.92680464965855</v>
      </c>
      <c r="F78" s="54">
        <v>459.7316782046783</v>
      </c>
      <c r="G78" s="54">
        <v>426.10629471069143</v>
      </c>
      <c r="H78" s="54">
        <v>594.57114624114467</v>
      </c>
      <c r="I78" s="54">
        <v>376.660510961461</v>
      </c>
      <c r="J78" s="55">
        <v>388.99361210254779</v>
      </c>
      <c r="K78" s="55">
        <v>443.57499294658726</v>
      </c>
      <c r="L78" s="54"/>
      <c r="M78" s="53">
        <f t="shared" ref="M78" si="82">B78*M$2</f>
        <v>522.98757171927605</v>
      </c>
      <c r="N78" s="54">
        <f t="shared" ref="N78" si="83">C78*N$2</f>
        <v>504.97511602058034</v>
      </c>
      <c r="O78" s="54">
        <f t="shared" ref="O78" si="84">D78*O$2</f>
        <v>390.78783866979916</v>
      </c>
      <c r="P78" s="54">
        <f t="shared" ref="P78" si="85">E78*P$2</f>
        <v>541.93283800942118</v>
      </c>
      <c r="Q78" s="54">
        <f t="shared" ref="Q78" si="86">F78*Q$2</f>
        <v>402.38838480299245</v>
      </c>
      <c r="R78" s="54">
        <f t="shared" ref="R78" si="87">G78*R$2</f>
        <v>459.12117219056427</v>
      </c>
      <c r="S78" s="54">
        <f t="shared" ref="S78" si="88">H78*S$2</f>
        <v>556.17882423592062</v>
      </c>
      <c r="T78" s="54">
        <f t="shared" ref="T78" si="89">I78*T$2</f>
        <v>386.61966942313029</v>
      </c>
      <c r="U78" s="52">
        <f t="shared" ref="U78" si="90">J78*U$2</f>
        <v>342.6157138013146</v>
      </c>
      <c r="V78" s="52">
        <f t="shared" ref="V78" si="91">K78*V$2</f>
        <v>443.57499294658726</v>
      </c>
    </row>
    <row r="79" spans="1:22" x14ac:dyDescent="0.3">
      <c r="A79" s="45">
        <f t="shared" si="25"/>
        <v>44472</v>
      </c>
      <c r="B79" s="53">
        <v>653.79563917168741</v>
      </c>
      <c r="C79" s="54">
        <v>507.23134427647705</v>
      </c>
      <c r="D79" s="54">
        <v>356.02808637594688</v>
      </c>
      <c r="E79" s="54">
        <v>472.32274528462551</v>
      </c>
      <c r="F79" s="54">
        <v>462.14374355379351</v>
      </c>
      <c r="G79" s="54">
        <v>427.54619029320907</v>
      </c>
      <c r="H79" s="54">
        <v>600.3512961883921</v>
      </c>
      <c r="I79" s="54">
        <v>377.54271795306937</v>
      </c>
      <c r="J79" s="55">
        <v>390.83830267399969</v>
      </c>
      <c r="K79" s="55">
        <v>445.42400037779373</v>
      </c>
      <c r="L79" s="54"/>
      <c r="M79" s="53">
        <f t="shared" ref="M79" si="92">B79*M$2</f>
        <v>526.94514892945415</v>
      </c>
      <c r="N79" s="54">
        <f t="shared" ref="N79" si="93">C79*N$2</f>
        <v>507.26885464025128</v>
      </c>
      <c r="O79" s="54">
        <f t="shared" ref="O79" si="94">D79*O$2</f>
        <v>391.53188859404685</v>
      </c>
      <c r="P79" s="54">
        <f t="shared" ref="P79" si="95">E79*P$2</f>
        <v>543.53925765368649</v>
      </c>
      <c r="Q79" s="54">
        <f t="shared" ref="Q79" si="96">F79*Q$2</f>
        <v>404.49958819811201</v>
      </c>
      <c r="R79" s="54">
        <f t="shared" ref="R79" si="97">G79*R$2</f>
        <v>460.67263142945291</v>
      </c>
      <c r="S79" s="54">
        <f t="shared" ref="S79" si="98">H79*S$2</f>
        <v>561.58574151048265</v>
      </c>
      <c r="T79" s="54">
        <f t="shared" ref="T79" si="99">I79*T$2</f>
        <v>387.52520256380325</v>
      </c>
      <c r="U79" s="52">
        <f t="shared" ref="U79" si="100">J79*U$2</f>
        <v>344.24047049966867</v>
      </c>
      <c r="V79" s="52">
        <f t="shared" ref="V79" si="101">K79*V$2</f>
        <v>445.42400037779373</v>
      </c>
    </row>
    <row r="80" spans="1:22" x14ac:dyDescent="0.3">
      <c r="A80" s="45">
        <f t="shared" si="25"/>
        <v>44479</v>
      </c>
      <c r="B80" s="53">
        <v>658.57195077702238</v>
      </c>
      <c r="C80" s="54">
        <v>509.93475813408202</v>
      </c>
      <c r="D80" s="54">
        <v>356.65169873447928</v>
      </c>
      <c r="E80" s="54">
        <v>475.29486754927143</v>
      </c>
      <c r="F80" s="54">
        <v>466.58885303933579</v>
      </c>
      <c r="G80" s="54">
        <v>429.45956942671472</v>
      </c>
      <c r="H80" s="54">
        <v>606.39294383890706</v>
      </c>
      <c r="I80" s="54">
        <v>378.34668795555905</v>
      </c>
      <c r="J80" s="55">
        <v>391.44558357837144</v>
      </c>
      <c r="K80" s="55">
        <v>447.66068128384484</v>
      </c>
      <c r="L80" s="54"/>
      <c r="M80" s="53">
        <f t="shared" ref="M80" si="102">B80*M$2</f>
        <v>530.79475281086786</v>
      </c>
      <c r="N80" s="54">
        <f t="shared" ref="N80" si="103">C80*N$2</f>
        <v>509.97246841854013</v>
      </c>
      <c r="O80" s="54">
        <f t="shared" ref="O80" si="104">D80*O$2</f>
        <v>392.21768877057832</v>
      </c>
      <c r="P80" s="54">
        <f t="shared" ref="P80" si="105">E80*P$2</f>
        <v>546.95951455536954</v>
      </c>
      <c r="Q80" s="54">
        <f t="shared" ref="Q80" si="106">F80*Q$2</f>
        <v>408.39024988395624</v>
      </c>
      <c r="R80" s="54">
        <f t="shared" ref="R80" si="107">G80*R$2</f>
        <v>462.73425990461197</v>
      </c>
      <c r="S80" s="54">
        <f t="shared" ref="S80" si="108">H80*S$2</f>
        <v>567.23727120201647</v>
      </c>
      <c r="T80" s="54">
        <f t="shared" ref="T80" si="109">I80*T$2</f>
        <v>388.35043007649165</v>
      </c>
      <c r="U80" s="52">
        <f t="shared" ref="U80" si="110">J80*U$2</f>
        <v>344.775348127619</v>
      </c>
      <c r="V80" s="52">
        <f t="shared" ref="V80" si="111">K80*V$2</f>
        <v>447.66068128384484</v>
      </c>
    </row>
    <row r="81" spans="1:22" x14ac:dyDescent="0.3">
      <c r="A81" s="45">
        <f t="shared" si="25"/>
        <v>44486</v>
      </c>
      <c r="B81" s="53">
        <v>660.39686876604526</v>
      </c>
      <c r="C81" s="54">
        <v>513.05656124729944</v>
      </c>
      <c r="D81" s="54">
        <v>356.86743313394879</v>
      </c>
      <c r="E81" s="54">
        <v>477.18012086936426</v>
      </c>
      <c r="F81" s="54">
        <v>470.55730880826815</v>
      </c>
      <c r="G81" s="54">
        <v>431.47613988928197</v>
      </c>
      <c r="H81" s="54">
        <v>612.62157754312852</v>
      </c>
      <c r="I81" s="54">
        <v>378.34668795555905</v>
      </c>
      <c r="J81" s="55">
        <v>392.00977197388323</v>
      </c>
      <c r="K81" s="55">
        <v>449.18069743853709</v>
      </c>
      <c r="L81" s="54"/>
      <c r="M81" s="53">
        <f t="shared" ref="M81" si="112">B81*M$2</f>
        <v>532.26559725199638</v>
      </c>
      <c r="N81" s="54">
        <f t="shared" ref="N81" si="113">C81*N$2</f>
        <v>513.0945023928266</v>
      </c>
      <c r="O81" s="54">
        <f t="shared" ref="O81" si="114">D81*O$2</f>
        <v>392.45493661728278</v>
      </c>
      <c r="P81" s="54">
        <f t="shared" ref="P81" si="115">E81*P$2</f>
        <v>549.12902512906624</v>
      </c>
      <c r="Q81" s="54">
        <f t="shared" ref="Q81" si="116">F81*Q$2</f>
        <v>411.86371186782213</v>
      </c>
      <c r="R81" s="54">
        <f t="shared" ref="R81" si="117">G81*R$2</f>
        <v>464.90707501218355</v>
      </c>
      <c r="S81" s="54">
        <f t="shared" ref="S81" si="118">H81*S$2</f>
        <v>573.06371298633587</v>
      </c>
      <c r="T81" s="54">
        <f t="shared" ref="T81" si="119">I81*T$2</f>
        <v>388.35043007649165</v>
      </c>
      <c r="U81" s="52">
        <f t="shared" ref="U81" si="120">J81*U$2</f>
        <v>345.27227096602212</v>
      </c>
      <c r="V81" s="52">
        <f t="shared" ref="V81" si="121">K81*V$2</f>
        <v>449.18069743853709</v>
      </c>
    </row>
    <row r="82" spans="1:22" x14ac:dyDescent="0.3">
      <c r="A82" s="45">
        <f t="shared" si="25"/>
        <v>44493</v>
      </c>
      <c r="B82" s="53">
        <v>663.05693134655621</v>
      </c>
      <c r="C82" s="54">
        <v>516.44194119507438</v>
      </c>
      <c r="D82" s="54">
        <v>357.77315221668687</v>
      </c>
      <c r="E82" s="54">
        <v>478.00105615547193</v>
      </c>
      <c r="F82" s="54">
        <v>472.93725332640236</v>
      </c>
      <c r="G82" s="54">
        <v>431.47613988928197</v>
      </c>
      <c r="H82" s="54">
        <v>617.86195440312724</v>
      </c>
      <c r="I82" s="54">
        <v>379.9250759795641</v>
      </c>
      <c r="J82" s="55">
        <v>392.96738509792698</v>
      </c>
      <c r="K82" s="55">
        <v>450.59543356239624</v>
      </c>
      <c r="L82" s="54"/>
      <c r="M82" s="53">
        <f t="shared" ref="M82" si="122">B82*M$2</f>
        <v>534.40955017652925</v>
      </c>
      <c r="N82" s="54">
        <f t="shared" ref="N82" si="123">C82*N$2</f>
        <v>516.48013269349235</v>
      </c>
      <c r="O82" s="54">
        <f t="shared" ref="O82" si="124">D82*O$2</f>
        <v>393.45097574051545</v>
      </c>
      <c r="P82" s="54">
        <f t="shared" ref="P82" si="125">E82*P$2</f>
        <v>550.07374049678322</v>
      </c>
      <c r="Q82" s="54">
        <f t="shared" ref="Q82" si="126">F82*Q$2</f>
        <v>413.94680093036527</v>
      </c>
      <c r="R82" s="54">
        <f t="shared" ref="R82" si="127">G82*R$2</f>
        <v>464.90707501218355</v>
      </c>
      <c r="S82" s="54">
        <f t="shared" ref="S82" si="128">H82*S$2</f>
        <v>577.96571110543925</v>
      </c>
      <c r="T82" s="54">
        <f t="shared" ref="T82" si="129">I82*T$2</f>
        <v>389.9705517465456</v>
      </c>
      <c r="U82" s="52">
        <f t="shared" ref="U82" si="130">J82*U$2</f>
        <v>346.11571233326305</v>
      </c>
      <c r="V82" s="52">
        <f t="shared" ref="V82" si="131">K82*V$2</f>
        <v>450.59543356239624</v>
      </c>
    </row>
    <row r="83" spans="1:22" x14ac:dyDescent="0.3">
      <c r="A83" s="45">
        <f t="shared" si="25"/>
        <v>44500</v>
      </c>
      <c r="B83" s="56"/>
      <c r="C83" s="10"/>
      <c r="D83" s="10"/>
      <c r="E83" s="10"/>
      <c r="F83" s="10"/>
      <c r="G83" s="10"/>
      <c r="H83" s="10"/>
      <c r="I83" s="10"/>
      <c r="J83" s="57"/>
      <c r="K83" s="57"/>
      <c r="L83" s="10"/>
      <c r="M83" s="56"/>
      <c r="N83" s="10"/>
      <c r="O83" s="10"/>
      <c r="P83" s="10"/>
      <c r="Q83" s="10"/>
      <c r="R83" s="10"/>
      <c r="S83" s="10"/>
      <c r="T83" s="10"/>
      <c r="U83" s="57"/>
      <c r="V83" s="57"/>
    </row>
    <row r="84" spans="1:22" x14ac:dyDescent="0.3">
      <c r="A84" s="45">
        <f t="shared" si="25"/>
        <v>44507</v>
      </c>
      <c r="B84" s="56"/>
      <c r="C84" s="10"/>
      <c r="D84" s="10"/>
      <c r="E84" s="10"/>
      <c r="F84" s="10"/>
      <c r="G84" s="10"/>
      <c r="H84" s="10"/>
      <c r="I84" s="10"/>
      <c r="J84" s="57"/>
      <c r="K84" s="57"/>
      <c r="L84" s="10"/>
      <c r="M84" s="56"/>
      <c r="N84" s="10"/>
      <c r="O84" s="10"/>
      <c r="P84" s="10"/>
      <c r="Q84" s="10"/>
      <c r="R84" s="10"/>
      <c r="S84" s="10"/>
      <c r="T84" s="10"/>
      <c r="U84" s="57"/>
      <c r="V84" s="57"/>
    </row>
    <row r="85" spans="1:22" x14ac:dyDescent="0.3">
      <c r="A85" s="45">
        <f t="shared" si="25"/>
        <v>44514</v>
      </c>
      <c r="B85" s="56"/>
      <c r="C85" s="10"/>
      <c r="D85" s="10"/>
      <c r="E85" s="10"/>
      <c r="F85" s="10"/>
      <c r="G85" s="10"/>
      <c r="H85" s="10"/>
      <c r="I85" s="10"/>
      <c r="J85" s="57"/>
      <c r="K85" s="57"/>
      <c r="L85" s="10"/>
      <c r="M85" s="56"/>
      <c r="N85" s="10"/>
      <c r="O85" s="10"/>
      <c r="P85" s="10"/>
      <c r="Q85" s="10"/>
      <c r="R85" s="10"/>
      <c r="S85" s="10"/>
      <c r="T85" s="10"/>
      <c r="U85" s="57"/>
      <c r="V85" s="57"/>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activeCell="A2" sqref="A2:K57"/>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3" t="s">
        <v>18</v>
      </c>
      <c r="B1" s="124"/>
      <c r="C1" s="124"/>
      <c r="D1" s="124"/>
      <c r="E1" s="124"/>
      <c r="F1" s="124"/>
      <c r="G1" s="124"/>
      <c r="H1" s="124"/>
      <c r="I1" s="124"/>
      <c r="J1" s="124"/>
      <c r="K1" s="125"/>
      <c r="M1" s="123" t="s">
        <v>46</v>
      </c>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5"/>
      <c r="AQ1" s="123" t="s">
        <v>46</v>
      </c>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5"/>
    </row>
    <row r="2" spans="1:68" ht="13.8" customHeight="1" x14ac:dyDescent="0.3">
      <c r="A2" s="121" t="s">
        <v>47</v>
      </c>
      <c r="B2" s="121" t="s">
        <v>48</v>
      </c>
      <c r="C2" s="118" t="s">
        <v>19</v>
      </c>
      <c r="D2" s="119"/>
      <c r="E2" s="120"/>
      <c r="F2" s="118" t="s">
        <v>163</v>
      </c>
      <c r="G2" s="119"/>
      <c r="H2" s="120"/>
      <c r="I2" s="118" t="s">
        <v>21</v>
      </c>
      <c r="J2" s="119"/>
      <c r="K2" s="120"/>
      <c r="M2" s="121" t="s">
        <v>47</v>
      </c>
      <c r="N2" s="121" t="s">
        <v>48</v>
      </c>
      <c r="O2" s="118" t="s">
        <v>49</v>
      </c>
      <c r="P2" s="119"/>
      <c r="Q2" s="120"/>
      <c r="R2" s="118" t="s">
        <v>10</v>
      </c>
      <c r="S2" s="119"/>
      <c r="T2" s="120"/>
      <c r="U2" s="118" t="s">
        <v>11</v>
      </c>
      <c r="V2" s="119"/>
      <c r="W2" s="120"/>
      <c r="X2" s="118" t="s">
        <v>12</v>
      </c>
      <c r="Y2" s="119"/>
      <c r="Z2" s="120"/>
      <c r="AA2" s="118" t="s">
        <v>13</v>
      </c>
      <c r="AB2" s="119"/>
      <c r="AC2" s="120"/>
      <c r="AD2" s="118" t="s">
        <v>14</v>
      </c>
      <c r="AE2" s="119"/>
      <c r="AF2" s="120"/>
      <c r="AG2" s="118" t="s">
        <v>15</v>
      </c>
      <c r="AH2" s="119"/>
      <c r="AI2" s="120"/>
      <c r="AJ2" s="118" t="s">
        <v>16</v>
      </c>
      <c r="AK2" s="119"/>
      <c r="AL2" s="120"/>
      <c r="AM2" s="118" t="s">
        <v>50</v>
      </c>
      <c r="AN2" s="119"/>
      <c r="AO2" s="120"/>
      <c r="AQ2" s="121" t="s">
        <v>47</v>
      </c>
      <c r="AR2" s="121" t="s">
        <v>48</v>
      </c>
      <c r="AS2" s="118" t="s">
        <v>3</v>
      </c>
      <c r="AT2" s="119"/>
      <c r="AU2" s="120"/>
      <c r="AV2" s="118" t="s">
        <v>51</v>
      </c>
      <c r="AW2" s="119"/>
      <c r="AX2" s="120"/>
      <c r="AY2" s="118" t="s">
        <v>5</v>
      </c>
      <c r="AZ2" s="119"/>
      <c r="BA2" s="120"/>
      <c r="BB2" s="118" t="s">
        <v>52</v>
      </c>
      <c r="BC2" s="119"/>
      <c r="BD2" s="120"/>
      <c r="BE2" s="118" t="s">
        <v>7</v>
      </c>
      <c r="BF2" s="119"/>
      <c r="BG2" s="120"/>
      <c r="BH2" s="118" t="s">
        <v>0</v>
      </c>
      <c r="BI2" s="119"/>
      <c r="BJ2" s="120"/>
      <c r="BK2" s="118" t="s">
        <v>1</v>
      </c>
      <c r="BL2" s="119"/>
      <c r="BM2" s="120"/>
      <c r="BN2" s="118" t="s">
        <v>2</v>
      </c>
      <c r="BO2" s="119"/>
      <c r="BP2" s="120"/>
    </row>
    <row r="3" spans="1:68" ht="13.2" customHeight="1" thickBot="1" x14ac:dyDescent="0.35">
      <c r="A3" s="122"/>
      <c r="B3" s="122"/>
      <c r="C3" s="61" t="s">
        <v>53</v>
      </c>
      <c r="D3" s="113" t="s">
        <v>54</v>
      </c>
      <c r="E3" s="114"/>
      <c r="F3" s="61" t="s">
        <v>53</v>
      </c>
      <c r="G3" s="113" t="s">
        <v>54</v>
      </c>
      <c r="H3" s="114"/>
      <c r="I3" s="61" t="s">
        <v>53</v>
      </c>
      <c r="J3" s="113" t="s">
        <v>54</v>
      </c>
      <c r="K3" s="114"/>
      <c r="M3" s="122"/>
      <c r="N3" s="122"/>
      <c r="O3" s="61" t="s">
        <v>53</v>
      </c>
      <c r="P3" s="113" t="s">
        <v>54</v>
      </c>
      <c r="Q3" s="114"/>
      <c r="R3" s="61" t="s">
        <v>53</v>
      </c>
      <c r="S3" s="113" t="s">
        <v>54</v>
      </c>
      <c r="T3" s="114"/>
      <c r="U3" s="61" t="s">
        <v>53</v>
      </c>
      <c r="V3" s="113" t="s">
        <v>54</v>
      </c>
      <c r="W3" s="114"/>
      <c r="X3" s="61" t="s">
        <v>53</v>
      </c>
      <c r="Y3" s="113" t="s">
        <v>54</v>
      </c>
      <c r="Z3" s="114"/>
      <c r="AA3" s="61" t="s">
        <v>53</v>
      </c>
      <c r="AB3" s="113" t="s">
        <v>54</v>
      </c>
      <c r="AC3" s="114"/>
      <c r="AD3" s="61" t="s">
        <v>53</v>
      </c>
      <c r="AE3" s="113" t="s">
        <v>54</v>
      </c>
      <c r="AF3" s="114"/>
      <c r="AG3" s="61" t="s">
        <v>53</v>
      </c>
      <c r="AH3" s="113" t="s">
        <v>54</v>
      </c>
      <c r="AI3" s="114"/>
      <c r="AJ3" s="61" t="s">
        <v>53</v>
      </c>
      <c r="AK3" s="113" t="s">
        <v>54</v>
      </c>
      <c r="AL3" s="114"/>
      <c r="AM3" s="61" t="s">
        <v>53</v>
      </c>
      <c r="AN3" s="113" t="s">
        <v>54</v>
      </c>
      <c r="AO3" s="114"/>
      <c r="AQ3" s="122"/>
      <c r="AR3" s="122"/>
      <c r="AS3" s="61" t="s">
        <v>53</v>
      </c>
      <c r="AT3" s="113" t="s">
        <v>54</v>
      </c>
      <c r="AU3" s="114"/>
      <c r="AV3" s="61" t="s">
        <v>53</v>
      </c>
      <c r="AW3" s="113" t="s">
        <v>54</v>
      </c>
      <c r="AX3" s="114"/>
      <c r="AY3" s="61" t="s">
        <v>53</v>
      </c>
      <c r="AZ3" s="113" t="s">
        <v>54</v>
      </c>
      <c r="BA3" s="114"/>
      <c r="BB3" s="61" t="s">
        <v>53</v>
      </c>
      <c r="BC3" s="113" t="s">
        <v>54</v>
      </c>
      <c r="BD3" s="114"/>
      <c r="BE3" s="61" t="s">
        <v>53</v>
      </c>
      <c r="BF3" s="113" t="s">
        <v>54</v>
      </c>
      <c r="BG3" s="114"/>
      <c r="BH3" s="61" t="s">
        <v>53</v>
      </c>
      <c r="BI3" s="113" t="s">
        <v>54</v>
      </c>
      <c r="BJ3" s="114"/>
      <c r="BK3" s="61" t="s">
        <v>53</v>
      </c>
      <c r="BL3" s="113" t="s">
        <v>54</v>
      </c>
      <c r="BM3" s="114"/>
      <c r="BN3" s="61" t="s">
        <v>53</v>
      </c>
      <c r="BO3" s="113" t="s">
        <v>54</v>
      </c>
      <c r="BP3" s="114"/>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8" t="s">
        <v>19</v>
      </c>
      <c r="D3" s="119"/>
      <c r="E3" s="119"/>
      <c r="F3" s="119"/>
      <c r="G3" s="119"/>
      <c r="H3" s="120"/>
      <c r="I3" s="118" t="s">
        <v>163</v>
      </c>
      <c r="J3" s="119"/>
      <c r="K3" s="119"/>
      <c r="L3" s="119"/>
      <c r="M3" s="119"/>
      <c r="N3" s="120"/>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2021-11-03T16:33:49Z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