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uctcloud-my.sharepoint.com/personal/00192244_wf_uct_ac_za/Documents/Tempwork/Caronavirus/"/>
    </mc:Choice>
  </mc:AlternateContent>
  <xr:revisionPtr revIDLastSave="1" documentId="8_{B244D33D-9541-4DDD-BF95-F2B7F113E22A}" xr6:coauthVersionLast="47" xr6:coauthVersionMax="47" xr10:uidLastSave="{19485945-764D-4DD5-B06B-6D85585EE1EF}"/>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externalReferences>
    <externalReference r:id="rId9"/>
    <externalReference r:id="rId10"/>
    <externalReference r:id="rId11"/>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1" i="7" l="1"/>
  <c r="C91" i="7"/>
  <c r="N91" i="7" s="1"/>
  <c r="D91" i="7"/>
  <c r="O91" i="7" s="1"/>
  <c r="E91" i="7"/>
  <c r="F91" i="7"/>
  <c r="G91" i="7"/>
  <c r="H91" i="7"/>
  <c r="I91" i="7"/>
  <c r="J91" i="7"/>
  <c r="K91" i="7"/>
  <c r="V91" i="7" s="1"/>
  <c r="M91" i="7"/>
  <c r="P91" i="7"/>
  <c r="Q91" i="7"/>
  <c r="R91" i="7"/>
  <c r="S91" i="7"/>
  <c r="T91" i="7"/>
  <c r="U91" i="7"/>
  <c r="B91" i="5"/>
  <c r="C91" i="5"/>
  <c r="D91" i="5"/>
  <c r="E91" i="5"/>
  <c r="F91" i="5"/>
  <c r="G91" i="5"/>
  <c r="H91" i="5"/>
  <c r="I91" i="5"/>
  <c r="J91" i="5"/>
  <c r="K91" i="5"/>
  <c r="L91" i="5"/>
  <c r="M91" i="5"/>
  <c r="N91" i="5"/>
  <c r="O91" i="5"/>
  <c r="P91" i="5"/>
  <c r="Q91" i="5"/>
  <c r="R91" i="5"/>
  <c r="S91" i="5"/>
  <c r="D108" i="3"/>
  <c r="E108" i="3"/>
  <c r="F108" i="3"/>
  <c r="G108" i="3"/>
  <c r="H108" i="3"/>
  <c r="I108" i="3"/>
  <c r="J108" i="3"/>
  <c r="C108" i="3"/>
  <c r="C107" i="3"/>
  <c r="D107" i="3"/>
  <c r="E107" i="3"/>
  <c r="F107" i="3"/>
  <c r="G107" i="3"/>
  <c r="H107" i="3"/>
  <c r="I107" i="3"/>
  <c r="J107" i="3"/>
  <c r="D108" i="1"/>
  <c r="E108" i="1"/>
  <c r="F108" i="1"/>
  <c r="G108" i="1"/>
  <c r="H108" i="1"/>
  <c r="I108" i="1"/>
  <c r="J108" i="1"/>
  <c r="K108" i="1"/>
  <c r="L108" i="1"/>
  <c r="C108" i="1"/>
  <c r="C107" i="1"/>
  <c r="D107" i="1"/>
  <c r="E107" i="1"/>
  <c r="F107" i="1"/>
  <c r="G107" i="1"/>
  <c r="H107" i="1"/>
  <c r="I107" i="1"/>
  <c r="J107" i="1"/>
  <c r="K107" i="1"/>
  <c r="L107" i="1"/>
  <c r="D108" i="2"/>
  <c r="E108" i="2"/>
  <c r="C108" i="2"/>
  <c r="C107" i="2"/>
  <c r="D107" i="2"/>
  <c r="E107" i="2"/>
  <c r="BP163" i="6"/>
  <c r="BO163" i="6"/>
  <c r="BN163" i="6"/>
  <c r="BM163" i="6"/>
  <c r="BL163" i="6"/>
  <c r="BK163" i="6"/>
  <c r="BJ163" i="6"/>
  <c r="BI163" i="6"/>
  <c r="BH163" i="6"/>
  <c r="BG163" i="6"/>
  <c r="BF163" i="6"/>
  <c r="BE163" i="6"/>
  <c r="BD163" i="6"/>
  <c r="BC163" i="6"/>
  <c r="BB163" i="6"/>
  <c r="BA163" i="6"/>
  <c r="AZ163" i="6"/>
  <c r="AY163" i="6"/>
  <c r="AX163" i="6"/>
  <c r="AW163" i="6"/>
  <c r="AV163" i="6"/>
  <c r="AU163" i="6"/>
  <c r="AT163" i="6"/>
  <c r="AS163" i="6"/>
  <c r="BP162" i="6"/>
  <c r="BO162" i="6"/>
  <c r="BN162" i="6"/>
  <c r="BM162" i="6"/>
  <c r="BL162" i="6"/>
  <c r="BK162" i="6"/>
  <c r="BJ162" i="6"/>
  <c r="BI162" i="6"/>
  <c r="BH162" i="6"/>
  <c r="BG162" i="6"/>
  <c r="BF162" i="6"/>
  <c r="BE162" i="6"/>
  <c r="BD162" i="6"/>
  <c r="BC162" i="6"/>
  <c r="BB162" i="6"/>
  <c r="BA162" i="6"/>
  <c r="AZ162" i="6"/>
  <c r="AY162" i="6"/>
  <c r="AX162" i="6"/>
  <c r="AW162" i="6"/>
  <c r="AV162" i="6"/>
  <c r="AU162" i="6"/>
  <c r="AT162" i="6"/>
  <c r="AS162" i="6"/>
  <c r="BP161" i="6"/>
  <c r="BO161" i="6"/>
  <c r="BN161" i="6"/>
  <c r="BM161" i="6"/>
  <c r="BL161" i="6"/>
  <c r="BK161" i="6"/>
  <c r="BJ161" i="6"/>
  <c r="BI161" i="6"/>
  <c r="BH161" i="6"/>
  <c r="BG161" i="6"/>
  <c r="BF161" i="6"/>
  <c r="BE161" i="6"/>
  <c r="BD161" i="6"/>
  <c r="BC161" i="6"/>
  <c r="BB161" i="6"/>
  <c r="BA161" i="6"/>
  <c r="AZ161" i="6"/>
  <c r="AY161" i="6"/>
  <c r="AX161" i="6"/>
  <c r="AW161" i="6"/>
  <c r="AV161" i="6"/>
  <c r="AU161" i="6"/>
  <c r="AT161" i="6"/>
  <c r="AS161" i="6"/>
  <c r="BP160" i="6"/>
  <c r="BO160" i="6"/>
  <c r="BN160" i="6"/>
  <c r="BM160" i="6"/>
  <c r="BL160" i="6"/>
  <c r="BK160" i="6"/>
  <c r="BJ160" i="6"/>
  <c r="BI160" i="6"/>
  <c r="BH160" i="6"/>
  <c r="BG160" i="6"/>
  <c r="BF160" i="6"/>
  <c r="BE160" i="6"/>
  <c r="BD160" i="6"/>
  <c r="BC160" i="6"/>
  <c r="BB160" i="6"/>
  <c r="BA160" i="6"/>
  <c r="AZ160" i="6"/>
  <c r="AY160" i="6"/>
  <c r="AX160" i="6"/>
  <c r="AW160" i="6"/>
  <c r="AV160" i="6"/>
  <c r="AU160" i="6"/>
  <c r="AT160" i="6"/>
  <c r="AS160" i="6"/>
  <c r="BP159" i="6"/>
  <c r="BO159" i="6"/>
  <c r="BN159" i="6"/>
  <c r="BM159" i="6"/>
  <c r="BL159" i="6"/>
  <c r="BK159" i="6"/>
  <c r="BJ159" i="6"/>
  <c r="BI159" i="6"/>
  <c r="BH159" i="6"/>
  <c r="BG159" i="6"/>
  <c r="BF159" i="6"/>
  <c r="BE159" i="6"/>
  <c r="BD159" i="6"/>
  <c r="BC159" i="6"/>
  <c r="BB159" i="6"/>
  <c r="BA159" i="6"/>
  <c r="AZ159" i="6"/>
  <c r="AY159" i="6"/>
  <c r="AX159" i="6"/>
  <c r="AW159" i="6"/>
  <c r="AV159" i="6"/>
  <c r="AU159" i="6"/>
  <c r="AT159" i="6"/>
  <c r="AS159" i="6"/>
  <c r="BP158" i="6"/>
  <c r="BO158" i="6"/>
  <c r="BN158" i="6"/>
  <c r="BM158" i="6"/>
  <c r="BL158" i="6"/>
  <c r="BK158" i="6"/>
  <c r="BJ158" i="6"/>
  <c r="BI158" i="6"/>
  <c r="BH158" i="6"/>
  <c r="BG158" i="6"/>
  <c r="BF158" i="6"/>
  <c r="BE158" i="6"/>
  <c r="BD158" i="6"/>
  <c r="BC158" i="6"/>
  <c r="BB158" i="6"/>
  <c r="BA158" i="6"/>
  <c r="AZ158" i="6"/>
  <c r="AY158" i="6"/>
  <c r="AX158" i="6"/>
  <c r="AW158" i="6"/>
  <c r="AV158" i="6"/>
  <c r="AU158" i="6"/>
  <c r="AT158" i="6"/>
  <c r="AS158" i="6"/>
  <c r="BP157" i="6"/>
  <c r="BO157" i="6"/>
  <c r="BN157" i="6"/>
  <c r="BM157" i="6"/>
  <c r="BL157" i="6"/>
  <c r="BK157" i="6"/>
  <c r="BJ157" i="6"/>
  <c r="BI157" i="6"/>
  <c r="BH157" i="6"/>
  <c r="BG157" i="6"/>
  <c r="BF157" i="6"/>
  <c r="BE157" i="6"/>
  <c r="BD157" i="6"/>
  <c r="BC157" i="6"/>
  <c r="BB157" i="6"/>
  <c r="BA157" i="6"/>
  <c r="AZ157" i="6"/>
  <c r="AY157" i="6"/>
  <c r="AX157" i="6"/>
  <c r="AW157" i="6"/>
  <c r="AV157" i="6"/>
  <c r="AU157" i="6"/>
  <c r="AT157" i="6"/>
  <c r="AS157" i="6"/>
  <c r="BP156" i="6"/>
  <c r="BO156" i="6"/>
  <c r="BN156" i="6"/>
  <c r="BM156" i="6"/>
  <c r="BL156" i="6"/>
  <c r="BK156" i="6"/>
  <c r="BJ156" i="6"/>
  <c r="BI156" i="6"/>
  <c r="BH156" i="6"/>
  <c r="BG156" i="6"/>
  <c r="BF156" i="6"/>
  <c r="BE156" i="6"/>
  <c r="BD156" i="6"/>
  <c r="BC156" i="6"/>
  <c r="BB156" i="6"/>
  <c r="BA156" i="6"/>
  <c r="AZ156" i="6"/>
  <c r="AY156" i="6"/>
  <c r="AX156" i="6"/>
  <c r="AW156" i="6"/>
  <c r="AV156" i="6"/>
  <c r="AU156" i="6"/>
  <c r="AT156" i="6"/>
  <c r="AS156" i="6"/>
  <c r="BP155" i="6"/>
  <c r="BO155" i="6"/>
  <c r="BN155" i="6"/>
  <c r="BM155" i="6"/>
  <c r="BL155" i="6"/>
  <c r="BK155" i="6"/>
  <c r="BJ155" i="6"/>
  <c r="BI155" i="6"/>
  <c r="BH155" i="6"/>
  <c r="BG155" i="6"/>
  <c r="BF155" i="6"/>
  <c r="BE155" i="6"/>
  <c r="BD155" i="6"/>
  <c r="BC155" i="6"/>
  <c r="BB155" i="6"/>
  <c r="BA155" i="6"/>
  <c r="AZ155" i="6"/>
  <c r="AY155" i="6"/>
  <c r="AX155" i="6"/>
  <c r="AW155" i="6"/>
  <c r="AV155" i="6"/>
  <c r="AU155" i="6"/>
  <c r="AT155" i="6"/>
  <c r="AS155" i="6"/>
  <c r="BP154" i="6"/>
  <c r="BO154" i="6"/>
  <c r="BN154" i="6"/>
  <c r="BM154" i="6"/>
  <c r="BL154" i="6"/>
  <c r="BK154" i="6"/>
  <c r="BJ154" i="6"/>
  <c r="BI154" i="6"/>
  <c r="BH154" i="6"/>
  <c r="BG154" i="6"/>
  <c r="BF154" i="6"/>
  <c r="BE154" i="6"/>
  <c r="BD154" i="6"/>
  <c r="BC154" i="6"/>
  <c r="BB154" i="6"/>
  <c r="BA154" i="6"/>
  <c r="AZ154" i="6"/>
  <c r="AY154" i="6"/>
  <c r="AX154" i="6"/>
  <c r="AW154" i="6"/>
  <c r="AV154" i="6"/>
  <c r="AU154" i="6"/>
  <c r="AT154" i="6"/>
  <c r="AS154" i="6"/>
  <c r="BP153" i="6"/>
  <c r="BO153" i="6"/>
  <c r="BN153" i="6"/>
  <c r="BM153" i="6"/>
  <c r="BL153" i="6"/>
  <c r="BK153" i="6"/>
  <c r="BJ153" i="6"/>
  <c r="BI153" i="6"/>
  <c r="BH153" i="6"/>
  <c r="BG153" i="6"/>
  <c r="BF153" i="6"/>
  <c r="BE153" i="6"/>
  <c r="BD153" i="6"/>
  <c r="BC153" i="6"/>
  <c r="BB153" i="6"/>
  <c r="BA153" i="6"/>
  <c r="AZ153" i="6"/>
  <c r="AY153" i="6"/>
  <c r="AX153" i="6"/>
  <c r="AW153" i="6"/>
  <c r="AV153" i="6"/>
  <c r="AU153" i="6"/>
  <c r="AT153" i="6"/>
  <c r="AS153" i="6"/>
  <c r="BP152" i="6"/>
  <c r="BO152" i="6"/>
  <c r="BN152" i="6"/>
  <c r="BM152" i="6"/>
  <c r="BL152" i="6"/>
  <c r="BK152" i="6"/>
  <c r="BJ152" i="6"/>
  <c r="BI152" i="6"/>
  <c r="BH152" i="6"/>
  <c r="BG152" i="6"/>
  <c r="BF152" i="6"/>
  <c r="BE152" i="6"/>
  <c r="BD152" i="6"/>
  <c r="BC152" i="6"/>
  <c r="BB152" i="6"/>
  <c r="BA152" i="6"/>
  <c r="AZ152" i="6"/>
  <c r="AY152" i="6"/>
  <c r="AX152" i="6"/>
  <c r="AW152" i="6"/>
  <c r="AV152" i="6"/>
  <c r="AU152" i="6"/>
  <c r="AT152" i="6"/>
  <c r="AS152" i="6"/>
  <c r="BP151" i="6"/>
  <c r="BO151" i="6"/>
  <c r="BN151" i="6"/>
  <c r="BM151" i="6"/>
  <c r="BL151" i="6"/>
  <c r="BK151" i="6"/>
  <c r="BJ151" i="6"/>
  <c r="BI151" i="6"/>
  <c r="BH151" i="6"/>
  <c r="BG151" i="6"/>
  <c r="BF151" i="6"/>
  <c r="BE151" i="6"/>
  <c r="BD151" i="6"/>
  <c r="BC151" i="6"/>
  <c r="BB151" i="6"/>
  <c r="BA151" i="6"/>
  <c r="AZ151" i="6"/>
  <c r="AY151" i="6"/>
  <c r="AX151" i="6"/>
  <c r="AW151" i="6"/>
  <c r="AV151" i="6"/>
  <c r="AU151" i="6"/>
  <c r="AT151" i="6"/>
  <c r="AS151" i="6"/>
  <c r="BP150" i="6"/>
  <c r="BO150" i="6"/>
  <c r="BN150" i="6"/>
  <c r="BM150" i="6"/>
  <c r="BL150" i="6"/>
  <c r="BK150" i="6"/>
  <c r="BJ150" i="6"/>
  <c r="BI150" i="6"/>
  <c r="BH150" i="6"/>
  <c r="BG150" i="6"/>
  <c r="BF150" i="6"/>
  <c r="BE150" i="6"/>
  <c r="BD150" i="6"/>
  <c r="BC150" i="6"/>
  <c r="BB150" i="6"/>
  <c r="BA150" i="6"/>
  <c r="AZ150" i="6"/>
  <c r="AY150" i="6"/>
  <c r="AX150" i="6"/>
  <c r="AW150" i="6"/>
  <c r="AV150" i="6"/>
  <c r="AU150" i="6"/>
  <c r="AT150" i="6"/>
  <c r="AS150" i="6"/>
  <c r="BP149" i="6"/>
  <c r="BO149" i="6"/>
  <c r="BN149" i="6"/>
  <c r="BM149" i="6"/>
  <c r="BL149" i="6"/>
  <c r="BK149" i="6"/>
  <c r="BJ149" i="6"/>
  <c r="BI149" i="6"/>
  <c r="BH149" i="6"/>
  <c r="BG149" i="6"/>
  <c r="BF149" i="6"/>
  <c r="BE149" i="6"/>
  <c r="BD149" i="6"/>
  <c r="BC149" i="6"/>
  <c r="BB149" i="6"/>
  <c r="BA149" i="6"/>
  <c r="AZ149" i="6"/>
  <c r="AY149" i="6"/>
  <c r="AX149" i="6"/>
  <c r="AW149" i="6"/>
  <c r="AV149" i="6"/>
  <c r="AU149" i="6"/>
  <c r="AT149" i="6"/>
  <c r="AS149" i="6"/>
  <c r="BP148" i="6"/>
  <c r="BO148" i="6"/>
  <c r="BN148" i="6"/>
  <c r="BM148" i="6"/>
  <c r="BL148" i="6"/>
  <c r="BK148" i="6"/>
  <c r="BJ148" i="6"/>
  <c r="BI148" i="6"/>
  <c r="BH148" i="6"/>
  <c r="BG148" i="6"/>
  <c r="BF148" i="6"/>
  <c r="BE148" i="6"/>
  <c r="BD148" i="6"/>
  <c r="BC148" i="6"/>
  <c r="BB148" i="6"/>
  <c r="BA148" i="6"/>
  <c r="AZ148" i="6"/>
  <c r="AY148" i="6"/>
  <c r="AX148" i="6"/>
  <c r="AW148" i="6"/>
  <c r="AV148" i="6"/>
  <c r="AU148" i="6"/>
  <c r="AT148" i="6"/>
  <c r="AS148" i="6"/>
  <c r="BP147" i="6"/>
  <c r="BO147" i="6"/>
  <c r="BN147" i="6"/>
  <c r="BM147" i="6"/>
  <c r="BL147" i="6"/>
  <c r="BK147" i="6"/>
  <c r="BJ147" i="6"/>
  <c r="BI147" i="6"/>
  <c r="BH147" i="6"/>
  <c r="BG147" i="6"/>
  <c r="BF147" i="6"/>
  <c r="BE147" i="6"/>
  <c r="BD147" i="6"/>
  <c r="BC147" i="6"/>
  <c r="BB147" i="6"/>
  <c r="BA147" i="6"/>
  <c r="AZ147" i="6"/>
  <c r="AY147" i="6"/>
  <c r="AX147" i="6"/>
  <c r="AW147" i="6"/>
  <c r="AV147" i="6"/>
  <c r="AU147" i="6"/>
  <c r="AT147" i="6"/>
  <c r="AS147" i="6"/>
  <c r="BP146" i="6"/>
  <c r="BO146" i="6"/>
  <c r="BN146" i="6"/>
  <c r="BM146" i="6"/>
  <c r="BL146" i="6"/>
  <c r="BK146" i="6"/>
  <c r="BJ146" i="6"/>
  <c r="BI146" i="6"/>
  <c r="BH146" i="6"/>
  <c r="BG146" i="6"/>
  <c r="BF146" i="6"/>
  <c r="BE146" i="6"/>
  <c r="BD146" i="6"/>
  <c r="BC146" i="6"/>
  <c r="BB146" i="6"/>
  <c r="BA146" i="6"/>
  <c r="AZ146" i="6"/>
  <c r="AY146" i="6"/>
  <c r="AX146" i="6"/>
  <c r="AW146" i="6"/>
  <c r="AV146" i="6"/>
  <c r="AU146" i="6"/>
  <c r="AT146" i="6"/>
  <c r="AS146" i="6"/>
  <c r="BP145" i="6"/>
  <c r="BO145" i="6"/>
  <c r="BN145" i="6"/>
  <c r="BM145" i="6"/>
  <c r="BL145" i="6"/>
  <c r="BK145" i="6"/>
  <c r="BJ145" i="6"/>
  <c r="BI145" i="6"/>
  <c r="BH145" i="6"/>
  <c r="BG145" i="6"/>
  <c r="BF145" i="6"/>
  <c r="BE145" i="6"/>
  <c r="BD145" i="6"/>
  <c r="BC145" i="6"/>
  <c r="BB145" i="6"/>
  <c r="BA145" i="6"/>
  <c r="AZ145" i="6"/>
  <c r="AY145" i="6"/>
  <c r="AX145" i="6"/>
  <c r="AW145" i="6"/>
  <c r="AV145" i="6"/>
  <c r="AU145" i="6"/>
  <c r="AT145" i="6"/>
  <c r="AS145" i="6"/>
  <c r="BP144" i="6"/>
  <c r="BO144" i="6"/>
  <c r="BN144" i="6"/>
  <c r="BM144" i="6"/>
  <c r="BL144" i="6"/>
  <c r="BK144" i="6"/>
  <c r="BJ144" i="6"/>
  <c r="BI144" i="6"/>
  <c r="BH144" i="6"/>
  <c r="BG144" i="6"/>
  <c r="BF144" i="6"/>
  <c r="BE144" i="6"/>
  <c r="BD144" i="6"/>
  <c r="BC144" i="6"/>
  <c r="BB144" i="6"/>
  <c r="BA144" i="6"/>
  <c r="AZ144" i="6"/>
  <c r="AY144" i="6"/>
  <c r="AX144" i="6"/>
  <c r="AW144" i="6"/>
  <c r="AV144" i="6"/>
  <c r="AU144" i="6"/>
  <c r="AT144" i="6"/>
  <c r="AS144" i="6"/>
  <c r="BP143" i="6"/>
  <c r="BO143" i="6"/>
  <c r="BN143" i="6"/>
  <c r="BM143" i="6"/>
  <c r="BL143" i="6"/>
  <c r="BK143" i="6"/>
  <c r="BJ143" i="6"/>
  <c r="BI143" i="6"/>
  <c r="BH143" i="6"/>
  <c r="BG143" i="6"/>
  <c r="BF143" i="6"/>
  <c r="BE143" i="6"/>
  <c r="BD143" i="6"/>
  <c r="BC143" i="6"/>
  <c r="BB143" i="6"/>
  <c r="BA143" i="6"/>
  <c r="AZ143" i="6"/>
  <c r="AY143" i="6"/>
  <c r="AX143" i="6"/>
  <c r="AW143" i="6"/>
  <c r="AV143" i="6"/>
  <c r="AU143" i="6"/>
  <c r="AT143" i="6"/>
  <c r="AS143" i="6"/>
  <c r="BP142" i="6"/>
  <c r="BO142" i="6"/>
  <c r="BN142" i="6"/>
  <c r="BM142" i="6"/>
  <c r="BL142" i="6"/>
  <c r="BK142" i="6"/>
  <c r="BJ142" i="6"/>
  <c r="BI142" i="6"/>
  <c r="BH142" i="6"/>
  <c r="BG142" i="6"/>
  <c r="BF142" i="6"/>
  <c r="BE142" i="6"/>
  <c r="BD142" i="6"/>
  <c r="BC142" i="6"/>
  <c r="BB142" i="6"/>
  <c r="BA142" i="6"/>
  <c r="AZ142" i="6"/>
  <c r="AY142" i="6"/>
  <c r="AX142" i="6"/>
  <c r="AW142" i="6"/>
  <c r="AV142" i="6"/>
  <c r="AU142" i="6"/>
  <c r="AT142" i="6"/>
  <c r="AS142" i="6"/>
  <c r="BP141" i="6"/>
  <c r="BO141" i="6"/>
  <c r="BN141" i="6"/>
  <c r="BM141" i="6"/>
  <c r="BL141" i="6"/>
  <c r="BK141" i="6"/>
  <c r="BJ141" i="6"/>
  <c r="BI141" i="6"/>
  <c r="BH141" i="6"/>
  <c r="BG141" i="6"/>
  <c r="BF141" i="6"/>
  <c r="BE141" i="6"/>
  <c r="BD141" i="6"/>
  <c r="BC141" i="6"/>
  <c r="BB141" i="6"/>
  <c r="BA141" i="6"/>
  <c r="AZ141" i="6"/>
  <c r="AY141" i="6"/>
  <c r="AX141" i="6"/>
  <c r="AW141" i="6"/>
  <c r="AV141" i="6"/>
  <c r="AU141" i="6"/>
  <c r="AT141" i="6"/>
  <c r="AS141" i="6"/>
  <c r="BP140" i="6"/>
  <c r="BO140" i="6"/>
  <c r="BN140" i="6"/>
  <c r="BM140" i="6"/>
  <c r="BL140" i="6"/>
  <c r="BK140" i="6"/>
  <c r="BJ140" i="6"/>
  <c r="BI140" i="6"/>
  <c r="BH140" i="6"/>
  <c r="BG140" i="6"/>
  <c r="BF140" i="6"/>
  <c r="BE140" i="6"/>
  <c r="BD140" i="6"/>
  <c r="BC140" i="6"/>
  <c r="BB140" i="6"/>
  <c r="BA140" i="6"/>
  <c r="AZ140" i="6"/>
  <c r="AY140" i="6"/>
  <c r="AX140" i="6"/>
  <c r="AW140" i="6"/>
  <c r="AV140" i="6"/>
  <c r="AU140" i="6"/>
  <c r="AT140" i="6"/>
  <c r="AS140" i="6"/>
  <c r="BP139" i="6"/>
  <c r="BO139" i="6"/>
  <c r="BN139" i="6"/>
  <c r="BM139" i="6"/>
  <c r="BL139" i="6"/>
  <c r="BK139" i="6"/>
  <c r="BJ139" i="6"/>
  <c r="BI139" i="6"/>
  <c r="BH139" i="6"/>
  <c r="BG139" i="6"/>
  <c r="BF139" i="6"/>
  <c r="BE139" i="6"/>
  <c r="BD139" i="6"/>
  <c r="BC139" i="6"/>
  <c r="BB139" i="6"/>
  <c r="BA139" i="6"/>
  <c r="AZ139" i="6"/>
  <c r="AY139" i="6"/>
  <c r="AX139" i="6"/>
  <c r="AW139" i="6"/>
  <c r="AV139" i="6"/>
  <c r="AU139" i="6"/>
  <c r="AT139" i="6"/>
  <c r="AS139" i="6"/>
  <c r="BP138" i="6"/>
  <c r="BO138" i="6"/>
  <c r="BN138" i="6"/>
  <c r="BM138" i="6"/>
  <c r="BL138" i="6"/>
  <c r="BK138" i="6"/>
  <c r="BJ138" i="6"/>
  <c r="BI138" i="6"/>
  <c r="BH138" i="6"/>
  <c r="BG138" i="6"/>
  <c r="BF138" i="6"/>
  <c r="BE138" i="6"/>
  <c r="BD138" i="6"/>
  <c r="BC138" i="6"/>
  <c r="BB138" i="6"/>
  <c r="BA138" i="6"/>
  <c r="AZ138" i="6"/>
  <c r="AY138" i="6"/>
  <c r="AX138" i="6"/>
  <c r="AW138" i="6"/>
  <c r="AV138" i="6"/>
  <c r="AU138" i="6"/>
  <c r="AT138" i="6"/>
  <c r="AS138" i="6"/>
  <c r="BP137" i="6"/>
  <c r="BO137" i="6"/>
  <c r="BN137" i="6"/>
  <c r="BM137" i="6"/>
  <c r="BL137" i="6"/>
  <c r="BK137" i="6"/>
  <c r="BJ137" i="6"/>
  <c r="BI137" i="6"/>
  <c r="BH137" i="6"/>
  <c r="BG137" i="6"/>
  <c r="BF137" i="6"/>
  <c r="BE137" i="6"/>
  <c r="BD137" i="6"/>
  <c r="BC137" i="6"/>
  <c r="BB137" i="6"/>
  <c r="BA137" i="6"/>
  <c r="AZ137" i="6"/>
  <c r="AY137" i="6"/>
  <c r="AX137" i="6"/>
  <c r="AW137" i="6"/>
  <c r="AV137" i="6"/>
  <c r="AU137" i="6"/>
  <c r="AT137" i="6"/>
  <c r="AS137" i="6"/>
  <c r="BP136" i="6"/>
  <c r="BO136" i="6"/>
  <c r="BN136" i="6"/>
  <c r="BM136" i="6"/>
  <c r="BL136" i="6"/>
  <c r="BK136" i="6"/>
  <c r="BJ136" i="6"/>
  <c r="BI136" i="6"/>
  <c r="BH136" i="6"/>
  <c r="BG136" i="6"/>
  <c r="BF136" i="6"/>
  <c r="BE136" i="6"/>
  <c r="BD136" i="6"/>
  <c r="BC136" i="6"/>
  <c r="BB136" i="6"/>
  <c r="BA136" i="6"/>
  <c r="AZ136" i="6"/>
  <c r="AY136" i="6"/>
  <c r="AX136" i="6"/>
  <c r="AW136" i="6"/>
  <c r="AV136" i="6"/>
  <c r="AU136" i="6"/>
  <c r="AT136" i="6"/>
  <c r="AS136" i="6"/>
  <c r="BP135" i="6"/>
  <c r="BO135" i="6"/>
  <c r="BN135" i="6"/>
  <c r="BM135" i="6"/>
  <c r="BL135" i="6"/>
  <c r="BK135" i="6"/>
  <c r="BJ135" i="6"/>
  <c r="BI135" i="6"/>
  <c r="BH135" i="6"/>
  <c r="BG135" i="6"/>
  <c r="BF135" i="6"/>
  <c r="BE135" i="6"/>
  <c r="BD135" i="6"/>
  <c r="BC135" i="6"/>
  <c r="BB135" i="6"/>
  <c r="BA135" i="6"/>
  <c r="AZ135" i="6"/>
  <c r="AY135" i="6"/>
  <c r="AX135" i="6"/>
  <c r="AW135" i="6"/>
  <c r="AV135" i="6"/>
  <c r="AU135" i="6"/>
  <c r="AT135" i="6"/>
  <c r="AS135" i="6"/>
  <c r="BP134" i="6"/>
  <c r="BO134" i="6"/>
  <c r="BN134" i="6"/>
  <c r="BM134" i="6"/>
  <c r="BL134" i="6"/>
  <c r="BK134" i="6"/>
  <c r="BJ134" i="6"/>
  <c r="BI134" i="6"/>
  <c r="BH134" i="6"/>
  <c r="BG134" i="6"/>
  <c r="BF134" i="6"/>
  <c r="BE134" i="6"/>
  <c r="BD134" i="6"/>
  <c r="BC134" i="6"/>
  <c r="BB134" i="6"/>
  <c r="BA134" i="6"/>
  <c r="AZ134" i="6"/>
  <c r="AY134" i="6"/>
  <c r="AX134" i="6"/>
  <c r="AW134" i="6"/>
  <c r="AV134" i="6"/>
  <c r="AU134" i="6"/>
  <c r="AT134" i="6"/>
  <c r="AS134" i="6"/>
  <c r="BP133" i="6"/>
  <c r="BO133" i="6"/>
  <c r="BN133" i="6"/>
  <c r="BM133" i="6"/>
  <c r="BL133" i="6"/>
  <c r="BK133" i="6"/>
  <c r="BJ133" i="6"/>
  <c r="BI133" i="6"/>
  <c r="BH133" i="6"/>
  <c r="BG133" i="6"/>
  <c r="BF133" i="6"/>
  <c r="BE133" i="6"/>
  <c r="BD133" i="6"/>
  <c r="BC133" i="6"/>
  <c r="BB133" i="6"/>
  <c r="BA133" i="6"/>
  <c r="AZ133" i="6"/>
  <c r="AY133" i="6"/>
  <c r="AX133" i="6"/>
  <c r="AW133" i="6"/>
  <c r="AV133" i="6"/>
  <c r="AU133" i="6"/>
  <c r="AT133" i="6"/>
  <c r="AS133" i="6"/>
  <c r="BP132" i="6"/>
  <c r="BO132" i="6"/>
  <c r="BN132" i="6"/>
  <c r="BM132" i="6"/>
  <c r="BL132" i="6"/>
  <c r="BK132" i="6"/>
  <c r="BJ132" i="6"/>
  <c r="BI132" i="6"/>
  <c r="BH132" i="6"/>
  <c r="BG132" i="6"/>
  <c r="BF132" i="6"/>
  <c r="BE132" i="6"/>
  <c r="BD132" i="6"/>
  <c r="BC132" i="6"/>
  <c r="BB132" i="6"/>
  <c r="BA132" i="6"/>
  <c r="AZ132" i="6"/>
  <c r="AY132" i="6"/>
  <c r="AX132" i="6"/>
  <c r="AW132" i="6"/>
  <c r="AV132" i="6"/>
  <c r="AU132" i="6"/>
  <c r="AT132" i="6"/>
  <c r="AS132" i="6"/>
  <c r="BP131" i="6"/>
  <c r="BO131" i="6"/>
  <c r="BN131" i="6"/>
  <c r="BM131" i="6"/>
  <c r="BL131" i="6"/>
  <c r="BK131" i="6"/>
  <c r="BJ131" i="6"/>
  <c r="BI131" i="6"/>
  <c r="BH131" i="6"/>
  <c r="BG131" i="6"/>
  <c r="BF131" i="6"/>
  <c r="BE131" i="6"/>
  <c r="BD131" i="6"/>
  <c r="BC131" i="6"/>
  <c r="BB131" i="6"/>
  <c r="BA131" i="6"/>
  <c r="AZ131" i="6"/>
  <c r="AY131" i="6"/>
  <c r="AX131" i="6"/>
  <c r="AW131" i="6"/>
  <c r="AV131" i="6"/>
  <c r="AU131" i="6"/>
  <c r="AT131" i="6"/>
  <c r="AS131" i="6"/>
  <c r="BP130" i="6"/>
  <c r="BO130" i="6"/>
  <c r="BN130" i="6"/>
  <c r="BM130" i="6"/>
  <c r="BL130" i="6"/>
  <c r="BK130" i="6"/>
  <c r="BJ130" i="6"/>
  <c r="BI130" i="6"/>
  <c r="BH130" i="6"/>
  <c r="BG130" i="6"/>
  <c r="BF130" i="6"/>
  <c r="BE130" i="6"/>
  <c r="BD130" i="6"/>
  <c r="BC130" i="6"/>
  <c r="BB130" i="6"/>
  <c r="BA130" i="6"/>
  <c r="AZ130" i="6"/>
  <c r="AY130" i="6"/>
  <c r="AX130" i="6"/>
  <c r="AW130" i="6"/>
  <c r="AV130" i="6"/>
  <c r="AU130" i="6"/>
  <c r="AT130" i="6"/>
  <c r="AS130" i="6"/>
  <c r="BP129" i="6"/>
  <c r="BO129" i="6"/>
  <c r="BN129" i="6"/>
  <c r="BM129" i="6"/>
  <c r="BL129" i="6"/>
  <c r="BK129" i="6"/>
  <c r="BJ129" i="6"/>
  <c r="BI129" i="6"/>
  <c r="BH129" i="6"/>
  <c r="BG129" i="6"/>
  <c r="BF129" i="6"/>
  <c r="BE129" i="6"/>
  <c r="BD129" i="6"/>
  <c r="BC129" i="6"/>
  <c r="BB129" i="6"/>
  <c r="BA129" i="6"/>
  <c r="AZ129" i="6"/>
  <c r="AY129" i="6"/>
  <c r="AX129" i="6"/>
  <c r="AW129" i="6"/>
  <c r="AV129" i="6"/>
  <c r="AU129" i="6"/>
  <c r="AT129" i="6"/>
  <c r="AS129" i="6"/>
  <c r="BP128" i="6"/>
  <c r="BO128" i="6"/>
  <c r="BN128" i="6"/>
  <c r="BM128" i="6"/>
  <c r="BL128" i="6"/>
  <c r="BK128" i="6"/>
  <c r="BJ128" i="6"/>
  <c r="BI128" i="6"/>
  <c r="BH128" i="6"/>
  <c r="BG128" i="6"/>
  <c r="BF128" i="6"/>
  <c r="BE128" i="6"/>
  <c r="BD128" i="6"/>
  <c r="BC128" i="6"/>
  <c r="BB128" i="6"/>
  <c r="BA128" i="6"/>
  <c r="AZ128" i="6"/>
  <c r="AY128" i="6"/>
  <c r="AX128" i="6"/>
  <c r="AW128" i="6"/>
  <c r="AV128" i="6"/>
  <c r="AU128" i="6"/>
  <c r="AT128" i="6"/>
  <c r="AS128" i="6"/>
  <c r="BP127" i="6"/>
  <c r="BO127" i="6"/>
  <c r="BN127" i="6"/>
  <c r="BM127" i="6"/>
  <c r="BL127" i="6"/>
  <c r="BK127" i="6"/>
  <c r="BJ127" i="6"/>
  <c r="BI127" i="6"/>
  <c r="BH127" i="6"/>
  <c r="BG127" i="6"/>
  <c r="BF127" i="6"/>
  <c r="BE127" i="6"/>
  <c r="BD127" i="6"/>
  <c r="BC127" i="6"/>
  <c r="BB127" i="6"/>
  <c r="BA127" i="6"/>
  <c r="AZ127" i="6"/>
  <c r="AY127" i="6"/>
  <c r="AX127" i="6"/>
  <c r="AW127" i="6"/>
  <c r="AV127" i="6"/>
  <c r="AU127" i="6"/>
  <c r="AT127" i="6"/>
  <c r="AS127" i="6"/>
  <c r="BP126" i="6"/>
  <c r="BO126" i="6"/>
  <c r="BN126" i="6"/>
  <c r="BM126" i="6"/>
  <c r="BL126" i="6"/>
  <c r="BK126" i="6"/>
  <c r="BJ126" i="6"/>
  <c r="BI126" i="6"/>
  <c r="BH126" i="6"/>
  <c r="BG126" i="6"/>
  <c r="BF126" i="6"/>
  <c r="BE126" i="6"/>
  <c r="BD126" i="6"/>
  <c r="BC126" i="6"/>
  <c r="BB126" i="6"/>
  <c r="BA126" i="6"/>
  <c r="AZ126" i="6"/>
  <c r="AY126" i="6"/>
  <c r="AX126" i="6"/>
  <c r="AW126" i="6"/>
  <c r="AV126" i="6"/>
  <c r="AU126" i="6"/>
  <c r="AT126" i="6"/>
  <c r="AS126" i="6"/>
  <c r="BP125" i="6"/>
  <c r="BO125" i="6"/>
  <c r="BN125" i="6"/>
  <c r="BM125" i="6"/>
  <c r="BL125" i="6"/>
  <c r="BK125" i="6"/>
  <c r="BJ125" i="6"/>
  <c r="BI125" i="6"/>
  <c r="BH125" i="6"/>
  <c r="BG125" i="6"/>
  <c r="BF125" i="6"/>
  <c r="BE125" i="6"/>
  <c r="BD125" i="6"/>
  <c r="BC125" i="6"/>
  <c r="BB125" i="6"/>
  <c r="BA125" i="6"/>
  <c r="AZ125" i="6"/>
  <c r="AY125" i="6"/>
  <c r="AX125" i="6"/>
  <c r="AW125" i="6"/>
  <c r="AV125" i="6"/>
  <c r="AU125" i="6"/>
  <c r="AT125" i="6"/>
  <c r="AS125" i="6"/>
  <c r="BP124" i="6"/>
  <c r="BO124" i="6"/>
  <c r="BN124" i="6"/>
  <c r="BM124" i="6"/>
  <c r="BL124" i="6"/>
  <c r="BK124" i="6"/>
  <c r="BJ124" i="6"/>
  <c r="BI124" i="6"/>
  <c r="BH124" i="6"/>
  <c r="BG124" i="6"/>
  <c r="BF124" i="6"/>
  <c r="BE124" i="6"/>
  <c r="BD124" i="6"/>
  <c r="BC124" i="6"/>
  <c r="BB124" i="6"/>
  <c r="BA124" i="6"/>
  <c r="AZ124" i="6"/>
  <c r="AY124" i="6"/>
  <c r="AX124" i="6"/>
  <c r="AW124" i="6"/>
  <c r="AV124" i="6"/>
  <c r="AU124" i="6"/>
  <c r="AT124" i="6"/>
  <c r="AS124" i="6"/>
  <c r="BP123" i="6"/>
  <c r="BO123" i="6"/>
  <c r="BN123" i="6"/>
  <c r="BM123" i="6"/>
  <c r="BL123" i="6"/>
  <c r="BK123" i="6"/>
  <c r="BJ123" i="6"/>
  <c r="BI123" i="6"/>
  <c r="BH123" i="6"/>
  <c r="BG123" i="6"/>
  <c r="BF123" i="6"/>
  <c r="BE123" i="6"/>
  <c r="BD123" i="6"/>
  <c r="BC123" i="6"/>
  <c r="BB123" i="6"/>
  <c r="BA123" i="6"/>
  <c r="AZ123" i="6"/>
  <c r="AY123" i="6"/>
  <c r="AX123" i="6"/>
  <c r="AW123" i="6"/>
  <c r="AV123" i="6"/>
  <c r="AU123" i="6"/>
  <c r="AT123" i="6"/>
  <c r="AS123" i="6"/>
  <c r="BP122" i="6"/>
  <c r="BO122" i="6"/>
  <c r="BN122" i="6"/>
  <c r="BM122" i="6"/>
  <c r="BL122" i="6"/>
  <c r="BK122" i="6"/>
  <c r="BJ122" i="6"/>
  <c r="BI122" i="6"/>
  <c r="BH122" i="6"/>
  <c r="BG122" i="6"/>
  <c r="BF122" i="6"/>
  <c r="BE122" i="6"/>
  <c r="BD122" i="6"/>
  <c r="BC122" i="6"/>
  <c r="BB122" i="6"/>
  <c r="BA122" i="6"/>
  <c r="AZ122" i="6"/>
  <c r="AY122" i="6"/>
  <c r="AX122" i="6"/>
  <c r="AW122" i="6"/>
  <c r="AV122" i="6"/>
  <c r="AU122" i="6"/>
  <c r="AT122" i="6"/>
  <c r="AS122" i="6"/>
  <c r="BP121" i="6"/>
  <c r="BO121" i="6"/>
  <c r="BN121" i="6"/>
  <c r="BM121" i="6"/>
  <c r="BL121" i="6"/>
  <c r="BK121" i="6"/>
  <c r="BJ121" i="6"/>
  <c r="BI121" i="6"/>
  <c r="BH121" i="6"/>
  <c r="BG121" i="6"/>
  <c r="BF121" i="6"/>
  <c r="BE121" i="6"/>
  <c r="BD121" i="6"/>
  <c r="BC121" i="6"/>
  <c r="BB121" i="6"/>
  <c r="BA121" i="6"/>
  <c r="AZ121" i="6"/>
  <c r="AY121" i="6"/>
  <c r="AX121" i="6"/>
  <c r="AW121" i="6"/>
  <c r="AV121" i="6"/>
  <c r="AU121" i="6"/>
  <c r="AT121" i="6"/>
  <c r="AS121" i="6"/>
  <c r="BP120" i="6"/>
  <c r="BO120" i="6"/>
  <c r="BN120" i="6"/>
  <c r="BM120" i="6"/>
  <c r="BL120" i="6"/>
  <c r="BK120" i="6"/>
  <c r="BJ120" i="6"/>
  <c r="BI120" i="6"/>
  <c r="BH120" i="6"/>
  <c r="BG120" i="6"/>
  <c r="BF120" i="6"/>
  <c r="BE120" i="6"/>
  <c r="BD120" i="6"/>
  <c r="BC120" i="6"/>
  <c r="BB120" i="6"/>
  <c r="BA120" i="6"/>
  <c r="AZ120" i="6"/>
  <c r="AY120" i="6"/>
  <c r="AX120" i="6"/>
  <c r="AW120" i="6"/>
  <c r="AV120" i="6"/>
  <c r="AU120" i="6"/>
  <c r="AT120" i="6"/>
  <c r="AS120" i="6"/>
  <c r="BP119" i="6"/>
  <c r="BO119" i="6"/>
  <c r="BN119" i="6"/>
  <c r="BM119" i="6"/>
  <c r="BL119" i="6"/>
  <c r="BK119" i="6"/>
  <c r="BJ119" i="6"/>
  <c r="BI119" i="6"/>
  <c r="BH119" i="6"/>
  <c r="BG119" i="6"/>
  <c r="BF119" i="6"/>
  <c r="BE119" i="6"/>
  <c r="BD119" i="6"/>
  <c r="BC119" i="6"/>
  <c r="BB119" i="6"/>
  <c r="BA119" i="6"/>
  <c r="AZ119" i="6"/>
  <c r="AY119" i="6"/>
  <c r="AX119" i="6"/>
  <c r="AW119" i="6"/>
  <c r="AV119" i="6"/>
  <c r="AU119" i="6"/>
  <c r="AT119" i="6"/>
  <c r="AS119" i="6"/>
  <c r="BP118" i="6"/>
  <c r="BO118" i="6"/>
  <c r="BN118" i="6"/>
  <c r="BM118" i="6"/>
  <c r="BL118" i="6"/>
  <c r="BK118" i="6"/>
  <c r="BJ118" i="6"/>
  <c r="BI118" i="6"/>
  <c r="BH118" i="6"/>
  <c r="BG118" i="6"/>
  <c r="BF118" i="6"/>
  <c r="BE118" i="6"/>
  <c r="BD118" i="6"/>
  <c r="BC118" i="6"/>
  <c r="BB118" i="6"/>
  <c r="BA118" i="6"/>
  <c r="AZ118" i="6"/>
  <c r="AY118" i="6"/>
  <c r="AX118" i="6"/>
  <c r="AW118" i="6"/>
  <c r="AV118" i="6"/>
  <c r="AU118" i="6"/>
  <c r="AT118" i="6"/>
  <c r="AS118" i="6"/>
  <c r="BP117" i="6"/>
  <c r="BO117" i="6"/>
  <c r="BN117" i="6"/>
  <c r="BM117" i="6"/>
  <c r="BL117" i="6"/>
  <c r="BK117" i="6"/>
  <c r="BJ117" i="6"/>
  <c r="BI117" i="6"/>
  <c r="BH117" i="6"/>
  <c r="BG117" i="6"/>
  <c r="BF117" i="6"/>
  <c r="BE117" i="6"/>
  <c r="BD117" i="6"/>
  <c r="BC117" i="6"/>
  <c r="BB117" i="6"/>
  <c r="BA117" i="6"/>
  <c r="AZ117" i="6"/>
  <c r="AY117" i="6"/>
  <c r="AX117" i="6"/>
  <c r="AW117" i="6"/>
  <c r="AV117" i="6"/>
  <c r="AU117" i="6"/>
  <c r="AT117" i="6"/>
  <c r="AS117" i="6"/>
  <c r="BP116" i="6"/>
  <c r="BO116" i="6"/>
  <c r="BN116" i="6"/>
  <c r="BM116" i="6"/>
  <c r="BL116" i="6"/>
  <c r="BK116" i="6"/>
  <c r="BJ116" i="6"/>
  <c r="BI116" i="6"/>
  <c r="BH116" i="6"/>
  <c r="BG116" i="6"/>
  <c r="BF116" i="6"/>
  <c r="BE116" i="6"/>
  <c r="BD116" i="6"/>
  <c r="BC116" i="6"/>
  <c r="BB116" i="6"/>
  <c r="BA116" i="6"/>
  <c r="AZ116" i="6"/>
  <c r="AY116" i="6"/>
  <c r="AX116" i="6"/>
  <c r="AW116" i="6"/>
  <c r="AV116" i="6"/>
  <c r="AU116" i="6"/>
  <c r="AT116" i="6"/>
  <c r="AS116" i="6"/>
  <c r="BP115" i="6"/>
  <c r="BO115" i="6"/>
  <c r="BN115" i="6"/>
  <c r="BM115" i="6"/>
  <c r="BL115" i="6"/>
  <c r="BK115" i="6"/>
  <c r="BJ115" i="6"/>
  <c r="BI115" i="6"/>
  <c r="BH115" i="6"/>
  <c r="BG115" i="6"/>
  <c r="BF115" i="6"/>
  <c r="BE115" i="6"/>
  <c r="BD115" i="6"/>
  <c r="BC115" i="6"/>
  <c r="BB115" i="6"/>
  <c r="BA115" i="6"/>
  <c r="AZ115" i="6"/>
  <c r="AY115" i="6"/>
  <c r="AX115" i="6"/>
  <c r="AW115" i="6"/>
  <c r="AV115" i="6"/>
  <c r="AU115" i="6"/>
  <c r="AT115" i="6"/>
  <c r="AS115" i="6"/>
  <c r="BP114" i="6"/>
  <c r="BO114" i="6"/>
  <c r="BN114" i="6"/>
  <c r="BM114" i="6"/>
  <c r="BL114" i="6"/>
  <c r="BK114" i="6"/>
  <c r="BJ114" i="6"/>
  <c r="BI114" i="6"/>
  <c r="BH114" i="6"/>
  <c r="BG114" i="6"/>
  <c r="BF114" i="6"/>
  <c r="BE114" i="6"/>
  <c r="BD114" i="6"/>
  <c r="BC114" i="6"/>
  <c r="BB114" i="6"/>
  <c r="BA114" i="6"/>
  <c r="AZ114" i="6"/>
  <c r="AY114" i="6"/>
  <c r="AX114" i="6"/>
  <c r="AW114" i="6"/>
  <c r="AV114" i="6"/>
  <c r="AU114" i="6"/>
  <c r="AT114" i="6"/>
  <c r="AS114" i="6"/>
  <c r="BP113" i="6"/>
  <c r="BO113" i="6"/>
  <c r="BN113" i="6"/>
  <c r="BM113" i="6"/>
  <c r="BL113" i="6"/>
  <c r="BK113" i="6"/>
  <c r="BJ113" i="6"/>
  <c r="BI113" i="6"/>
  <c r="BH113" i="6"/>
  <c r="BG113" i="6"/>
  <c r="BF113" i="6"/>
  <c r="BE113" i="6"/>
  <c r="BD113" i="6"/>
  <c r="BC113" i="6"/>
  <c r="BB113" i="6"/>
  <c r="BA113" i="6"/>
  <c r="AZ113" i="6"/>
  <c r="AY113" i="6"/>
  <c r="AX113" i="6"/>
  <c r="AW113" i="6"/>
  <c r="AV113" i="6"/>
  <c r="AU113" i="6"/>
  <c r="AT113" i="6"/>
  <c r="AS113" i="6"/>
  <c r="BP112" i="6"/>
  <c r="BO112" i="6"/>
  <c r="BN112" i="6"/>
  <c r="BM112" i="6"/>
  <c r="BL112" i="6"/>
  <c r="BK112" i="6"/>
  <c r="BJ112" i="6"/>
  <c r="BI112" i="6"/>
  <c r="BH112" i="6"/>
  <c r="BG112" i="6"/>
  <c r="BF112" i="6"/>
  <c r="BE112" i="6"/>
  <c r="BD112" i="6"/>
  <c r="BC112" i="6"/>
  <c r="BB112" i="6"/>
  <c r="BA112" i="6"/>
  <c r="AZ112" i="6"/>
  <c r="AY112" i="6"/>
  <c r="AX112" i="6"/>
  <c r="AW112" i="6"/>
  <c r="AV112" i="6"/>
  <c r="AU112" i="6"/>
  <c r="AT112" i="6"/>
  <c r="AS112" i="6"/>
  <c r="K90" i="7"/>
  <c r="J90" i="7"/>
  <c r="I90" i="7"/>
  <c r="H90" i="7"/>
  <c r="G90" i="7"/>
  <c r="F90" i="7"/>
  <c r="E90" i="7"/>
  <c r="D90" i="7"/>
  <c r="C90" i="7"/>
  <c r="B90" i="7"/>
  <c r="K89" i="7"/>
  <c r="J89" i="7"/>
  <c r="I89" i="7"/>
  <c r="H89" i="7"/>
  <c r="G89" i="7"/>
  <c r="F89" i="7"/>
  <c r="E89" i="7"/>
  <c r="D89" i="7"/>
  <c r="C89" i="7"/>
  <c r="B89" i="7"/>
  <c r="K88" i="7"/>
  <c r="J88" i="7"/>
  <c r="I88" i="7"/>
  <c r="H88" i="7"/>
  <c r="G88" i="7"/>
  <c r="F88" i="7"/>
  <c r="E88" i="7"/>
  <c r="D88" i="7"/>
  <c r="C88" i="7"/>
  <c r="B88" i="7"/>
  <c r="K87" i="7"/>
  <c r="J87" i="7"/>
  <c r="I87" i="7"/>
  <c r="H87" i="7"/>
  <c r="G87" i="7"/>
  <c r="F87" i="7"/>
  <c r="E87" i="7"/>
  <c r="D87" i="7"/>
  <c r="C87" i="7"/>
  <c r="B87" i="7"/>
  <c r="K86" i="7"/>
  <c r="J86" i="7"/>
  <c r="I86" i="7"/>
  <c r="H86" i="7"/>
  <c r="G86" i="7"/>
  <c r="F86" i="7"/>
  <c r="E86" i="7"/>
  <c r="D86" i="7"/>
  <c r="C86" i="7"/>
  <c r="B86" i="7"/>
  <c r="K85" i="7"/>
  <c r="J85" i="7"/>
  <c r="I85" i="7"/>
  <c r="H85" i="7"/>
  <c r="G85" i="7"/>
  <c r="F85" i="7"/>
  <c r="E85" i="7"/>
  <c r="D85" i="7"/>
  <c r="C85" i="7"/>
  <c r="B85" i="7"/>
  <c r="K84" i="7"/>
  <c r="J84" i="7"/>
  <c r="I84" i="7"/>
  <c r="H84" i="7"/>
  <c r="G84" i="7"/>
  <c r="F84" i="7"/>
  <c r="E84" i="7"/>
  <c r="D84" i="7"/>
  <c r="C84" i="7"/>
  <c r="B84" i="7"/>
  <c r="K83" i="7"/>
  <c r="J83" i="7"/>
  <c r="I83" i="7"/>
  <c r="H83" i="7"/>
  <c r="G83" i="7"/>
  <c r="F83" i="7"/>
  <c r="E83" i="7"/>
  <c r="D83" i="7"/>
  <c r="C83" i="7"/>
  <c r="B83" i="7"/>
  <c r="K82" i="7"/>
  <c r="J82" i="7"/>
  <c r="I82" i="7"/>
  <c r="H82" i="7"/>
  <c r="G82" i="7"/>
  <c r="F82" i="7"/>
  <c r="E82" i="7"/>
  <c r="D82" i="7"/>
  <c r="C82" i="7"/>
  <c r="B82" i="7"/>
  <c r="K81" i="7"/>
  <c r="J81" i="7"/>
  <c r="I81" i="7"/>
  <c r="H81" i="7"/>
  <c r="G81" i="7"/>
  <c r="F81" i="7"/>
  <c r="E81" i="7"/>
  <c r="D81" i="7"/>
  <c r="C81" i="7"/>
  <c r="B81" i="7"/>
  <c r="K80" i="7"/>
  <c r="J80" i="7"/>
  <c r="I80" i="7"/>
  <c r="H80" i="7"/>
  <c r="G80" i="7"/>
  <c r="F80" i="7"/>
  <c r="E80" i="7"/>
  <c r="D80" i="7"/>
  <c r="C80" i="7"/>
  <c r="B80" i="7"/>
  <c r="K79" i="7"/>
  <c r="J79" i="7"/>
  <c r="I79" i="7"/>
  <c r="H79" i="7"/>
  <c r="G79" i="7"/>
  <c r="F79" i="7"/>
  <c r="E79" i="7"/>
  <c r="D79" i="7"/>
  <c r="C79" i="7"/>
  <c r="B79" i="7"/>
  <c r="K78" i="7"/>
  <c r="J78" i="7"/>
  <c r="I78" i="7"/>
  <c r="H78" i="7"/>
  <c r="G78" i="7"/>
  <c r="F78" i="7"/>
  <c r="E78" i="7"/>
  <c r="D78" i="7"/>
  <c r="C78" i="7"/>
  <c r="B78" i="7"/>
  <c r="K77" i="7"/>
  <c r="J77" i="7"/>
  <c r="I77" i="7"/>
  <c r="H77" i="7"/>
  <c r="G77" i="7"/>
  <c r="F77" i="7"/>
  <c r="E77" i="7"/>
  <c r="D77" i="7"/>
  <c r="C77" i="7"/>
  <c r="B77" i="7"/>
  <c r="K76" i="7"/>
  <c r="J76" i="7"/>
  <c r="I76" i="7"/>
  <c r="H76" i="7"/>
  <c r="G76" i="7"/>
  <c r="F76" i="7"/>
  <c r="E76" i="7"/>
  <c r="D76" i="7"/>
  <c r="C76" i="7"/>
  <c r="B76" i="7"/>
  <c r="K75" i="7"/>
  <c r="J75" i="7"/>
  <c r="I75" i="7"/>
  <c r="H75" i="7"/>
  <c r="G75" i="7"/>
  <c r="F75" i="7"/>
  <c r="E75" i="7"/>
  <c r="D75" i="7"/>
  <c r="C75" i="7"/>
  <c r="B75" i="7"/>
  <c r="K74" i="7"/>
  <c r="J74" i="7"/>
  <c r="I74" i="7"/>
  <c r="H74" i="7"/>
  <c r="G74" i="7"/>
  <c r="F74" i="7"/>
  <c r="E74" i="7"/>
  <c r="D74" i="7"/>
  <c r="C74" i="7"/>
  <c r="B74" i="7"/>
  <c r="K73" i="7"/>
  <c r="J73" i="7"/>
  <c r="I73" i="7"/>
  <c r="H73" i="7"/>
  <c r="G73" i="7"/>
  <c r="F73" i="7"/>
  <c r="E73" i="7"/>
  <c r="D73" i="7"/>
  <c r="C73" i="7"/>
  <c r="B73" i="7"/>
  <c r="K72" i="7"/>
  <c r="J72" i="7"/>
  <c r="I72" i="7"/>
  <c r="H72" i="7"/>
  <c r="G72" i="7"/>
  <c r="F72" i="7"/>
  <c r="E72" i="7"/>
  <c r="D72" i="7"/>
  <c r="C72" i="7"/>
  <c r="B72" i="7"/>
  <c r="K71" i="7"/>
  <c r="J71" i="7"/>
  <c r="I71" i="7"/>
  <c r="H71" i="7"/>
  <c r="G71" i="7"/>
  <c r="F71" i="7"/>
  <c r="E71" i="7"/>
  <c r="D71" i="7"/>
  <c r="C71" i="7"/>
  <c r="B71" i="7"/>
  <c r="K70" i="7"/>
  <c r="J70" i="7"/>
  <c r="I70" i="7"/>
  <c r="H70" i="7"/>
  <c r="G70" i="7"/>
  <c r="F70" i="7"/>
  <c r="E70" i="7"/>
  <c r="D70" i="7"/>
  <c r="C70" i="7"/>
  <c r="B70" i="7"/>
  <c r="K69" i="7"/>
  <c r="J69" i="7"/>
  <c r="I69" i="7"/>
  <c r="H69" i="7"/>
  <c r="G69" i="7"/>
  <c r="F69" i="7"/>
  <c r="E69" i="7"/>
  <c r="D69" i="7"/>
  <c r="C69" i="7"/>
  <c r="B69" i="7"/>
  <c r="K68" i="7"/>
  <c r="J68" i="7"/>
  <c r="I68" i="7"/>
  <c r="H68" i="7"/>
  <c r="G68" i="7"/>
  <c r="F68" i="7"/>
  <c r="E68" i="7"/>
  <c r="D68" i="7"/>
  <c r="C68" i="7"/>
  <c r="B68" i="7"/>
  <c r="K67" i="7"/>
  <c r="J67" i="7"/>
  <c r="I67" i="7"/>
  <c r="H67" i="7"/>
  <c r="G67" i="7"/>
  <c r="F67" i="7"/>
  <c r="E67" i="7"/>
  <c r="D67" i="7"/>
  <c r="C67" i="7"/>
  <c r="B67" i="7"/>
  <c r="K66" i="7"/>
  <c r="J66" i="7"/>
  <c r="I66" i="7"/>
  <c r="H66" i="7"/>
  <c r="G66" i="7"/>
  <c r="F66" i="7"/>
  <c r="E66" i="7"/>
  <c r="D66" i="7"/>
  <c r="C66" i="7"/>
  <c r="B66" i="7"/>
  <c r="K65" i="7"/>
  <c r="J65" i="7"/>
  <c r="I65" i="7"/>
  <c r="H65" i="7"/>
  <c r="G65" i="7"/>
  <c r="F65" i="7"/>
  <c r="E65" i="7"/>
  <c r="D65" i="7"/>
  <c r="C65" i="7"/>
  <c r="B65" i="7"/>
  <c r="K64" i="7"/>
  <c r="J64" i="7"/>
  <c r="I64" i="7"/>
  <c r="H64" i="7"/>
  <c r="G64" i="7"/>
  <c r="F64" i="7"/>
  <c r="E64" i="7"/>
  <c r="D64" i="7"/>
  <c r="C64" i="7"/>
  <c r="B64" i="7"/>
  <c r="K63" i="7"/>
  <c r="J63" i="7"/>
  <c r="I63" i="7"/>
  <c r="H63" i="7"/>
  <c r="G63" i="7"/>
  <c r="F63" i="7"/>
  <c r="E63" i="7"/>
  <c r="D63" i="7"/>
  <c r="C63" i="7"/>
  <c r="B63" i="7"/>
  <c r="K62" i="7"/>
  <c r="J62" i="7"/>
  <c r="I62" i="7"/>
  <c r="H62" i="7"/>
  <c r="G62" i="7"/>
  <c r="F62" i="7"/>
  <c r="E62" i="7"/>
  <c r="D62" i="7"/>
  <c r="C62" i="7"/>
  <c r="B62" i="7"/>
  <c r="K61" i="7"/>
  <c r="J61" i="7"/>
  <c r="I61" i="7"/>
  <c r="H61" i="7"/>
  <c r="G61" i="7"/>
  <c r="F61" i="7"/>
  <c r="E61" i="7"/>
  <c r="D61" i="7"/>
  <c r="C61" i="7"/>
  <c r="B61" i="7"/>
  <c r="K60" i="7"/>
  <c r="J60" i="7"/>
  <c r="I60" i="7"/>
  <c r="H60" i="7"/>
  <c r="G60" i="7"/>
  <c r="F60" i="7"/>
  <c r="E60" i="7"/>
  <c r="D60" i="7"/>
  <c r="C60" i="7"/>
  <c r="B60" i="7"/>
  <c r="K59" i="7"/>
  <c r="J59" i="7"/>
  <c r="I59" i="7"/>
  <c r="H59" i="7"/>
  <c r="G59" i="7"/>
  <c r="F59" i="7"/>
  <c r="E59" i="7"/>
  <c r="D59" i="7"/>
  <c r="C59" i="7"/>
  <c r="B59" i="7"/>
  <c r="K58" i="7"/>
  <c r="J58" i="7"/>
  <c r="I58" i="7"/>
  <c r="H58" i="7"/>
  <c r="G58" i="7"/>
  <c r="F58" i="7"/>
  <c r="E58" i="7"/>
  <c r="D58" i="7"/>
  <c r="C58" i="7"/>
  <c r="B58" i="7"/>
  <c r="K57" i="7"/>
  <c r="J57" i="7"/>
  <c r="I57" i="7"/>
  <c r="H57" i="7"/>
  <c r="G57" i="7"/>
  <c r="F57" i="7"/>
  <c r="E57" i="7"/>
  <c r="D57" i="7"/>
  <c r="C57" i="7"/>
  <c r="B57" i="7"/>
  <c r="K56" i="7"/>
  <c r="J56" i="7"/>
  <c r="I56" i="7"/>
  <c r="H56" i="7"/>
  <c r="G56" i="7"/>
  <c r="F56" i="7"/>
  <c r="E56" i="7"/>
  <c r="D56" i="7"/>
  <c r="C56" i="7"/>
  <c r="B56" i="7"/>
  <c r="K55" i="7"/>
  <c r="J55" i="7"/>
  <c r="I55" i="7"/>
  <c r="H55" i="7"/>
  <c r="G55" i="7"/>
  <c r="F55" i="7"/>
  <c r="E55" i="7"/>
  <c r="D55" i="7"/>
  <c r="C55" i="7"/>
  <c r="B55" i="7"/>
  <c r="K54" i="7"/>
  <c r="J54" i="7"/>
  <c r="I54" i="7"/>
  <c r="H54" i="7"/>
  <c r="G54" i="7"/>
  <c r="F54" i="7"/>
  <c r="E54" i="7"/>
  <c r="D54" i="7"/>
  <c r="C54" i="7"/>
  <c r="B54" i="7"/>
  <c r="K53" i="7"/>
  <c r="J53" i="7"/>
  <c r="I53" i="7"/>
  <c r="H53" i="7"/>
  <c r="G53" i="7"/>
  <c r="F53" i="7"/>
  <c r="E53" i="7"/>
  <c r="D53" i="7"/>
  <c r="C53" i="7"/>
  <c r="B53" i="7"/>
  <c r="K52" i="7"/>
  <c r="J52" i="7"/>
  <c r="I52" i="7"/>
  <c r="H52" i="7"/>
  <c r="G52" i="7"/>
  <c r="F52" i="7"/>
  <c r="E52" i="7"/>
  <c r="D52" i="7"/>
  <c r="C52" i="7"/>
  <c r="B52" i="7"/>
  <c r="K51" i="7"/>
  <c r="J51" i="7"/>
  <c r="I51" i="7"/>
  <c r="H51" i="7"/>
  <c r="G51" i="7"/>
  <c r="F51" i="7"/>
  <c r="E51" i="7"/>
  <c r="D51" i="7"/>
  <c r="C51" i="7"/>
  <c r="B51" i="7"/>
  <c r="K50" i="7"/>
  <c r="J50" i="7"/>
  <c r="I50" i="7"/>
  <c r="H50" i="7"/>
  <c r="G50" i="7"/>
  <c r="F50" i="7"/>
  <c r="E50" i="7"/>
  <c r="D50" i="7"/>
  <c r="C50" i="7"/>
  <c r="B50" i="7"/>
  <c r="K49" i="7"/>
  <c r="J49" i="7"/>
  <c r="I49" i="7"/>
  <c r="H49" i="7"/>
  <c r="G49" i="7"/>
  <c r="F49" i="7"/>
  <c r="E49" i="7"/>
  <c r="D49" i="7"/>
  <c r="C49" i="7"/>
  <c r="B49" i="7"/>
  <c r="K48" i="7"/>
  <c r="J48" i="7"/>
  <c r="I48" i="7"/>
  <c r="H48" i="7"/>
  <c r="G48" i="7"/>
  <c r="F48" i="7"/>
  <c r="E48" i="7"/>
  <c r="D48" i="7"/>
  <c r="C48" i="7"/>
  <c r="B48" i="7"/>
  <c r="K47" i="7"/>
  <c r="J47" i="7"/>
  <c r="I47" i="7"/>
  <c r="H47" i="7"/>
  <c r="G47" i="7"/>
  <c r="F47" i="7"/>
  <c r="E47" i="7"/>
  <c r="D47" i="7"/>
  <c r="C47" i="7"/>
  <c r="B47" i="7"/>
  <c r="K46" i="7"/>
  <c r="J46" i="7"/>
  <c r="I46" i="7"/>
  <c r="H46" i="7"/>
  <c r="G46" i="7"/>
  <c r="F46" i="7"/>
  <c r="E46" i="7"/>
  <c r="D46" i="7"/>
  <c r="C46" i="7"/>
  <c r="B46" i="7"/>
  <c r="K45" i="7"/>
  <c r="J45" i="7"/>
  <c r="I45" i="7"/>
  <c r="H45" i="7"/>
  <c r="G45" i="7"/>
  <c r="F45" i="7"/>
  <c r="E45" i="7"/>
  <c r="D45" i="7"/>
  <c r="C45" i="7"/>
  <c r="B45" i="7"/>
  <c r="K44" i="7"/>
  <c r="J44" i="7"/>
  <c r="I44" i="7"/>
  <c r="H44" i="7"/>
  <c r="G44" i="7"/>
  <c r="F44" i="7"/>
  <c r="E44" i="7"/>
  <c r="D44" i="7"/>
  <c r="C44" i="7"/>
  <c r="B44" i="7"/>
  <c r="K43" i="7"/>
  <c r="J43" i="7"/>
  <c r="I43" i="7"/>
  <c r="H43" i="7"/>
  <c r="G43" i="7"/>
  <c r="F43" i="7"/>
  <c r="E43" i="7"/>
  <c r="D43" i="7"/>
  <c r="C43" i="7"/>
  <c r="B43" i="7"/>
  <c r="K42" i="7"/>
  <c r="J42" i="7"/>
  <c r="I42" i="7"/>
  <c r="H42" i="7"/>
  <c r="G42" i="7"/>
  <c r="F42" i="7"/>
  <c r="E42" i="7"/>
  <c r="D42" i="7"/>
  <c r="C42" i="7"/>
  <c r="B42" i="7"/>
  <c r="K41" i="7"/>
  <c r="J41" i="7"/>
  <c r="I41" i="7"/>
  <c r="H41" i="7"/>
  <c r="G41" i="7"/>
  <c r="F41" i="7"/>
  <c r="E41" i="7"/>
  <c r="D41" i="7"/>
  <c r="C41" i="7"/>
  <c r="B41" i="7"/>
  <c r="K40" i="7"/>
  <c r="J40" i="7"/>
  <c r="I40" i="7"/>
  <c r="H40" i="7"/>
  <c r="G40" i="7"/>
  <c r="F40" i="7"/>
  <c r="E40" i="7"/>
  <c r="D40" i="7"/>
  <c r="C40" i="7"/>
  <c r="B40" i="7"/>
  <c r="K39" i="7"/>
  <c r="J39" i="7"/>
  <c r="I39" i="7"/>
  <c r="H39" i="7"/>
  <c r="G39" i="7"/>
  <c r="F39" i="7"/>
  <c r="E39" i="7"/>
  <c r="D39" i="7"/>
  <c r="C39" i="7"/>
  <c r="B39" i="7"/>
  <c r="K38" i="7"/>
  <c r="J38" i="7"/>
  <c r="I38" i="7"/>
  <c r="H38" i="7"/>
  <c r="G38" i="7"/>
  <c r="F38" i="7"/>
  <c r="E38" i="7"/>
  <c r="D38" i="7"/>
  <c r="C38" i="7"/>
  <c r="B38" i="7"/>
  <c r="K37" i="7"/>
  <c r="J37" i="7"/>
  <c r="I37" i="7"/>
  <c r="H37" i="7"/>
  <c r="G37" i="7"/>
  <c r="F37" i="7"/>
  <c r="E37" i="7"/>
  <c r="D37" i="7"/>
  <c r="C37" i="7"/>
  <c r="B37" i="7"/>
  <c r="K36" i="7"/>
  <c r="J36" i="7"/>
  <c r="I36" i="7"/>
  <c r="H36" i="7"/>
  <c r="G36" i="7"/>
  <c r="F36" i="7"/>
  <c r="E36" i="7"/>
  <c r="D36" i="7"/>
  <c r="C36" i="7"/>
  <c r="B36" i="7"/>
  <c r="K35" i="7"/>
  <c r="J35" i="7"/>
  <c r="I35" i="7"/>
  <c r="H35" i="7"/>
  <c r="G35" i="7"/>
  <c r="F35" i="7"/>
  <c r="E35" i="7"/>
  <c r="D35" i="7"/>
  <c r="C35" i="7"/>
  <c r="B35" i="7"/>
  <c r="K34" i="7"/>
  <c r="J34" i="7"/>
  <c r="I34" i="7"/>
  <c r="H34" i="7"/>
  <c r="G34" i="7"/>
  <c r="F34" i="7"/>
  <c r="E34" i="7"/>
  <c r="D34" i="7"/>
  <c r="C34" i="7"/>
  <c r="B34" i="7"/>
  <c r="K33" i="7"/>
  <c r="J33" i="7"/>
  <c r="I33" i="7"/>
  <c r="H33" i="7"/>
  <c r="G33" i="7"/>
  <c r="F33" i="7"/>
  <c r="E33" i="7"/>
  <c r="D33" i="7"/>
  <c r="C33" i="7"/>
  <c r="B33" i="7"/>
  <c r="K32" i="7"/>
  <c r="J32" i="7"/>
  <c r="I32" i="7"/>
  <c r="H32" i="7"/>
  <c r="G32" i="7"/>
  <c r="F32" i="7"/>
  <c r="E32" i="7"/>
  <c r="D32" i="7"/>
  <c r="C32" i="7"/>
  <c r="B32" i="7"/>
  <c r="K31" i="7"/>
  <c r="J31" i="7"/>
  <c r="I31" i="7"/>
  <c r="H31" i="7"/>
  <c r="G31" i="7"/>
  <c r="F31" i="7"/>
  <c r="E31" i="7"/>
  <c r="D31" i="7"/>
  <c r="C31" i="7"/>
  <c r="B31" i="7"/>
  <c r="K30" i="7"/>
  <c r="J30" i="7"/>
  <c r="I30" i="7"/>
  <c r="H30" i="7"/>
  <c r="G30" i="7"/>
  <c r="F30" i="7"/>
  <c r="E30" i="7"/>
  <c r="D30" i="7"/>
  <c r="C30" i="7"/>
  <c r="B30" i="7"/>
  <c r="K29" i="7"/>
  <c r="J29" i="7"/>
  <c r="I29" i="7"/>
  <c r="H29" i="7"/>
  <c r="G29" i="7"/>
  <c r="F29" i="7"/>
  <c r="E29" i="7"/>
  <c r="D29" i="7"/>
  <c r="C29" i="7"/>
  <c r="B29" i="7"/>
  <c r="K28" i="7"/>
  <c r="J28" i="7"/>
  <c r="I28" i="7"/>
  <c r="H28" i="7"/>
  <c r="G28" i="7"/>
  <c r="F28" i="7"/>
  <c r="E28" i="7"/>
  <c r="D28" i="7"/>
  <c r="C28" i="7"/>
  <c r="B28" i="7"/>
  <c r="K27" i="7"/>
  <c r="J27" i="7"/>
  <c r="I27" i="7"/>
  <c r="H27" i="7"/>
  <c r="G27" i="7"/>
  <c r="F27" i="7"/>
  <c r="E27" i="7"/>
  <c r="D27" i="7"/>
  <c r="C27" i="7"/>
  <c r="B27" i="7"/>
  <c r="K26" i="7"/>
  <c r="J26" i="7"/>
  <c r="I26" i="7"/>
  <c r="H26" i="7"/>
  <c r="G26" i="7"/>
  <c r="F26" i="7"/>
  <c r="E26" i="7"/>
  <c r="D26" i="7"/>
  <c r="C26" i="7"/>
  <c r="B26" i="7"/>
  <c r="K25" i="7"/>
  <c r="J25" i="7"/>
  <c r="I25" i="7"/>
  <c r="H25" i="7"/>
  <c r="G25" i="7"/>
  <c r="F25" i="7"/>
  <c r="E25" i="7"/>
  <c r="D25" i="7"/>
  <c r="C25" i="7"/>
  <c r="B25" i="7"/>
  <c r="K24" i="7"/>
  <c r="J24" i="7"/>
  <c r="I24" i="7"/>
  <c r="H24" i="7"/>
  <c r="G24" i="7"/>
  <c r="F24" i="7"/>
  <c r="E24" i="7"/>
  <c r="D24" i="7"/>
  <c r="C24" i="7"/>
  <c r="B24" i="7"/>
  <c r="K23" i="7"/>
  <c r="J23" i="7"/>
  <c r="I23" i="7"/>
  <c r="H23" i="7"/>
  <c r="G23" i="7"/>
  <c r="F23" i="7"/>
  <c r="E23" i="7"/>
  <c r="D23" i="7"/>
  <c r="C23" i="7"/>
  <c r="B23" i="7"/>
  <c r="K22" i="7"/>
  <c r="J22" i="7"/>
  <c r="I22" i="7"/>
  <c r="H22" i="7"/>
  <c r="G22" i="7"/>
  <c r="F22" i="7"/>
  <c r="E22" i="7"/>
  <c r="D22" i="7"/>
  <c r="C22" i="7"/>
  <c r="B22" i="7"/>
  <c r="K21" i="7"/>
  <c r="J21" i="7"/>
  <c r="I21" i="7"/>
  <c r="H21" i="7"/>
  <c r="G21" i="7"/>
  <c r="F21" i="7"/>
  <c r="E21" i="7"/>
  <c r="D21" i="7"/>
  <c r="C21" i="7"/>
  <c r="B21" i="7"/>
  <c r="K20" i="7"/>
  <c r="J20" i="7"/>
  <c r="I20" i="7"/>
  <c r="H20" i="7"/>
  <c r="G20" i="7"/>
  <c r="F20" i="7"/>
  <c r="E20" i="7"/>
  <c r="D20" i="7"/>
  <c r="C20" i="7"/>
  <c r="B20" i="7"/>
  <c r="K19" i="7"/>
  <c r="J19" i="7"/>
  <c r="I19" i="7"/>
  <c r="H19" i="7"/>
  <c r="G19" i="7"/>
  <c r="F19" i="7"/>
  <c r="E19" i="7"/>
  <c r="D19" i="7"/>
  <c r="C19" i="7"/>
  <c r="B19" i="7"/>
  <c r="K18" i="7"/>
  <c r="J18" i="7"/>
  <c r="I18" i="7"/>
  <c r="H18" i="7"/>
  <c r="G18" i="7"/>
  <c r="F18" i="7"/>
  <c r="E18" i="7"/>
  <c r="D18" i="7"/>
  <c r="C18" i="7"/>
  <c r="B18" i="7"/>
  <c r="K17" i="7"/>
  <c r="J17" i="7"/>
  <c r="I17" i="7"/>
  <c r="H17" i="7"/>
  <c r="G17" i="7"/>
  <c r="F17" i="7"/>
  <c r="E17" i="7"/>
  <c r="D17" i="7"/>
  <c r="C17" i="7"/>
  <c r="B17" i="7"/>
  <c r="K16" i="7"/>
  <c r="J16" i="7"/>
  <c r="I16" i="7"/>
  <c r="H16" i="7"/>
  <c r="G16" i="7"/>
  <c r="F16" i="7"/>
  <c r="E16" i="7"/>
  <c r="D16" i="7"/>
  <c r="C16" i="7"/>
  <c r="B16" i="7"/>
  <c r="K15" i="7"/>
  <c r="J15" i="7"/>
  <c r="I15" i="7"/>
  <c r="H15" i="7"/>
  <c r="G15" i="7"/>
  <c r="F15" i="7"/>
  <c r="E15" i="7"/>
  <c r="D15" i="7"/>
  <c r="C15" i="7"/>
  <c r="B15" i="7"/>
  <c r="K14" i="7"/>
  <c r="J14" i="7"/>
  <c r="I14" i="7"/>
  <c r="H14" i="7"/>
  <c r="G14" i="7"/>
  <c r="F14" i="7"/>
  <c r="E14" i="7"/>
  <c r="D14" i="7"/>
  <c r="C14" i="7"/>
  <c r="B14" i="7"/>
  <c r="K13" i="7"/>
  <c r="J13" i="7"/>
  <c r="I13" i="7"/>
  <c r="H13" i="7"/>
  <c r="G13" i="7"/>
  <c r="F13" i="7"/>
  <c r="E13" i="7"/>
  <c r="D13" i="7"/>
  <c r="C13" i="7"/>
  <c r="B13" i="7"/>
  <c r="K12" i="7"/>
  <c r="J12" i="7"/>
  <c r="G12" i="7"/>
  <c r="F12" i="7"/>
  <c r="E12" i="7"/>
  <c r="D12" i="7"/>
  <c r="B12" i="7"/>
  <c r="K11" i="7"/>
  <c r="J11" i="7"/>
  <c r="E11" i="7"/>
  <c r="D11" i="7"/>
  <c r="B11" i="7"/>
  <c r="K10" i="7"/>
  <c r="J10" i="7"/>
  <c r="E10" i="7"/>
  <c r="D10" i="7"/>
  <c r="B10" i="7"/>
  <c r="K9" i="7"/>
  <c r="J9" i="7"/>
  <c r="B9" i="7"/>
  <c r="K8" i="7"/>
  <c r="J8" i="7"/>
  <c r="K7" i="7"/>
  <c r="J7" i="7"/>
  <c r="K6" i="7"/>
  <c r="J6" i="7"/>
  <c r="K5" i="7"/>
  <c r="J5" i="7"/>
  <c r="S90" i="5"/>
  <c r="R90" i="5"/>
  <c r="Q90" i="5"/>
  <c r="P90" i="5"/>
  <c r="O90" i="5"/>
  <c r="N90" i="5"/>
  <c r="M90" i="5"/>
  <c r="L90" i="5"/>
  <c r="K90" i="5"/>
  <c r="J90" i="5"/>
  <c r="I90" i="5"/>
  <c r="H90" i="5"/>
  <c r="G90" i="5"/>
  <c r="F90" i="5"/>
  <c r="E90" i="5"/>
  <c r="D90" i="5"/>
  <c r="C90" i="5"/>
  <c r="B90" i="5"/>
  <c r="S89" i="5"/>
  <c r="R89" i="5"/>
  <c r="Q89" i="5"/>
  <c r="P89" i="5"/>
  <c r="O89" i="5"/>
  <c r="N89" i="5"/>
  <c r="M89" i="5"/>
  <c r="L89" i="5"/>
  <c r="K89" i="5"/>
  <c r="J89" i="5"/>
  <c r="I89" i="5"/>
  <c r="H89" i="5"/>
  <c r="G89" i="5"/>
  <c r="F89" i="5"/>
  <c r="E89" i="5"/>
  <c r="D89" i="5"/>
  <c r="C89" i="5"/>
  <c r="B89" i="5"/>
  <c r="S88" i="5"/>
  <c r="R88" i="5"/>
  <c r="Q88" i="5"/>
  <c r="P88" i="5"/>
  <c r="O88" i="5"/>
  <c r="N88" i="5"/>
  <c r="M88" i="5"/>
  <c r="L88" i="5"/>
  <c r="K88" i="5"/>
  <c r="J88" i="5"/>
  <c r="I88" i="5"/>
  <c r="H88" i="5"/>
  <c r="G88" i="5"/>
  <c r="F88" i="5"/>
  <c r="E88" i="5"/>
  <c r="D88" i="5"/>
  <c r="C88" i="5"/>
  <c r="B88" i="5"/>
  <c r="S87" i="5"/>
  <c r="R87" i="5"/>
  <c r="Q87" i="5"/>
  <c r="P87" i="5"/>
  <c r="O87" i="5"/>
  <c r="N87" i="5"/>
  <c r="M87" i="5"/>
  <c r="L87" i="5"/>
  <c r="K87" i="5"/>
  <c r="J87" i="5"/>
  <c r="I87" i="5"/>
  <c r="H87" i="5"/>
  <c r="G87" i="5"/>
  <c r="F87" i="5"/>
  <c r="E87" i="5"/>
  <c r="D87" i="5"/>
  <c r="C87" i="5"/>
  <c r="B87" i="5"/>
  <c r="S86" i="5"/>
  <c r="R86" i="5"/>
  <c r="Q86" i="5"/>
  <c r="P86" i="5"/>
  <c r="O86" i="5"/>
  <c r="N86" i="5"/>
  <c r="M86" i="5"/>
  <c r="L86" i="5"/>
  <c r="K86" i="5"/>
  <c r="J86" i="5"/>
  <c r="I86" i="5"/>
  <c r="H86" i="5"/>
  <c r="G86" i="5"/>
  <c r="F86" i="5"/>
  <c r="E86" i="5"/>
  <c r="D86" i="5"/>
  <c r="C86" i="5"/>
  <c r="B86" i="5"/>
  <c r="S85" i="5"/>
  <c r="R85" i="5"/>
  <c r="Q85" i="5"/>
  <c r="P85" i="5"/>
  <c r="O85" i="5"/>
  <c r="N85" i="5"/>
  <c r="M85" i="5"/>
  <c r="L85" i="5"/>
  <c r="K85" i="5"/>
  <c r="J85" i="5"/>
  <c r="I85" i="5"/>
  <c r="H85" i="5"/>
  <c r="G85" i="5"/>
  <c r="F85" i="5"/>
  <c r="E85" i="5"/>
  <c r="D85" i="5"/>
  <c r="C85" i="5"/>
  <c r="B85" i="5"/>
  <c r="S84" i="5"/>
  <c r="R84" i="5"/>
  <c r="Q84" i="5"/>
  <c r="P84" i="5"/>
  <c r="O84" i="5"/>
  <c r="N84" i="5"/>
  <c r="M84" i="5"/>
  <c r="L84" i="5"/>
  <c r="K84" i="5"/>
  <c r="J84" i="5"/>
  <c r="I84" i="5"/>
  <c r="H84" i="5"/>
  <c r="G84" i="5"/>
  <c r="F84" i="5"/>
  <c r="E84" i="5"/>
  <c r="D84" i="5"/>
  <c r="C84" i="5"/>
  <c r="B84" i="5"/>
  <c r="S83" i="5"/>
  <c r="R83" i="5"/>
  <c r="Q83" i="5"/>
  <c r="P83" i="5"/>
  <c r="O83" i="5"/>
  <c r="N83" i="5"/>
  <c r="M83" i="5"/>
  <c r="L83" i="5"/>
  <c r="K83" i="5"/>
  <c r="J83" i="5"/>
  <c r="I83" i="5"/>
  <c r="H83" i="5"/>
  <c r="G83" i="5"/>
  <c r="F83" i="5"/>
  <c r="E83" i="5"/>
  <c r="D83" i="5"/>
  <c r="C83" i="5"/>
  <c r="B83" i="5"/>
  <c r="S82" i="5"/>
  <c r="R82" i="5"/>
  <c r="Q82" i="5"/>
  <c r="P82" i="5"/>
  <c r="O82" i="5"/>
  <c r="N82" i="5"/>
  <c r="M82" i="5"/>
  <c r="L82" i="5"/>
  <c r="K82" i="5"/>
  <c r="J82" i="5"/>
  <c r="I82" i="5"/>
  <c r="H82" i="5"/>
  <c r="G82" i="5"/>
  <c r="F82" i="5"/>
  <c r="E82" i="5"/>
  <c r="D82" i="5"/>
  <c r="C82" i="5"/>
  <c r="B82" i="5"/>
  <c r="S81" i="5"/>
  <c r="R81" i="5"/>
  <c r="Q81" i="5"/>
  <c r="P81" i="5"/>
  <c r="O81" i="5"/>
  <c r="N81" i="5"/>
  <c r="M81" i="5"/>
  <c r="L81" i="5"/>
  <c r="K81" i="5"/>
  <c r="J81" i="5"/>
  <c r="I81" i="5"/>
  <c r="H81" i="5"/>
  <c r="G81" i="5"/>
  <c r="F81" i="5"/>
  <c r="E81" i="5"/>
  <c r="D81" i="5"/>
  <c r="C81" i="5"/>
  <c r="B81" i="5"/>
  <c r="S80" i="5"/>
  <c r="R80" i="5"/>
  <c r="Q80" i="5"/>
  <c r="P80" i="5"/>
  <c r="O80" i="5"/>
  <c r="N80" i="5"/>
  <c r="M80" i="5"/>
  <c r="L80" i="5"/>
  <c r="K80" i="5"/>
  <c r="J80" i="5"/>
  <c r="I80" i="5"/>
  <c r="H80" i="5"/>
  <c r="G80" i="5"/>
  <c r="F80" i="5"/>
  <c r="E80" i="5"/>
  <c r="D80" i="5"/>
  <c r="C80" i="5"/>
  <c r="B80" i="5"/>
  <c r="S79" i="5"/>
  <c r="R79" i="5"/>
  <c r="Q79" i="5"/>
  <c r="P79" i="5"/>
  <c r="O79" i="5"/>
  <c r="N79" i="5"/>
  <c r="M79" i="5"/>
  <c r="L79" i="5"/>
  <c r="K79" i="5"/>
  <c r="J79" i="5"/>
  <c r="I79" i="5"/>
  <c r="H79" i="5"/>
  <c r="G79" i="5"/>
  <c r="F79" i="5"/>
  <c r="E79" i="5"/>
  <c r="D79" i="5"/>
  <c r="C79" i="5"/>
  <c r="B79" i="5"/>
  <c r="S78" i="5"/>
  <c r="R78" i="5"/>
  <c r="Q78" i="5"/>
  <c r="P78" i="5"/>
  <c r="O78" i="5"/>
  <c r="N78" i="5"/>
  <c r="M78" i="5"/>
  <c r="L78" i="5"/>
  <c r="K78" i="5"/>
  <c r="J78" i="5"/>
  <c r="I78" i="5"/>
  <c r="H78" i="5"/>
  <c r="G78" i="5"/>
  <c r="F78" i="5"/>
  <c r="E78" i="5"/>
  <c r="D78" i="5"/>
  <c r="C78" i="5"/>
  <c r="B78" i="5"/>
  <c r="S77" i="5"/>
  <c r="R77" i="5"/>
  <c r="Q77" i="5"/>
  <c r="P77" i="5"/>
  <c r="O77" i="5"/>
  <c r="N77" i="5"/>
  <c r="M77" i="5"/>
  <c r="L77" i="5"/>
  <c r="K77" i="5"/>
  <c r="J77" i="5"/>
  <c r="I77" i="5"/>
  <c r="H77" i="5"/>
  <c r="G77" i="5"/>
  <c r="F77" i="5"/>
  <c r="E77" i="5"/>
  <c r="D77" i="5"/>
  <c r="C77" i="5"/>
  <c r="B77" i="5"/>
  <c r="S76" i="5"/>
  <c r="R76" i="5"/>
  <c r="Q76" i="5"/>
  <c r="P76" i="5"/>
  <c r="O76" i="5"/>
  <c r="N76" i="5"/>
  <c r="M76" i="5"/>
  <c r="L76" i="5"/>
  <c r="K76" i="5"/>
  <c r="J76" i="5"/>
  <c r="I76" i="5"/>
  <c r="H76" i="5"/>
  <c r="G76" i="5"/>
  <c r="F76" i="5"/>
  <c r="E76" i="5"/>
  <c r="D76" i="5"/>
  <c r="C76" i="5"/>
  <c r="B76" i="5"/>
  <c r="S75" i="5"/>
  <c r="R75" i="5"/>
  <c r="Q75" i="5"/>
  <c r="P75" i="5"/>
  <c r="O75" i="5"/>
  <c r="N75" i="5"/>
  <c r="M75" i="5"/>
  <c r="L75" i="5"/>
  <c r="K75" i="5"/>
  <c r="J75" i="5"/>
  <c r="I75" i="5"/>
  <c r="H75" i="5"/>
  <c r="G75" i="5"/>
  <c r="F75" i="5"/>
  <c r="E75" i="5"/>
  <c r="D75" i="5"/>
  <c r="C75" i="5"/>
  <c r="B75" i="5"/>
  <c r="S74" i="5"/>
  <c r="R74" i="5"/>
  <c r="Q74" i="5"/>
  <c r="P74" i="5"/>
  <c r="O74" i="5"/>
  <c r="N74" i="5"/>
  <c r="M74" i="5"/>
  <c r="L74" i="5"/>
  <c r="K74" i="5"/>
  <c r="J74" i="5"/>
  <c r="I74" i="5"/>
  <c r="H74" i="5"/>
  <c r="G74" i="5"/>
  <c r="F74" i="5"/>
  <c r="E74" i="5"/>
  <c r="D74" i="5"/>
  <c r="C74" i="5"/>
  <c r="B74" i="5"/>
  <c r="S73" i="5"/>
  <c r="R73" i="5"/>
  <c r="Q73" i="5"/>
  <c r="P73" i="5"/>
  <c r="O73" i="5"/>
  <c r="N73" i="5"/>
  <c r="M73" i="5"/>
  <c r="L73" i="5"/>
  <c r="K73" i="5"/>
  <c r="J73" i="5"/>
  <c r="I73" i="5"/>
  <c r="H73" i="5"/>
  <c r="G73" i="5"/>
  <c r="F73" i="5"/>
  <c r="E73" i="5"/>
  <c r="D73" i="5"/>
  <c r="C73" i="5"/>
  <c r="B73" i="5"/>
  <c r="S72" i="5"/>
  <c r="R72" i="5"/>
  <c r="Q72" i="5"/>
  <c r="P72" i="5"/>
  <c r="O72" i="5"/>
  <c r="N72" i="5"/>
  <c r="M72" i="5"/>
  <c r="L72" i="5"/>
  <c r="K72" i="5"/>
  <c r="J72" i="5"/>
  <c r="I72" i="5"/>
  <c r="H72" i="5"/>
  <c r="G72" i="5"/>
  <c r="F72" i="5"/>
  <c r="E72" i="5"/>
  <c r="D72" i="5"/>
  <c r="C72" i="5"/>
  <c r="B72" i="5"/>
  <c r="S71" i="5"/>
  <c r="R71" i="5"/>
  <c r="Q71" i="5"/>
  <c r="P71" i="5"/>
  <c r="O71" i="5"/>
  <c r="N71" i="5"/>
  <c r="M71" i="5"/>
  <c r="L71" i="5"/>
  <c r="K71" i="5"/>
  <c r="J71" i="5"/>
  <c r="I71" i="5"/>
  <c r="H71" i="5"/>
  <c r="G71" i="5"/>
  <c r="F71" i="5"/>
  <c r="E71" i="5"/>
  <c r="D71" i="5"/>
  <c r="C71" i="5"/>
  <c r="B71" i="5"/>
  <c r="S70" i="5"/>
  <c r="R70" i="5"/>
  <c r="Q70" i="5"/>
  <c r="P70" i="5"/>
  <c r="O70" i="5"/>
  <c r="N70" i="5"/>
  <c r="M70" i="5"/>
  <c r="L70" i="5"/>
  <c r="K70" i="5"/>
  <c r="J70" i="5"/>
  <c r="I70" i="5"/>
  <c r="H70" i="5"/>
  <c r="G70" i="5"/>
  <c r="F70" i="5"/>
  <c r="E70" i="5"/>
  <c r="D70" i="5"/>
  <c r="C70" i="5"/>
  <c r="B70" i="5"/>
  <c r="S69" i="5"/>
  <c r="R69" i="5"/>
  <c r="Q69" i="5"/>
  <c r="P69" i="5"/>
  <c r="O69" i="5"/>
  <c r="N69" i="5"/>
  <c r="M69" i="5"/>
  <c r="L69" i="5"/>
  <c r="K69" i="5"/>
  <c r="J69" i="5"/>
  <c r="I69" i="5"/>
  <c r="H69" i="5"/>
  <c r="G69" i="5"/>
  <c r="F69" i="5"/>
  <c r="E69" i="5"/>
  <c r="D69" i="5"/>
  <c r="C69" i="5"/>
  <c r="B69" i="5"/>
  <c r="S68" i="5"/>
  <c r="R68" i="5"/>
  <c r="Q68" i="5"/>
  <c r="P68" i="5"/>
  <c r="O68" i="5"/>
  <c r="N68" i="5"/>
  <c r="M68" i="5"/>
  <c r="L68" i="5"/>
  <c r="K68" i="5"/>
  <c r="J68" i="5"/>
  <c r="I68" i="5"/>
  <c r="H68" i="5"/>
  <c r="G68" i="5"/>
  <c r="F68" i="5"/>
  <c r="E68" i="5"/>
  <c r="D68" i="5"/>
  <c r="C68" i="5"/>
  <c r="B68" i="5"/>
  <c r="S67" i="5"/>
  <c r="R67" i="5"/>
  <c r="Q67" i="5"/>
  <c r="P67" i="5"/>
  <c r="O67" i="5"/>
  <c r="N67" i="5"/>
  <c r="M67" i="5"/>
  <c r="L67" i="5"/>
  <c r="K67" i="5"/>
  <c r="J67" i="5"/>
  <c r="I67" i="5"/>
  <c r="H67" i="5"/>
  <c r="G67" i="5"/>
  <c r="F67" i="5"/>
  <c r="E67" i="5"/>
  <c r="D67" i="5"/>
  <c r="C67" i="5"/>
  <c r="B67" i="5"/>
  <c r="S66" i="5"/>
  <c r="R66" i="5"/>
  <c r="Q66" i="5"/>
  <c r="P66" i="5"/>
  <c r="O66" i="5"/>
  <c r="N66" i="5"/>
  <c r="M66" i="5"/>
  <c r="L66" i="5"/>
  <c r="K66" i="5"/>
  <c r="J66" i="5"/>
  <c r="I66" i="5"/>
  <c r="H66" i="5"/>
  <c r="G66" i="5"/>
  <c r="F66" i="5"/>
  <c r="E66" i="5"/>
  <c r="D66" i="5"/>
  <c r="C66" i="5"/>
  <c r="B66" i="5"/>
  <c r="S65" i="5"/>
  <c r="R65" i="5"/>
  <c r="Q65" i="5"/>
  <c r="P65" i="5"/>
  <c r="O65" i="5"/>
  <c r="N65" i="5"/>
  <c r="M65" i="5"/>
  <c r="L65" i="5"/>
  <c r="K65" i="5"/>
  <c r="J65" i="5"/>
  <c r="I65" i="5"/>
  <c r="H65" i="5"/>
  <c r="G65" i="5"/>
  <c r="F65" i="5"/>
  <c r="E65" i="5"/>
  <c r="D65" i="5"/>
  <c r="C65" i="5"/>
  <c r="B65" i="5"/>
  <c r="S64" i="5"/>
  <c r="R64" i="5"/>
  <c r="Q64" i="5"/>
  <c r="P64" i="5"/>
  <c r="O64" i="5"/>
  <c r="N64" i="5"/>
  <c r="M64" i="5"/>
  <c r="L64" i="5"/>
  <c r="K64" i="5"/>
  <c r="J64" i="5"/>
  <c r="I64" i="5"/>
  <c r="H64" i="5"/>
  <c r="G64" i="5"/>
  <c r="F64" i="5"/>
  <c r="E64" i="5"/>
  <c r="D64" i="5"/>
  <c r="C64" i="5"/>
  <c r="B64" i="5"/>
  <c r="S63" i="5"/>
  <c r="R63" i="5"/>
  <c r="Q63" i="5"/>
  <c r="P63" i="5"/>
  <c r="O63" i="5"/>
  <c r="N63" i="5"/>
  <c r="M63" i="5"/>
  <c r="L63" i="5"/>
  <c r="K63" i="5"/>
  <c r="J63" i="5"/>
  <c r="I63" i="5"/>
  <c r="H63" i="5"/>
  <c r="G63" i="5"/>
  <c r="F63" i="5"/>
  <c r="E63" i="5"/>
  <c r="D63" i="5"/>
  <c r="C63" i="5"/>
  <c r="B63" i="5"/>
  <c r="S62" i="5"/>
  <c r="R62" i="5"/>
  <c r="Q62" i="5"/>
  <c r="P62" i="5"/>
  <c r="O62" i="5"/>
  <c r="N62" i="5"/>
  <c r="M62" i="5"/>
  <c r="L62" i="5"/>
  <c r="K62" i="5"/>
  <c r="J62" i="5"/>
  <c r="I62" i="5"/>
  <c r="H62" i="5"/>
  <c r="G62" i="5"/>
  <c r="F62" i="5"/>
  <c r="E62" i="5"/>
  <c r="D62" i="5"/>
  <c r="C62" i="5"/>
  <c r="B62" i="5"/>
  <c r="S61" i="5"/>
  <c r="R61" i="5"/>
  <c r="Q61" i="5"/>
  <c r="P61" i="5"/>
  <c r="O61" i="5"/>
  <c r="N61" i="5"/>
  <c r="M61" i="5"/>
  <c r="L61" i="5"/>
  <c r="K61" i="5"/>
  <c r="J61" i="5"/>
  <c r="I61" i="5"/>
  <c r="H61" i="5"/>
  <c r="G61" i="5"/>
  <c r="F61" i="5"/>
  <c r="E61" i="5"/>
  <c r="D61" i="5"/>
  <c r="C61" i="5"/>
  <c r="B61" i="5"/>
  <c r="S60" i="5"/>
  <c r="R60" i="5"/>
  <c r="Q60" i="5"/>
  <c r="P60" i="5"/>
  <c r="O60" i="5"/>
  <c r="N60" i="5"/>
  <c r="M60" i="5"/>
  <c r="L60" i="5"/>
  <c r="K60" i="5"/>
  <c r="J60" i="5"/>
  <c r="I60" i="5"/>
  <c r="H60" i="5"/>
  <c r="G60" i="5"/>
  <c r="F60" i="5"/>
  <c r="E60" i="5"/>
  <c r="D60" i="5"/>
  <c r="C60" i="5"/>
  <c r="B60" i="5"/>
  <c r="S59" i="5"/>
  <c r="R59" i="5"/>
  <c r="Q59" i="5"/>
  <c r="P59" i="5"/>
  <c r="O59" i="5"/>
  <c r="N59" i="5"/>
  <c r="M59" i="5"/>
  <c r="L59" i="5"/>
  <c r="K59" i="5"/>
  <c r="J59" i="5"/>
  <c r="I59" i="5"/>
  <c r="H59" i="5"/>
  <c r="G59" i="5"/>
  <c r="F59" i="5"/>
  <c r="E59" i="5"/>
  <c r="D59" i="5"/>
  <c r="C59" i="5"/>
  <c r="B59" i="5"/>
  <c r="S58" i="5"/>
  <c r="R58" i="5"/>
  <c r="Q58" i="5"/>
  <c r="P58" i="5"/>
  <c r="O58" i="5"/>
  <c r="N58" i="5"/>
  <c r="M58" i="5"/>
  <c r="L58" i="5"/>
  <c r="K58" i="5"/>
  <c r="J58" i="5"/>
  <c r="I58" i="5"/>
  <c r="H58" i="5"/>
  <c r="G58" i="5"/>
  <c r="F58" i="5"/>
  <c r="E58" i="5"/>
  <c r="D58" i="5"/>
  <c r="C58" i="5"/>
  <c r="B58" i="5"/>
  <c r="S57" i="5"/>
  <c r="R57" i="5"/>
  <c r="Q57" i="5"/>
  <c r="P57" i="5"/>
  <c r="O57" i="5"/>
  <c r="N57" i="5"/>
  <c r="M57" i="5"/>
  <c r="L57" i="5"/>
  <c r="K57" i="5"/>
  <c r="J57" i="5"/>
  <c r="I57" i="5"/>
  <c r="H57" i="5"/>
  <c r="G57" i="5"/>
  <c r="F57" i="5"/>
  <c r="E57" i="5"/>
  <c r="D57" i="5"/>
  <c r="C57" i="5"/>
  <c r="B57" i="5"/>
  <c r="S56" i="5"/>
  <c r="R56" i="5"/>
  <c r="Q56" i="5"/>
  <c r="P56" i="5"/>
  <c r="O56" i="5"/>
  <c r="N56" i="5"/>
  <c r="M56" i="5"/>
  <c r="L56" i="5"/>
  <c r="K56" i="5"/>
  <c r="J56" i="5"/>
  <c r="I56" i="5"/>
  <c r="H56" i="5"/>
  <c r="G56" i="5"/>
  <c r="F56" i="5"/>
  <c r="E56" i="5"/>
  <c r="D56" i="5"/>
  <c r="C56" i="5"/>
  <c r="B56" i="5"/>
  <c r="S55" i="5"/>
  <c r="R55" i="5"/>
  <c r="Q55" i="5"/>
  <c r="P55" i="5"/>
  <c r="O55" i="5"/>
  <c r="N55" i="5"/>
  <c r="M55" i="5"/>
  <c r="L55" i="5"/>
  <c r="K55" i="5"/>
  <c r="J55" i="5"/>
  <c r="I55" i="5"/>
  <c r="H55" i="5"/>
  <c r="G55" i="5"/>
  <c r="F55" i="5"/>
  <c r="E55" i="5"/>
  <c r="D55" i="5"/>
  <c r="C55" i="5"/>
  <c r="B55" i="5"/>
  <c r="S54" i="5"/>
  <c r="R54" i="5"/>
  <c r="Q54" i="5"/>
  <c r="P54" i="5"/>
  <c r="O54" i="5"/>
  <c r="N54" i="5"/>
  <c r="M54" i="5"/>
  <c r="L54" i="5"/>
  <c r="K54" i="5"/>
  <c r="J54" i="5"/>
  <c r="I54" i="5"/>
  <c r="H54" i="5"/>
  <c r="G54" i="5"/>
  <c r="F54" i="5"/>
  <c r="E54" i="5"/>
  <c r="D54" i="5"/>
  <c r="C54" i="5"/>
  <c r="B54" i="5"/>
  <c r="S53" i="5"/>
  <c r="R53" i="5"/>
  <c r="Q53" i="5"/>
  <c r="P53" i="5"/>
  <c r="O53" i="5"/>
  <c r="N53" i="5"/>
  <c r="M53" i="5"/>
  <c r="L53" i="5"/>
  <c r="K53" i="5"/>
  <c r="J53" i="5"/>
  <c r="I53" i="5"/>
  <c r="H53" i="5"/>
  <c r="G53" i="5"/>
  <c r="F53" i="5"/>
  <c r="E53" i="5"/>
  <c r="D53" i="5"/>
  <c r="C53" i="5"/>
  <c r="B53" i="5"/>
  <c r="S52" i="5"/>
  <c r="R52" i="5"/>
  <c r="Q52" i="5"/>
  <c r="P52" i="5"/>
  <c r="O52" i="5"/>
  <c r="N52" i="5"/>
  <c r="M52" i="5"/>
  <c r="L52" i="5"/>
  <c r="K52" i="5"/>
  <c r="J52" i="5"/>
  <c r="I52" i="5"/>
  <c r="H52" i="5"/>
  <c r="G52" i="5"/>
  <c r="F52" i="5"/>
  <c r="E52" i="5"/>
  <c r="D52" i="5"/>
  <c r="C52" i="5"/>
  <c r="B52" i="5"/>
  <c r="S51" i="5"/>
  <c r="R51" i="5"/>
  <c r="Q51" i="5"/>
  <c r="P51" i="5"/>
  <c r="O51" i="5"/>
  <c r="N51" i="5"/>
  <c r="M51" i="5"/>
  <c r="L51" i="5"/>
  <c r="K51" i="5"/>
  <c r="J51" i="5"/>
  <c r="I51" i="5"/>
  <c r="H51" i="5"/>
  <c r="G51" i="5"/>
  <c r="F51" i="5"/>
  <c r="E51" i="5"/>
  <c r="D51" i="5"/>
  <c r="C51" i="5"/>
  <c r="B51" i="5"/>
  <c r="S50" i="5"/>
  <c r="R50" i="5"/>
  <c r="Q50" i="5"/>
  <c r="P50" i="5"/>
  <c r="O50" i="5"/>
  <c r="N50" i="5"/>
  <c r="M50" i="5"/>
  <c r="L50" i="5"/>
  <c r="K50" i="5"/>
  <c r="J50" i="5"/>
  <c r="I50" i="5"/>
  <c r="H50" i="5"/>
  <c r="G50" i="5"/>
  <c r="F50" i="5"/>
  <c r="E50" i="5"/>
  <c r="D50" i="5"/>
  <c r="C50" i="5"/>
  <c r="B50" i="5"/>
  <c r="S49" i="5"/>
  <c r="R49" i="5"/>
  <c r="Q49" i="5"/>
  <c r="P49" i="5"/>
  <c r="O49" i="5"/>
  <c r="N49" i="5"/>
  <c r="M49" i="5"/>
  <c r="L49" i="5"/>
  <c r="K49" i="5"/>
  <c r="J49" i="5"/>
  <c r="I49" i="5"/>
  <c r="H49" i="5"/>
  <c r="G49" i="5"/>
  <c r="F49" i="5"/>
  <c r="E49" i="5"/>
  <c r="D49" i="5"/>
  <c r="C49" i="5"/>
  <c r="B49" i="5"/>
  <c r="S48" i="5"/>
  <c r="R48" i="5"/>
  <c r="Q48" i="5"/>
  <c r="P48" i="5"/>
  <c r="O48" i="5"/>
  <c r="N48" i="5"/>
  <c r="M48" i="5"/>
  <c r="L48" i="5"/>
  <c r="K48" i="5"/>
  <c r="J48" i="5"/>
  <c r="I48" i="5"/>
  <c r="H48" i="5"/>
  <c r="G48" i="5"/>
  <c r="F48" i="5"/>
  <c r="E48" i="5"/>
  <c r="D48" i="5"/>
  <c r="C48" i="5"/>
  <c r="B48" i="5"/>
  <c r="S47" i="5"/>
  <c r="R47" i="5"/>
  <c r="Q47" i="5"/>
  <c r="P47" i="5"/>
  <c r="O47" i="5"/>
  <c r="N47" i="5"/>
  <c r="M47" i="5"/>
  <c r="L47" i="5"/>
  <c r="K47" i="5"/>
  <c r="J47" i="5"/>
  <c r="I47" i="5"/>
  <c r="H47" i="5"/>
  <c r="G47" i="5"/>
  <c r="F47" i="5"/>
  <c r="E47" i="5"/>
  <c r="D47" i="5"/>
  <c r="C47" i="5"/>
  <c r="B47" i="5"/>
  <c r="S46" i="5"/>
  <c r="R46" i="5"/>
  <c r="Q46" i="5"/>
  <c r="P46" i="5"/>
  <c r="O46" i="5"/>
  <c r="N46" i="5"/>
  <c r="M46" i="5"/>
  <c r="L46" i="5"/>
  <c r="K46" i="5"/>
  <c r="J46" i="5"/>
  <c r="I46" i="5"/>
  <c r="H46" i="5"/>
  <c r="G46" i="5"/>
  <c r="F46" i="5"/>
  <c r="E46" i="5"/>
  <c r="D46" i="5"/>
  <c r="C46" i="5"/>
  <c r="B46" i="5"/>
  <c r="S45" i="5"/>
  <c r="R45" i="5"/>
  <c r="Q45" i="5"/>
  <c r="P45" i="5"/>
  <c r="O45" i="5"/>
  <c r="N45" i="5"/>
  <c r="M45" i="5"/>
  <c r="L45" i="5"/>
  <c r="K45" i="5"/>
  <c r="J45" i="5"/>
  <c r="I45" i="5"/>
  <c r="H45" i="5"/>
  <c r="G45" i="5"/>
  <c r="F45" i="5"/>
  <c r="E45" i="5"/>
  <c r="D45" i="5"/>
  <c r="C45" i="5"/>
  <c r="B45" i="5"/>
  <c r="S44" i="5"/>
  <c r="R44" i="5"/>
  <c r="Q44" i="5"/>
  <c r="P44" i="5"/>
  <c r="O44" i="5"/>
  <c r="N44" i="5"/>
  <c r="M44" i="5"/>
  <c r="L44" i="5"/>
  <c r="K44" i="5"/>
  <c r="J44" i="5"/>
  <c r="I44" i="5"/>
  <c r="H44" i="5"/>
  <c r="G44" i="5"/>
  <c r="F44" i="5"/>
  <c r="E44" i="5"/>
  <c r="D44" i="5"/>
  <c r="C44" i="5"/>
  <c r="B44" i="5"/>
  <c r="S43" i="5"/>
  <c r="R43" i="5"/>
  <c r="Q43" i="5"/>
  <c r="P43" i="5"/>
  <c r="O43" i="5"/>
  <c r="N43" i="5"/>
  <c r="M43" i="5"/>
  <c r="L43" i="5"/>
  <c r="K43" i="5"/>
  <c r="J43" i="5"/>
  <c r="I43" i="5"/>
  <c r="H43" i="5"/>
  <c r="G43" i="5"/>
  <c r="F43" i="5"/>
  <c r="E43" i="5"/>
  <c r="D43" i="5"/>
  <c r="C43" i="5"/>
  <c r="B43" i="5"/>
  <c r="S42" i="5"/>
  <c r="R42" i="5"/>
  <c r="Q42" i="5"/>
  <c r="P42" i="5"/>
  <c r="O42" i="5"/>
  <c r="N42" i="5"/>
  <c r="M42" i="5"/>
  <c r="L42" i="5"/>
  <c r="K42" i="5"/>
  <c r="J42" i="5"/>
  <c r="I42" i="5"/>
  <c r="H42" i="5"/>
  <c r="G42" i="5"/>
  <c r="F42" i="5"/>
  <c r="E42" i="5"/>
  <c r="D42" i="5"/>
  <c r="C42" i="5"/>
  <c r="B42" i="5"/>
  <c r="S41" i="5"/>
  <c r="R41" i="5"/>
  <c r="Q41" i="5"/>
  <c r="P41" i="5"/>
  <c r="O41" i="5"/>
  <c r="N41" i="5"/>
  <c r="M41" i="5"/>
  <c r="L41" i="5"/>
  <c r="K41" i="5"/>
  <c r="J41" i="5"/>
  <c r="I41" i="5"/>
  <c r="H41" i="5"/>
  <c r="G41" i="5"/>
  <c r="F41" i="5"/>
  <c r="E41" i="5"/>
  <c r="D41" i="5"/>
  <c r="C41" i="5"/>
  <c r="B41" i="5"/>
  <c r="S40" i="5"/>
  <c r="R40" i="5"/>
  <c r="Q40" i="5"/>
  <c r="P40" i="5"/>
  <c r="O40" i="5"/>
  <c r="N40" i="5"/>
  <c r="M40" i="5"/>
  <c r="L40" i="5"/>
  <c r="K40" i="5"/>
  <c r="J40" i="5"/>
  <c r="I40" i="5"/>
  <c r="H40" i="5"/>
  <c r="G40" i="5"/>
  <c r="F40" i="5"/>
  <c r="E40" i="5"/>
  <c r="D40" i="5"/>
  <c r="C40" i="5"/>
  <c r="B40" i="5"/>
  <c r="S39" i="5"/>
  <c r="R39" i="5"/>
  <c r="Q39" i="5"/>
  <c r="P39" i="5"/>
  <c r="O39" i="5"/>
  <c r="N39" i="5"/>
  <c r="M39" i="5"/>
  <c r="L39" i="5"/>
  <c r="K39" i="5"/>
  <c r="J39" i="5"/>
  <c r="I39" i="5"/>
  <c r="H39" i="5"/>
  <c r="G39" i="5"/>
  <c r="F39" i="5"/>
  <c r="E39" i="5"/>
  <c r="D39" i="5"/>
  <c r="C39" i="5"/>
  <c r="B39" i="5"/>
  <c r="S38" i="5"/>
  <c r="R38" i="5"/>
  <c r="Q38" i="5"/>
  <c r="P38" i="5"/>
  <c r="O38" i="5"/>
  <c r="N38" i="5"/>
  <c r="M38" i="5"/>
  <c r="L38" i="5"/>
  <c r="K38" i="5"/>
  <c r="J38" i="5"/>
  <c r="I38" i="5"/>
  <c r="H38" i="5"/>
  <c r="G38" i="5"/>
  <c r="F38" i="5"/>
  <c r="E38" i="5"/>
  <c r="D38" i="5"/>
  <c r="C38" i="5"/>
  <c r="B38" i="5"/>
  <c r="S37" i="5"/>
  <c r="R37" i="5"/>
  <c r="Q37" i="5"/>
  <c r="P37" i="5"/>
  <c r="O37" i="5"/>
  <c r="N37" i="5"/>
  <c r="M37" i="5"/>
  <c r="L37" i="5"/>
  <c r="K37" i="5"/>
  <c r="J37" i="5"/>
  <c r="I37" i="5"/>
  <c r="H37" i="5"/>
  <c r="G37" i="5"/>
  <c r="F37" i="5"/>
  <c r="E37" i="5"/>
  <c r="D37" i="5"/>
  <c r="C37" i="5"/>
  <c r="B37" i="5"/>
  <c r="S36" i="5"/>
  <c r="R36" i="5"/>
  <c r="Q36" i="5"/>
  <c r="P36" i="5"/>
  <c r="O36" i="5"/>
  <c r="N36" i="5"/>
  <c r="M36" i="5"/>
  <c r="L36" i="5"/>
  <c r="K36" i="5"/>
  <c r="J36" i="5"/>
  <c r="I36" i="5"/>
  <c r="H36" i="5"/>
  <c r="G36" i="5"/>
  <c r="F36" i="5"/>
  <c r="E36" i="5"/>
  <c r="D36" i="5"/>
  <c r="C36" i="5"/>
  <c r="B36" i="5"/>
  <c r="S35" i="5"/>
  <c r="R35" i="5"/>
  <c r="Q35" i="5"/>
  <c r="P35" i="5"/>
  <c r="O35" i="5"/>
  <c r="N35" i="5"/>
  <c r="M35" i="5"/>
  <c r="L35" i="5"/>
  <c r="K35" i="5"/>
  <c r="J35" i="5"/>
  <c r="I35" i="5"/>
  <c r="H35" i="5"/>
  <c r="G35" i="5"/>
  <c r="F35" i="5"/>
  <c r="E35" i="5"/>
  <c r="D35" i="5"/>
  <c r="C35" i="5"/>
  <c r="B35" i="5"/>
  <c r="S34" i="5"/>
  <c r="R34" i="5"/>
  <c r="Q34" i="5"/>
  <c r="P34" i="5"/>
  <c r="O34" i="5"/>
  <c r="N34" i="5"/>
  <c r="M34" i="5"/>
  <c r="L34" i="5"/>
  <c r="K34" i="5"/>
  <c r="J34" i="5"/>
  <c r="I34" i="5"/>
  <c r="H34" i="5"/>
  <c r="G34" i="5"/>
  <c r="F34" i="5"/>
  <c r="E34" i="5"/>
  <c r="D34" i="5"/>
  <c r="C34" i="5"/>
  <c r="B34" i="5"/>
  <c r="S33" i="5"/>
  <c r="R33" i="5"/>
  <c r="Q33" i="5"/>
  <c r="P33" i="5"/>
  <c r="O33" i="5"/>
  <c r="N33" i="5"/>
  <c r="M33" i="5"/>
  <c r="L33" i="5"/>
  <c r="K33" i="5"/>
  <c r="J33" i="5"/>
  <c r="I33" i="5"/>
  <c r="H33" i="5"/>
  <c r="G33" i="5"/>
  <c r="F33" i="5"/>
  <c r="E33" i="5"/>
  <c r="D33" i="5"/>
  <c r="C33" i="5"/>
  <c r="B33" i="5"/>
  <c r="S32" i="5"/>
  <c r="R32" i="5"/>
  <c r="Q32" i="5"/>
  <c r="P32" i="5"/>
  <c r="O32" i="5"/>
  <c r="N32" i="5"/>
  <c r="M32" i="5"/>
  <c r="L32" i="5"/>
  <c r="K32" i="5"/>
  <c r="J32" i="5"/>
  <c r="I32" i="5"/>
  <c r="H32" i="5"/>
  <c r="G32" i="5"/>
  <c r="F32" i="5"/>
  <c r="E32" i="5"/>
  <c r="D32" i="5"/>
  <c r="C32" i="5"/>
  <c r="B32" i="5"/>
  <c r="S31" i="5"/>
  <c r="R31" i="5"/>
  <c r="Q31" i="5"/>
  <c r="P31" i="5"/>
  <c r="O31" i="5"/>
  <c r="N31" i="5"/>
  <c r="M31" i="5"/>
  <c r="L31" i="5"/>
  <c r="K31" i="5"/>
  <c r="J31" i="5"/>
  <c r="I31" i="5"/>
  <c r="H31" i="5"/>
  <c r="G31" i="5"/>
  <c r="F31" i="5"/>
  <c r="E31" i="5"/>
  <c r="D31" i="5"/>
  <c r="C31" i="5"/>
  <c r="B31" i="5"/>
  <c r="S30" i="5"/>
  <c r="R30" i="5"/>
  <c r="Q30" i="5"/>
  <c r="P30" i="5"/>
  <c r="O30" i="5"/>
  <c r="N30" i="5"/>
  <c r="M30" i="5"/>
  <c r="L30" i="5"/>
  <c r="K30" i="5"/>
  <c r="J30" i="5"/>
  <c r="I30" i="5"/>
  <c r="H30" i="5"/>
  <c r="G30" i="5"/>
  <c r="F30" i="5"/>
  <c r="E30" i="5"/>
  <c r="D30" i="5"/>
  <c r="C30" i="5"/>
  <c r="B30" i="5"/>
  <c r="S29" i="5"/>
  <c r="R29" i="5"/>
  <c r="Q29" i="5"/>
  <c r="P29" i="5"/>
  <c r="O29" i="5"/>
  <c r="N29" i="5"/>
  <c r="M29" i="5"/>
  <c r="L29" i="5"/>
  <c r="K29" i="5"/>
  <c r="J29" i="5"/>
  <c r="I29" i="5"/>
  <c r="H29" i="5"/>
  <c r="G29" i="5"/>
  <c r="F29" i="5"/>
  <c r="E29" i="5"/>
  <c r="D29" i="5"/>
  <c r="C29" i="5"/>
  <c r="B29" i="5"/>
  <c r="S28" i="5"/>
  <c r="R28" i="5"/>
  <c r="Q28" i="5"/>
  <c r="P28" i="5"/>
  <c r="O28" i="5"/>
  <c r="N28" i="5"/>
  <c r="M28" i="5"/>
  <c r="L28" i="5"/>
  <c r="K28" i="5"/>
  <c r="J28" i="5"/>
  <c r="I28" i="5"/>
  <c r="H28" i="5"/>
  <c r="G28" i="5"/>
  <c r="F28" i="5"/>
  <c r="E28" i="5"/>
  <c r="D28" i="5"/>
  <c r="C28" i="5"/>
  <c r="B28" i="5"/>
  <c r="S27" i="5"/>
  <c r="R27" i="5"/>
  <c r="Q27" i="5"/>
  <c r="P27" i="5"/>
  <c r="O27" i="5"/>
  <c r="N27" i="5"/>
  <c r="M27" i="5"/>
  <c r="L27" i="5"/>
  <c r="K27" i="5"/>
  <c r="J27" i="5"/>
  <c r="I27" i="5"/>
  <c r="H27" i="5"/>
  <c r="G27" i="5"/>
  <c r="F27" i="5"/>
  <c r="E27" i="5"/>
  <c r="D27" i="5"/>
  <c r="C27" i="5"/>
  <c r="B27" i="5"/>
  <c r="S26" i="5"/>
  <c r="R26" i="5"/>
  <c r="Q26" i="5"/>
  <c r="P26" i="5"/>
  <c r="O26" i="5"/>
  <c r="N26" i="5"/>
  <c r="M26" i="5"/>
  <c r="L26" i="5"/>
  <c r="K26" i="5"/>
  <c r="J26" i="5"/>
  <c r="I26" i="5"/>
  <c r="H26" i="5"/>
  <c r="G26" i="5"/>
  <c r="F26" i="5"/>
  <c r="E26" i="5"/>
  <c r="D26" i="5"/>
  <c r="C26" i="5"/>
  <c r="B26" i="5"/>
  <c r="S25" i="5"/>
  <c r="R25" i="5"/>
  <c r="Q25" i="5"/>
  <c r="P25" i="5"/>
  <c r="O25" i="5"/>
  <c r="N25" i="5"/>
  <c r="M25" i="5"/>
  <c r="L25" i="5"/>
  <c r="K25" i="5"/>
  <c r="J25" i="5"/>
  <c r="I25" i="5"/>
  <c r="H25" i="5"/>
  <c r="G25" i="5"/>
  <c r="F25" i="5"/>
  <c r="E25" i="5"/>
  <c r="D25" i="5"/>
  <c r="C25" i="5"/>
  <c r="B25" i="5"/>
  <c r="S24" i="5"/>
  <c r="R24" i="5"/>
  <c r="Q24" i="5"/>
  <c r="P24" i="5"/>
  <c r="O24" i="5"/>
  <c r="N24" i="5"/>
  <c r="M24" i="5"/>
  <c r="L24" i="5"/>
  <c r="K24" i="5"/>
  <c r="J24" i="5"/>
  <c r="I24" i="5"/>
  <c r="H24" i="5"/>
  <c r="G24" i="5"/>
  <c r="F24" i="5"/>
  <c r="E24" i="5"/>
  <c r="D24" i="5"/>
  <c r="C24" i="5"/>
  <c r="B24" i="5"/>
  <c r="S23" i="5"/>
  <c r="R23" i="5"/>
  <c r="Q23" i="5"/>
  <c r="P23" i="5"/>
  <c r="O23" i="5"/>
  <c r="N23" i="5"/>
  <c r="M23" i="5"/>
  <c r="L23" i="5"/>
  <c r="K23" i="5"/>
  <c r="J23" i="5"/>
  <c r="I23" i="5"/>
  <c r="H23" i="5"/>
  <c r="G23" i="5"/>
  <c r="F23" i="5"/>
  <c r="E23" i="5"/>
  <c r="D23" i="5"/>
  <c r="C23" i="5"/>
  <c r="B23" i="5"/>
  <c r="S22" i="5"/>
  <c r="R22" i="5"/>
  <c r="Q22" i="5"/>
  <c r="P22" i="5"/>
  <c r="O22" i="5"/>
  <c r="N22" i="5"/>
  <c r="M22" i="5"/>
  <c r="L22" i="5"/>
  <c r="K22" i="5"/>
  <c r="J22" i="5"/>
  <c r="I22" i="5"/>
  <c r="H22" i="5"/>
  <c r="G22" i="5"/>
  <c r="F22" i="5"/>
  <c r="E22" i="5"/>
  <c r="D22" i="5"/>
  <c r="C22" i="5"/>
  <c r="B22" i="5"/>
  <c r="S21" i="5"/>
  <c r="R21" i="5"/>
  <c r="Q21" i="5"/>
  <c r="P21" i="5"/>
  <c r="O21" i="5"/>
  <c r="N21" i="5"/>
  <c r="M21" i="5"/>
  <c r="L21" i="5"/>
  <c r="K21" i="5"/>
  <c r="J21" i="5"/>
  <c r="I21" i="5"/>
  <c r="H21" i="5"/>
  <c r="G21" i="5"/>
  <c r="F21" i="5"/>
  <c r="E21" i="5"/>
  <c r="D21" i="5"/>
  <c r="C21" i="5"/>
  <c r="B21" i="5"/>
  <c r="S20" i="5"/>
  <c r="R20" i="5"/>
  <c r="Q20" i="5"/>
  <c r="P20" i="5"/>
  <c r="O20" i="5"/>
  <c r="N20" i="5"/>
  <c r="M20" i="5"/>
  <c r="L20" i="5"/>
  <c r="K20" i="5"/>
  <c r="J20" i="5"/>
  <c r="I20" i="5"/>
  <c r="H20" i="5"/>
  <c r="G20" i="5"/>
  <c r="F20" i="5"/>
  <c r="E20" i="5"/>
  <c r="D20" i="5"/>
  <c r="C20" i="5"/>
  <c r="B20" i="5"/>
  <c r="S19" i="5"/>
  <c r="R19" i="5"/>
  <c r="Q19" i="5"/>
  <c r="P19" i="5"/>
  <c r="O19" i="5"/>
  <c r="N19" i="5"/>
  <c r="M19" i="5"/>
  <c r="L19" i="5"/>
  <c r="K19" i="5"/>
  <c r="J19" i="5"/>
  <c r="I19" i="5"/>
  <c r="H19" i="5"/>
  <c r="G19" i="5"/>
  <c r="F19" i="5"/>
  <c r="E19" i="5"/>
  <c r="D19" i="5"/>
  <c r="C19" i="5"/>
  <c r="B19" i="5"/>
  <c r="S18" i="5"/>
  <c r="R18" i="5"/>
  <c r="Q18" i="5"/>
  <c r="P18" i="5"/>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H15" i="5"/>
  <c r="G15" i="5"/>
  <c r="F15" i="5"/>
  <c r="E15" i="5"/>
  <c r="D15" i="5"/>
  <c r="C15" i="5"/>
  <c r="B15" i="5"/>
  <c r="S14" i="5"/>
  <c r="R14" i="5"/>
  <c r="Q14" i="5"/>
  <c r="P14" i="5"/>
  <c r="O14" i="5"/>
  <c r="N14" i="5"/>
  <c r="M14" i="5"/>
  <c r="L14" i="5"/>
  <c r="K14" i="5"/>
  <c r="J14" i="5"/>
  <c r="I14" i="5"/>
  <c r="H14" i="5"/>
  <c r="G14" i="5"/>
  <c r="F14" i="5"/>
  <c r="E14" i="5"/>
  <c r="D14" i="5"/>
  <c r="C14" i="5"/>
  <c r="B14" i="5"/>
  <c r="S13" i="5"/>
  <c r="R13" i="5"/>
  <c r="Q13" i="5"/>
  <c r="P13" i="5"/>
  <c r="O13" i="5"/>
  <c r="N13" i="5"/>
  <c r="M13" i="5"/>
  <c r="L13" i="5"/>
  <c r="K13" i="5"/>
  <c r="J13" i="5"/>
  <c r="I13" i="5"/>
  <c r="H13" i="5"/>
  <c r="G13" i="5"/>
  <c r="F13" i="5"/>
  <c r="E13" i="5"/>
  <c r="D13" i="5"/>
  <c r="C13" i="5"/>
  <c r="B13" i="5"/>
  <c r="S12" i="5"/>
  <c r="R12" i="5"/>
  <c r="Q12" i="5"/>
  <c r="O12" i="5"/>
  <c r="N12" i="5"/>
  <c r="M12" i="5"/>
  <c r="L12" i="5"/>
  <c r="K12" i="5"/>
  <c r="J12" i="5"/>
  <c r="G12" i="5"/>
  <c r="F12" i="5"/>
  <c r="E12" i="5"/>
  <c r="D12" i="5"/>
  <c r="B12" i="5"/>
  <c r="S11" i="5"/>
  <c r="R11" i="5"/>
  <c r="Q11" i="5"/>
  <c r="O11" i="5"/>
  <c r="N11" i="5"/>
  <c r="M11" i="5"/>
  <c r="L11" i="5"/>
  <c r="K11" i="5"/>
  <c r="J11" i="5"/>
  <c r="E11" i="5"/>
  <c r="D11" i="5"/>
  <c r="B11" i="5"/>
  <c r="S10" i="5"/>
  <c r="R10" i="5"/>
  <c r="Q10" i="5"/>
  <c r="O10" i="5"/>
  <c r="M10" i="5"/>
  <c r="L10" i="5"/>
  <c r="K10" i="5"/>
  <c r="J10" i="5"/>
  <c r="E10" i="5"/>
  <c r="D10" i="5"/>
  <c r="B10" i="5"/>
  <c r="S9" i="5"/>
  <c r="Q9" i="5"/>
  <c r="L9" i="5"/>
  <c r="K9" i="5"/>
  <c r="J9" i="5"/>
  <c r="B9" i="5"/>
  <c r="S8" i="5"/>
  <c r="L8" i="5"/>
  <c r="J8" i="5"/>
  <c r="S7" i="5"/>
  <c r="L7" i="5"/>
  <c r="J7" i="5"/>
  <c r="S6" i="5"/>
  <c r="L6" i="5"/>
  <c r="J6" i="5"/>
  <c r="S5" i="5"/>
  <c r="L5" i="5"/>
  <c r="J5" i="5"/>
  <c r="S4" i="5"/>
  <c r="R4" i="5"/>
  <c r="Q4" i="5"/>
  <c r="P4" i="5"/>
  <c r="O4" i="5"/>
  <c r="N4" i="5"/>
  <c r="M4" i="5"/>
  <c r="L4" i="5"/>
  <c r="K4" i="5"/>
  <c r="J4" i="5"/>
  <c r="I4" i="5"/>
  <c r="H4" i="5"/>
  <c r="G4" i="5"/>
  <c r="F4" i="5"/>
  <c r="E4" i="5"/>
  <c r="D4" i="5"/>
  <c r="C4" i="5"/>
  <c r="B4" i="5"/>
  <c r="J110" i="3"/>
  <c r="I110" i="3"/>
  <c r="H110" i="3"/>
  <c r="G110" i="3"/>
  <c r="F110" i="3"/>
  <c r="E110" i="3"/>
  <c r="D110" i="3"/>
  <c r="C110" i="3"/>
  <c r="J106" i="3"/>
  <c r="I106" i="3"/>
  <c r="H106" i="3"/>
  <c r="G106" i="3"/>
  <c r="F106" i="3"/>
  <c r="E106" i="3"/>
  <c r="D106" i="3"/>
  <c r="C106" i="3"/>
  <c r="J105" i="3"/>
  <c r="I105" i="3"/>
  <c r="H105" i="3"/>
  <c r="G105" i="3"/>
  <c r="F105" i="3"/>
  <c r="E105" i="3"/>
  <c r="D105" i="3"/>
  <c r="C105" i="3"/>
  <c r="J104" i="3"/>
  <c r="I104" i="3"/>
  <c r="H104" i="3"/>
  <c r="G104" i="3"/>
  <c r="F104" i="3"/>
  <c r="E104" i="3"/>
  <c r="D104" i="3"/>
  <c r="C104" i="3"/>
  <c r="J103" i="3"/>
  <c r="I103" i="3"/>
  <c r="H103" i="3"/>
  <c r="G103" i="3"/>
  <c r="F103" i="3"/>
  <c r="E103" i="3"/>
  <c r="D103" i="3"/>
  <c r="C103" i="3"/>
  <c r="J102" i="3"/>
  <c r="I102" i="3"/>
  <c r="H102" i="3"/>
  <c r="G102" i="3"/>
  <c r="F102" i="3"/>
  <c r="E102" i="3"/>
  <c r="D102" i="3"/>
  <c r="C102" i="3"/>
  <c r="J101" i="3"/>
  <c r="I101" i="3"/>
  <c r="H101" i="3"/>
  <c r="G101" i="3"/>
  <c r="F101" i="3"/>
  <c r="E101" i="3"/>
  <c r="D101" i="3"/>
  <c r="C101" i="3"/>
  <c r="J100" i="3"/>
  <c r="I100" i="3"/>
  <c r="H100" i="3"/>
  <c r="G100" i="3"/>
  <c r="F100" i="3"/>
  <c r="E100" i="3"/>
  <c r="D100" i="3"/>
  <c r="C100" i="3"/>
  <c r="J99" i="3"/>
  <c r="I99" i="3"/>
  <c r="H99" i="3"/>
  <c r="G99" i="3"/>
  <c r="F99" i="3"/>
  <c r="E99" i="3"/>
  <c r="D99" i="3"/>
  <c r="C99" i="3"/>
  <c r="J98" i="3"/>
  <c r="I98" i="3"/>
  <c r="H98" i="3"/>
  <c r="G98" i="3"/>
  <c r="F98" i="3"/>
  <c r="E98" i="3"/>
  <c r="D98" i="3"/>
  <c r="C98" i="3"/>
  <c r="J97" i="3"/>
  <c r="I97" i="3"/>
  <c r="H97" i="3"/>
  <c r="G97" i="3"/>
  <c r="F97" i="3"/>
  <c r="E97" i="3"/>
  <c r="D97" i="3"/>
  <c r="C97" i="3"/>
  <c r="J96" i="3"/>
  <c r="I96" i="3"/>
  <c r="H96" i="3"/>
  <c r="G96" i="3"/>
  <c r="F96" i="3"/>
  <c r="E96" i="3"/>
  <c r="D96" i="3"/>
  <c r="C96" i="3"/>
  <c r="J95" i="3"/>
  <c r="I95" i="3"/>
  <c r="H95" i="3"/>
  <c r="G95" i="3"/>
  <c r="F95" i="3"/>
  <c r="E95" i="3"/>
  <c r="D95" i="3"/>
  <c r="C95" i="3"/>
  <c r="J94" i="3"/>
  <c r="I94" i="3"/>
  <c r="H94" i="3"/>
  <c r="G94" i="3"/>
  <c r="F94" i="3"/>
  <c r="E94" i="3"/>
  <c r="D94" i="3"/>
  <c r="C94" i="3"/>
  <c r="J93" i="3"/>
  <c r="I93" i="3"/>
  <c r="H93" i="3"/>
  <c r="G93" i="3"/>
  <c r="F93" i="3"/>
  <c r="E93" i="3"/>
  <c r="D93" i="3"/>
  <c r="C93" i="3"/>
  <c r="J92" i="3"/>
  <c r="I92" i="3"/>
  <c r="H92" i="3"/>
  <c r="G92" i="3"/>
  <c r="F92" i="3"/>
  <c r="E92" i="3"/>
  <c r="D92" i="3"/>
  <c r="C92" i="3"/>
  <c r="J91" i="3"/>
  <c r="I91" i="3"/>
  <c r="H91" i="3"/>
  <c r="G91" i="3"/>
  <c r="F91" i="3"/>
  <c r="E91" i="3"/>
  <c r="D91" i="3"/>
  <c r="C91" i="3"/>
  <c r="J90" i="3"/>
  <c r="I90" i="3"/>
  <c r="H90" i="3"/>
  <c r="G90" i="3"/>
  <c r="F90" i="3"/>
  <c r="E90" i="3"/>
  <c r="D90" i="3"/>
  <c r="C90" i="3"/>
  <c r="J89" i="3"/>
  <c r="I89" i="3"/>
  <c r="H89" i="3"/>
  <c r="G89" i="3"/>
  <c r="F89" i="3"/>
  <c r="E89" i="3"/>
  <c r="D89" i="3"/>
  <c r="C89" i="3"/>
  <c r="J88" i="3"/>
  <c r="I88" i="3"/>
  <c r="H88" i="3"/>
  <c r="G88" i="3"/>
  <c r="F88" i="3"/>
  <c r="E88" i="3"/>
  <c r="D88" i="3"/>
  <c r="C88" i="3"/>
  <c r="J87" i="3"/>
  <c r="I87" i="3"/>
  <c r="H87" i="3"/>
  <c r="G87" i="3"/>
  <c r="F87" i="3"/>
  <c r="E87" i="3"/>
  <c r="D87" i="3"/>
  <c r="C87" i="3"/>
  <c r="J86" i="3"/>
  <c r="I86" i="3"/>
  <c r="H86" i="3"/>
  <c r="G86" i="3"/>
  <c r="F86" i="3"/>
  <c r="E86" i="3"/>
  <c r="D86" i="3"/>
  <c r="C86" i="3"/>
  <c r="J85" i="3"/>
  <c r="I85" i="3"/>
  <c r="H85" i="3"/>
  <c r="G85" i="3"/>
  <c r="F85" i="3"/>
  <c r="E85" i="3"/>
  <c r="D85" i="3"/>
  <c r="C85" i="3"/>
  <c r="J84" i="3"/>
  <c r="I84" i="3"/>
  <c r="H84" i="3"/>
  <c r="G84" i="3"/>
  <c r="F84" i="3"/>
  <c r="E84" i="3"/>
  <c r="D84" i="3"/>
  <c r="C84" i="3"/>
  <c r="J83" i="3"/>
  <c r="I83" i="3"/>
  <c r="H83" i="3"/>
  <c r="G83" i="3"/>
  <c r="F83" i="3"/>
  <c r="E83" i="3"/>
  <c r="D83" i="3"/>
  <c r="C83" i="3"/>
  <c r="J82" i="3"/>
  <c r="I82" i="3"/>
  <c r="H82" i="3"/>
  <c r="G82" i="3"/>
  <c r="F82" i="3"/>
  <c r="E82" i="3"/>
  <c r="D82" i="3"/>
  <c r="C82" i="3"/>
  <c r="J81" i="3"/>
  <c r="I81" i="3"/>
  <c r="H81" i="3"/>
  <c r="G81" i="3"/>
  <c r="F81" i="3"/>
  <c r="E81" i="3"/>
  <c r="D81" i="3"/>
  <c r="C81" i="3"/>
  <c r="J80" i="3"/>
  <c r="I80" i="3"/>
  <c r="H80" i="3"/>
  <c r="G80" i="3"/>
  <c r="F80" i="3"/>
  <c r="E80" i="3"/>
  <c r="D80" i="3"/>
  <c r="C80" i="3"/>
  <c r="J79" i="3"/>
  <c r="I79" i="3"/>
  <c r="H79" i="3"/>
  <c r="G79" i="3"/>
  <c r="F79" i="3"/>
  <c r="E79" i="3"/>
  <c r="D79" i="3"/>
  <c r="C79" i="3"/>
  <c r="J78" i="3"/>
  <c r="I78" i="3"/>
  <c r="H78" i="3"/>
  <c r="G78" i="3"/>
  <c r="F78" i="3"/>
  <c r="E78" i="3"/>
  <c r="D78" i="3"/>
  <c r="C78" i="3"/>
  <c r="J77" i="3"/>
  <c r="I77" i="3"/>
  <c r="H77" i="3"/>
  <c r="G77" i="3"/>
  <c r="F77" i="3"/>
  <c r="E77" i="3"/>
  <c r="D77" i="3"/>
  <c r="C77" i="3"/>
  <c r="J76" i="3"/>
  <c r="I76" i="3"/>
  <c r="H76" i="3"/>
  <c r="G76" i="3"/>
  <c r="F76" i="3"/>
  <c r="E76" i="3"/>
  <c r="D76" i="3"/>
  <c r="C76" i="3"/>
  <c r="J75" i="3"/>
  <c r="I75" i="3"/>
  <c r="H75" i="3"/>
  <c r="G75" i="3"/>
  <c r="F75" i="3"/>
  <c r="E75" i="3"/>
  <c r="D75" i="3"/>
  <c r="C75" i="3"/>
  <c r="J74" i="3"/>
  <c r="I74" i="3"/>
  <c r="H74" i="3"/>
  <c r="G74" i="3"/>
  <c r="F74" i="3"/>
  <c r="E74" i="3"/>
  <c r="D74" i="3"/>
  <c r="C74" i="3"/>
  <c r="J73" i="3"/>
  <c r="I73" i="3"/>
  <c r="H73" i="3"/>
  <c r="G73" i="3"/>
  <c r="F73" i="3"/>
  <c r="E73" i="3"/>
  <c r="D73" i="3"/>
  <c r="C73" i="3"/>
  <c r="J72" i="3"/>
  <c r="I72" i="3"/>
  <c r="H72" i="3"/>
  <c r="G72" i="3"/>
  <c r="F72" i="3"/>
  <c r="E72" i="3"/>
  <c r="D72" i="3"/>
  <c r="C72" i="3"/>
  <c r="J71" i="3"/>
  <c r="I71" i="3"/>
  <c r="H71" i="3"/>
  <c r="G71" i="3"/>
  <c r="F71" i="3"/>
  <c r="E71" i="3"/>
  <c r="D71" i="3"/>
  <c r="C71" i="3"/>
  <c r="J70" i="3"/>
  <c r="I70" i="3"/>
  <c r="H70" i="3"/>
  <c r="G70" i="3"/>
  <c r="F70" i="3"/>
  <c r="E70" i="3"/>
  <c r="D70" i="3"/>
  <c r="C70" i="3"/>
  <c r="J69" i="3"/>
  <c r="I69" i="3"/>
  <c r="H69" i="3"/>
  <c r="G69" i="3"/>
  <c r="F69" i="3"/>
  <c r="E69" i="3"/>
  <c r="D69" i="3"/>
  <c r="C69" i="3"/>
  <c r="J68" i="3"/>
  <c r="I68" i="3"/>
  <c r="H68" i="3"/>
  <c r="G68" i="3"/>
  <c r="F68" i="3"/>
  <c r="E68" i="3"/>
  <c r="D68" i="3"/>
  <c r="C68" i="3"/>
  <c r="J67" i="3"/>
  <c r="I67" i="3"/>
  <c r="H67" i="3"/>
  <c r="G67" i="3"/>
  <c r="F67" i="3"/>
  <c r="E67" i="3"/>
  <c r="D67" i="3"/>
  <c r="C67" i="3"/>
  <c r="J66" i="3"/>
  <c r="I66" i="3"/>
  <c r="H66" i="3"/>
  <c r="G66" i="3"/>
  <c r="F66" i="3"/>
  <c r="E66" i="3"/>
  <c r="D66" i="3"/>
  <c r="C66" i="3"/>
  <c r="J65" i="3"/>
  <c r="I65" i="3"/>
  <c r="H65" i="3"/>
  <c r="G65" i="3"/>
  <c r="F65" i="3"/>
  <c r="E65" i="3"/>
  <c r="D65" i="3"/>
  <c r="C65" i="3"/>
  <c r="J64" i="3"/>
  <c r="I64" i="3"/>
  <c r="H64" i="3"/>
  <c r="G64" i="3"/>
  <c r="F64" i="3"/>
  <c r="E64" i="3"/>
  <c r="D64" i="3"/>
  <c r="C64" i="3"/>
  <c r="J63" i="3"/>
  <c r="I63" i="3"/>
  <c r="H63" i="3"/>
  <c r="G63" i="3"/>
  <c r="F63" i="3"/>
  <c r="E63" i="3"/>
  <c r="D63" i="3"/>
  <c r="C63" i="3"/>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51" i="3"/>
  <c r="I51" i="3"/>
  <c r="H51" i="3"/>
  <c r="G51" i="3"/>
  <c r="F51" i="3"/>
  <c r="E51" i="3"/>
  <c r="D51" i="3"/>
  <c r="C51" i="3"/>
  <c r="J50" i="3"/>
  <c r="I50" i="3"/>
  <c r="H50" i="3"/>
  <c r="G50" i="3"/>
  <c r="F50" i="3"/>
  <c r="E50" i="3"/>
  <c r="D50" i="3"/>
  <c r="C50" i="3"/>
  <c r="J49" i="3"/>
  <c r="I49" i="3"/>
  <c r="H49" i="3"/>
  <c r="G49" i="3"/>
  <c r="F49" i="3"/>
  <c r="E49" i="3"/>
  <c r="D49" i="3"/>
  <c r="C49" i="3"/>
  <c r="J48" i="3"/>
  <c r="I48" i="3"/>
  <c r="H48" i="3"/>
  <c r="G48" i="3"/>
  <c r="F48" i="3"/>
  <c r="E48" i="3"/>
  <c r="D48" i="3"/>
  <c r="C48"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3" i="3"/>
  <c r="I43" i="3"/>
  <c r="H43" i="3"/>
  <c r="G43" i="3"/>
  <c r="F43" i="3"/>
  <c r="E43" i="3"/>
  <c r="D43" i="3"/>
  <c r="C43" i="3"/>
  <c r="J42" i="3"/>
  <c r="I42" i="3"/>
  <c r="H42" i="3"/>
  <c r="G42" i="3"/>
  <c r="F42" i="3"/>
  <c r="E42" i="3"/>
  <c r="D42" i="3"/>
  <c r="C42" i="3"/>
  <c r="J41" i="3"/>
  <c r="I41" i="3"/>
  <c r="H41" i="3"/>
  <c r="G41" i="3"/>
  <c r="F41" i="3"/>
  <c r="E41" i="3"/>
  <c r="D41" i="3"/>
  <c r="C41"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110" i="1"/>
  <c r="K110" i="1"/>
  <c r="J110" i="1"/>
  <c r="I110" i="1"/>
  <c r="H110" i="1"/>
  <c r="G110" i="1"/>
  <c r="F110" i="1"/>
  <c r="E110" i="1"/>
  <c r="D110" i="1"/>
  <c r="C110"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C103" i="1"/>
  <c r="L102" i="1"/>
  <c r="K102" i="1"/>
  <c r="J102" i="1"/>
  <c r="I102" i="1"/>
  <c r="H102" i="1"/>
  <c r="G102" i="1"/>
  <c r="F102" i="1"/>
  <c r="E102" i="1"/>
  <c r="D102" i="1"/>
  <c r="C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C99" i="1"/>
  <c r="L98" i="1"/>
  <c r="K98" i="1"/>
  <c r="J98" i="1"/>
  <c r="I98" i="1"/>
  <c r="H98" i="1"/>
  <c r="G98" i="1"/>
  <c r="F98" i="1"/>
  <c r="E98" i="1"/>
  <c r="D98" i="1"/>
  <c r="C98" i="1"/>
  <c r="L97" i="1"/>
  <c r="K97" i="1"/>
  <c r="J97" i="1"/>
  <c r="I97" i="1"/>
  <c r="H97" i="1"/>
  <c r="G97" i="1"/>
  <c r="F97" i="1"/>
  <c r="E97" i="1"/>
  <c r="D97" i="1"/>
  <c r="C97" i="1"/>
  <c r="L96" i="1"/>
  <c r="K96" i="1"/>
  <c r="J96" i="1"/>
  <c r="I96" i="1"/>
  <c r="H96" i="1"/>
  <c r="G96" i="1"/>
  <c r="F96" i="1"/>
  <c r="E96" i="1"/>
  <c r="D96" i="1"/>
  <c r="C96" i="1"/>
  <c r="L95" i="1"/>
  <c r="K95" i="1"/>
  <c r="J95" i="1"/>
  <c r="I95" i="1"/>
  <c r="H95" i="1"/>
  <c r="G95" i="1"/>
  <c r="F95" i="1"/>
  <c r="E95" i="1"/>
  <c r="D95" i="1"/>
  <c r="C95" i="1"/>
  <c r="L94" i="1"/>
  <c r="K94" i="1"/>
  <c r="J94" i="1"/>
  <c r="I94" i="1"/>
  <c r="H94" i="1"/>
  <c r="G94" i="1"/>
  <c r="F94" i="1"/>
  <c r="E94" i="1"/>
  <c r="D94" i="1"/>
  <c r="C94" i="1"/>
  <c r="L93" i="1"/>
  <c r="K93" i="1"/>
  <c r="J93" i="1"/>
  <c r="I93" i="1"/>
  <c r="H93" i="1"/>
  <c r="G93" i="1"/>
  <c r="F93" i="1"/>
  <c r="E93" i="1"/>
  <c r="D93" i="1"/>
  <c r="C93" i="1"/>
  <c r="L92" i="1"/>
  <c r="K92" i="1"/>
  <c r="J92" i="1"/>
  <c r="I92" i="1"/>
  <c r="H92" i="1"/>
  <c r="G92" i="1"/>
  <c r="F92" i="1"/>
  <c r="E92" i="1"/>
  <c r="D92" i="1"/>
  <c r="C92" i="1"/>
  <c r="L91" i="1"/>
  <c r="K91" i="1"/>
  <c r="J91" i="1"/>
  <c r="I91" i="1"/>
  <c r="H91" i="1"/>
  <c r="G91" i="1"/>
  <c r="F91" i="1"/>
  <c r="E91" i="1"/>
  <c r="D91" i="1"/>
  <c r="C91" i="1"/>
  <c r="L90" i="1"/>
  <c r="K90" i="1"/>
  <c r="J90" i="1"/>
  <c r="I90" i="1"/>
  <c r="H90" i="1"/>
  <c r="G90" i="1"/>
  <c r="F90" i="1"/>
  <c r="E90" i="1"/>
  <c r="D90" i="1"/>
  <c r="C90" i="1"/>
  <c r="L89" i="1"/>
  <c r="K89" i="1"/>
  <c r="J89" i="1"/>
  <c r="I89" i="1"/>
  <c r="H89" i="1"/>
  <c r="G89" i="1"/>
  <c r="F89" i="1"/>
  <c r="E89" i="1"/>
  <c r="D89" i="1"/>
  <c r="C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C83" i="1"/>
  <c r="L82" i="1"/>
  <c r="K82" i="1"/>
  <c r="J82" i="1"/>
  <c r="I82" i="1"/>
  <c r="H82" i="1"/>
  <c r="G82" i="1"/>
  <c r="F82" i="1"/>
  <c r="E82" i="1"/>
  <c r="D82" i="1"/>
  <c r="C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L76" i="1"/>
  <c r="K76" i="1"/>
  <c r="J76" i="1"/>
  <c r="I76" i="1"/>
  <c r="H76" i="1"/>
  <c r="G76" i="1"/>
  <c r="F76" i="1"/>
  <c r="E76" i="1"/>
  <c r="D76" i="1"/>
  <c r="C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L72" i="1"/>
  <c r="K72" i="1"/>
  <c r="J72" i="1"/>
  <c r="I72" i="1"/>
  <c r="H72" i="1"/>
  <c r="G72" i="1"/>
  <c r="F72" i="1"/>
  <c r="E72" i="1"/>
  <c r="D72" i="1"/>
  <c r="C72" i="1"/>
  <c r="L71" i="1"/>
  <c r="K71" i="1"/>
  <c r="J71" i="1"/>
  <c r="I71" i="1"/>
  <c r="H71" i="1"/>
  <c r="G71" i="1"/>
  <c r="F71" i="1"/>
  <c r="E71" i="1"/>
  <c r="D71" i="1"/>
  <c r="C71" i="1"/>
  <c r="L70" i="1"/>
  <c r="K70" i="1"/>
  <c r="J70" i="1"/>
  <c r="I70" i="1"/>
  <c r="H70" i="1"/>
  <c r="G70" i="1"/>
  <c r="F70" i="1"/>
  <c r="E70" i="1"/>
  <c r="D70" i="1"/>
  <c r="C70" i="1"/>
  <c r="L69" i="1"/>
  <c r="K69" i="1"/>
  <c r="J69" i="1"/>
  <c r="I69" i="1"/>
  <c r="H69" i="1"/>
  <c r="G69" i="1"/>
  <c r="F69" i="1"/>
  <c r="E69" i="1"/>
  <c r="D69" i="1"/>
  <c r="C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4" i="1"/>
  <c r="K64" i="1"/>
  <c r="J64" i="1"/>
  <c r="I64" i="1"/>
  <c r="H64" i="1"/>
  <c r="G64" i="1"/>
  <c r="F64" i="1"/>
  <c r="E64" i="1"/>
  <c r="D64" i="1"/>
  <c r="C64" i="1"/>
  <c r="L63" i="1"/>
  <c r="K63" i="1"/>
  <c r="J63" i="1"/>
  <c r="I63" i="1"/>
  <c r="H63" i="1"/>
  <c r="G63" i="1"/>
  <c r="F63" i="1"/>
  <c r="E63" i="1"/>
  <c r="D63" i="1"/>
  <c r="C63" i="1"/>
  <c r="L62" i="1"/>
  <c r="K62" i="1"/>
  <c r="J62" i="1"/>
  <c r="I62" i="1"/>
  <c r="H62" i="1"/>
  <c r="G62" i="1"/>
  <c r="F62" i="1"/>
  <c r="E62" i="1"/>
  <c r="D62" i="1"/>
  <c r="C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C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L9" i="1"/>
  <c r="K9" i="1"/>
  <c r="J9" i="1"/>
  <c r="I9" i="1"/>
  <c r="H9" i="1"/>
  <c r="G9" i="1"/>
  <c r="F9" i="1"/>
  <c r="E9" i="1"/>
  <c r="D9" i="1"/>
  <c r="C9" i="1"/>
  <c r="C113" i="2"/>
  <c r="C111" i="2"/>
  <c r="E106" i="2"/>
  <c r="D106" i="2"/>
  <c r="C106" i="2"/>
  <c r="E105" i="2"/>
  <c r="D105" i="2"/>
  <c r="C105" i="2"/>
  <c r="E104" i="2"/>
  <c r="D104" i="2"/>
  <c r="C104" i="2"/>
  <c r="E103" i="2"/>
  <c r="D103" i="2"/>
  <c r="C103" i="2"/>
  <c r="E102" i="2"/>
  <c r="D102" i="2"/>
  <c r="C102" i="2"/>
  <c r="E101" i="2"/>
  <c r="D101" i="2"/>
  <c r="C101" i="2"/>
  <c r="E100" i="2"/>
  <c r="D100" i="2"/>
  <c r="C100" i="2"/>
  <c r="E99" i="2"/>
  <c r="D99" i="2"/>
  <c r="C99" i="2"/>
  <c r="E98" i="2"/>
  <c r="D98" i="2"/>
  <c r="C98" i="2"/>
  <c r="E97" i="2"/>
  <c r="D97" i="2"/>
  <c r="C97" i="2"/>
  <c r="E96" i="2"/>
  <c r="D96" i="2"/>
  <c r="C96" i="2"/>
  <c r="E95" i="2"/>
  <c r="D95" i="2"/>
  <c r="C95" i="2"/>
  <c r="E94" i="2"/>
  <c r="D94" i="2"/>
  <c r="C94" i="2"/>
  <c r="E93" i="2"/>
  <c r="D93" i="2"/>
  <c r="C93" i="2"/>
  <c r="E92" i="2"/>
  <c r="D92" i="2"/>
  <c r="C92" i="2"/>
  <c r="E91" i="2"/>
  <c r="D91" i="2"/>
  <c r="C91" i="2"/>
  <c r="E90" i="2"/>
  <c r="D90" i="2"/>
  <c r="C90" i="2"/>
  <c r="E89" i="2"/>
  <c r="D89" i="2"/>
  <c r="C89" i="2"/>
  <c r="E88" i="2"/>
  <c r="D88" i="2"/>
  <c r="C88" i="2"/>
  <c r="E87" i="2"/>
  <c r="D87" i="2"/>
  <c r="C87" i="2"/>
  <c r="E86" i="2"/>
  <c r="D86" i="2"/>
  <c r="C86" i="2"/>
  <c r="E85" i="2"/>
  <c r="D85" i="2"/>
  <c r="C85" i="2"/>
  <c r="E84" i="2"/>
  <c r="D84" i="2"/>
  <c r="C84" i="2"/>
  <c r="E83" i="2"/>
  <c r="D83" i="2"/>
  <c r="C83" i="2"/>
  <c r="E82" i="2"/>
  <c r="D82" i="2"/>
  <c r="C82" i="2"/>
  <c r="E81" i="2"/>
  <c r="D81" i="2"/>
  <c r="C81" i="2"/>
  <c r="E80" i="2"/>
  <c r="D80" i="2"/>
  <c r="C80" i="2"/>
  <c r="E79" i="2"/>
  <c r="D79" i="2"/>
  <c r="C79" i="2"/>
  <c r="E78" i="2"/>
  <c r="D78" i="2"/>
  <c r="C78" i="2"/>
  <c r="E77" i="2"/>
  <c r="D77" i="2"/>
  <c r="C77" i="2"/>
  <c r="E76" i="2"/>
  <c r="D76" i="2"/>
  <c r="C76" i="2"/>
  <c r="E75" i="2"/>
  <c r="D75" i="2"/>
  <c r="C75" i="2"/>
  <c r="E74" i="2"/>
  <c r="D74" i="2"/>
  <c r="C74" i="2"/>
  <c r="E73" i="2"/>
  <c r="D73" i="2"/>
  <c r="C73" i="2"/>
  <c r="E72" i="2"/>
  <c r="D72" i="2"/>
  <c r="C72" i="2"/>
  <c r="E71" i="2"/>
  <c r="D71" i="2"/>
  <c r="C71" i="2"/>
  <c r="E70" i="2"/>
  <c r="D70" i="2"/>
  <c r="C70" i="2"/>
  <c r="E69" i="2"/>
  <c r="D69" i="2"/>
  <c r="C69" i="2"/>
  <c r="E68" i="2"/>
  <c r="D68" i="2"/>
  <c r="C68" i="2"/>
  <c r="E67" i="2"/>
  <c r="D67" i="2"/>
  <c r="C67" i="2"/>
  <c r="E66" i="2"/>
  <c r="D66" i="2"/>
  <c r="C66" i="2"/>
  <c r="E65" i="2"/>
  <c r="D65" i="2"/>
  <c r="C65" i="2"/>
  <c r="E64" i="2"/>
  <c r="D64" i="2"/>
  <c r="C64" i="2"/>
  <c r="E63" i="2"/>
  <c r="D63" i="2"/>
  <c r="C63" i="2"/>
  <c r="E62" i="2"/>
  <c r="D62" i="2"/>
  <c r="C62" i="2"/>
  <c r="E61" i="2"/>
  <c r="D61" i="2"/>
  <c r="C61" i="2"/>
  <c r="E60" i="2"/>
  <c r="D60" i="2"/>
  <c r="C60" i="2"/>
  <c r="E59" i="2"/>
  <c r="D59" i="2"/>
  <c r="C59" i="2"/>
  <c r="E58" i="2"/>
  <c r="D58" i="2"/>
  <c r="C58" i="2"/>
  <c r="E57" i="2"/>
  <c r="D57" i="2"/>
  <c r="C57" i="2"/>
  <c r="E56" i="2"/>
  <c r="D56" i="2"/>
  <c r="C56"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T90" i="7"/>
  <c r="O90" i="7"/>
  <c r="M90" i="7"/>
  <c r="N90" i="7"/>
  <c r="Q90" i="7"/>
  <c r="R90" i="7"/>
  <c r="U90" i="7"/>
  <c r="V90" i="7"/>
  <c r="P90" i="7"/>
  <c r="S90" i="7"/>
  <c r="AR113" i="6"/>
  <c r="AS59" i="6"/>
  <c r="N114" i="6"/>
  <c r="O114" i="6"/>
  <c r="P114" i="6"/>
  <c r="Q114" i="6"/>
  <c r="R114" i="6"/>
  <c r="S114" i="6"/>
  <c r="T114" i="6"/>
  <c r="U114" i="6"/>
  <c r="V114" i="6"/>
  <c r="W114" i="6"/>
  <c r="X114" i="6"/>
  <c r="Y114" i="6"/>
  <c r="Z114" i="6"/>
  <c r="AA114" i="6"/>
  <c r="AB114" i="6"/>
  <c r="AC114" i="6"/>
  <c r="AD114" i="6"/>
  <c r="AE114" i="6"/>
  <c r="AF114" i="6"/>
  <c r="AG114" i="6"/>
  <c r="AH114" i="6"/>
  <c r="AI114" i="6"/>
  <c r="AJ114" i="6"/>
  <c r="AK114" i="6"/>
  <c r="AL114" i="6"/>
  <c r="AM114" i="6"/>
  <c r="AN114" i="6"/>
  <c r="AO114" i="6"/>
  <c r="N115" i="6"/>
  <c r="O115" i="6"/>
  <c r="P115" i="6"/>
  <c r="Q115" i="6"/>
  <c r="R115" i="6"/>
  <c r="S115" i="6"/>
  <c r="T115" i="6"/>
  <c r="U115" i="6"/>
  <c r="V115" i="6"/>
  <c r="W115" i="6"/>
  <c r="X115" i="6"/>
  <c r="Y115" i="6"/>
  <c r="Z115" i="6"/>
  <c r="AA115" i="6"/>
  <c r="AB115" i="6"/>
  <c r="AC115" i="6"/>
  <c r="AD115" i="6"/>
  <c r="AE115" i="6"/>
  <c r="AF115" i="6"/>
  <c r="AG115" i="6"/>
  <c r="AH115" i="6"/>
  <c r="AI115" i="6"/>
  <c r="AJ115" i="6"/>
  <c r="AK115" i="6"/>
  <c r="AL115" i="6"/>
  <c r="AM115" i="6"/>
  <c r="AN115" i="6"/>
  <c r="AO115" i="6"/>
  <c r="N116" i="6"/>
  <c r="O116" i="6"/>
  <c r="P116" i="6"/>
  <c r="Q116" i="6"/>
  <c r="R116" i="6"/>
  <c r="S116" i="6"/>
  <c r="T116" i="6"/>
  <c r="U116" i="6"/>
  <c r="V116" i="6"/>
  <c r="W116" i="6"/>
  <c r="X116" i="6"/>
  <c r="Y116" i="6"/>
  <c r="Z116" i="6"/>
  <c r="AA116" i="6"/>
  <c r="AB116" i="6"/>
  <c r="AC116" i="6"/>
  <c r="AD116" i="6"/>
  <c r="AE116" i="6"/>
  <c r="AF116" i="6"/>
  <c r="AG116" i="6"/>
  <c r="AH116" i="6"/>
  <c r="AI116" i="6"/>
  <c r="AJ116" i="6"/>
  <c r="AK116" i="6"/>
  <c r="AL116" i="6"/>
  <c r="AM116" i="6"/>
  <c r="AN116" i="6"/>
  <c r="AO116" i="6"/>
  <c r="N117" i="6"/>
  <c r="O117" i="6"/>
  <c r="P117" i="6"/>
  <c r="Q117" i="6"/>
  <c r="R117" i="6"/>
  <c r="S117" i="6"/>
  <c r="T117" i="6"/>
  <c r="U117" i="6"/>
  <c r="V117" i="6"/>
  <c r="W117" i="6"/>
  <c r="X117" i="6"/>
  <c r="Y117" i="6"/>
  <c r="Z117" i="6"/>
  <c r="AA117" i="6"/>
  <c r="AB117" i="6"/>
  <c r="AC117" i="6"/>
  <c r="AD117" i="6"/>
  <c r="AE117" i="6"/>
  <c r="AF117" i="6"/>
  <c r="AG117" i="6"/>
  <c r="AH117" i="6"/>
  <c r="AI117" i="6"/>
  <c r="AJ117" i="6"/>
  <c r="AK117" i="6"/>
  <c r="AL117" i="6"/>
  <c r="AM117" i="6"/>
  <c r="AN117" i="6"/>
  <c r="AO117" i="6"/>
  <c r="N118" i="6"/>
  <c r="O118" i="6"/>
  <c r="P118" i="6"/>
  <c r="Q118" i="6"/>
  <c r="R118" i="6"/>
  <c r="S118" i="6"/>
  <c r="T118" i="6"/>
  <c r="U118" i="6"/>
  <c r="V118" i="6"/>
  <c r="W118" i="6"/>
  <c r="X118" i="6"/>
  <c r="Y118" i="6"/>
  <c r="Z118" i="6"/>
  <c r="AA118" i="6"/>
  <c r="AB118" i="6"/>
  <c r="AC118" i="6"/>
  <c r="AD118" i="6"/>
  <c r="AE118" i="6"/>
  <c r="AF118" i="6"/>
  <c r="AG118" i="6"/>
  <c r="AH118" i="6"/>
  <c r="AI118" i="6"/>
  <c r="AJ118" i="6"/>
  <c r="AK118" i="6"/>
  <c r="AL118" i="6"/>
  <c r="AM118" i="6"/>
  <c r="AN118" i="6"/>
  <c r="AO118" i="6"/>
  <c r="N119" i="6"/>
  <c r="O119" i="6"/>
  <c r="P119" i="6"/>
  <c r="Q119" i="6"/>
  <c r="R119" i="6"/>
  <c r="S119" i="6"/>
  <c r="T119" i="6"/>
  <c r="U119" i="6"/>
  <c r="V119" i="6"/>
  <c r="W119" i="6"/>
  <c r="X119" i="6"/>
  <c r="Y119" i="6"/>
  <c r="Z119" i="6"/>
  <c r="AA119" i="6"/>
  <c r="AB119" i="6"/>
  <c r="AC119" i="6"/>
  <c r="AD119" i="6"/>
  <c r="AE119" i="6"/>
  <c r="AF119" i="6"/>
  <c r="AG119" i="6"/>
  <c r="AH119" i="6"/>
  <c r="AI119" i="6"/>
  <c r="AJ119" i="6"/>
  <c r="AK119" i="6"/>
  <c r="AL119" i="6"/>
  <c r="AM119" i="6"/>
  <c r="AN119" i="6"/>
  <c r="AO119"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N121" i="6"/>
  <c r="O121" i="6"/>
  <c r="P121" i="6"/>
  <c r="Q121" i="6"/>
  <c r="R121" i="6"/>
  <c r="S121" i="6"/>
  <c r="T121" i="6"/>
  <c r="U121" i="6"/>
  <c r="V121" i="6"/>
  <c r="W121" i="6"/>
  <c r="X121" i="6"/>
  <c r="Y121" i="6"/>
  <c r="Z121" i="6"/>
  <c r="AA121" i="6"/>
  <c r="AB121" i="6"/>
  <c r="AC121" i="6"/>
  <c r="AD121" i="6"/>
  <c r="AE121" i="6"/>
  <c r="AF121" i="6"/>
  <c r="AG121" i="6"/>
  <c r="AH121" i="6"/>
  <c r="AI121" i="6"/>
  <c r="AJ121" i="6"/>
  <c r="AK121" i="6"/>
  <c r="AL121" i="6"/>
  <c r="AM121" i="6"/>
  <c r="AN121" i="6"/>
  <c r="AO121"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N139" i="6"/>
  <c r="O139" i="6"/>
  <c r="P139" i="6"/>
  <c r="Q139" i="6"/>
  <c r="R139" i="6"/>
  <c r="S139" i="6"/>
  <c r="T139" i="6"/>
  <c r="U139" i="6"/>
  <c r="V139" i="6"/>
  <c r="W139" i="6"/>
  <c r="X139" i="6"/>
  <c r="Y139" i="6"/>
  <c r="Z139" i="6"/>
  <c r="AA139" i="6"/>
  <c r="AB139" i="6"/>
  <c r="AC139" i="6"/>
  <c r="AD139" i="6"/>
  <c r="AE139" i="6"/>
  <c r="AF139" i="6"/>
  <c r="AG139" i="6"/>
  <c r="AH139" i="6"/>
  <c r="AI139" i="6"/>
  <c r="AJ139" i="6"/>
  <c r="AK139" i="6"/>
  <c r="AL139" i="6"/>
  <c r="AM139" i="6"/>
  <c r="AN139" i="6"/>
  <c r="AO139" i="6"/>
  <c r="N140" i="6"/>
  <c r="O140" i="6"/>
  <c r="P140" i="6"/>
  <c r="Q140" i="6"/>
  <c r="R140" i="6"/>
  <c r="S140" i="6"/>
  <c r="T140" i="6"/>
  <c r="U140" i="6"/>
  <c r="V140" i="6"/>
  <c r="W140" i="6"/>
  <c r="X140" i="6"/>
  <c r="Y140" i="6"/>
  <c r="Z140" i="6"/>
  <c r="AA140" i="6"/>
  <c r="AB140" i="6"/>
  <c r="AC140" i="6"/>
  <c r="AD140" i="6"/>
  <c r="AE140" i="6"/>
  <c r="AF140" i="6"/>
  <c r="AG140" i="6"/>
  <c r="AH140" i="6"/>
  <c r="AI140" i="6"/>
  <c r="AJ140" i="6"/>
  <c r="AK140" i="6"/>
  <c r="AL140" i="6"/>
  <c r="AM140" i="6"/>
  <c r="AN140" i="6"/>
  <c r="AO140" i="6"/>
  <c r="N141" i="6"/>
  <c r="O141" i="6"/>
  <c r="P141" i="6"/>
  <c r="Q141" i="6"/>
  <c r="R141" i="6"/>
  <c r="S141" i="6"/>
  <c r="T141" i="6"/>
  <c r="U141" i="6"/>
  <c r="V141" i="6"/>
  <c r="W141" i="6"/>
  <c r="X141" i="6"/>
  <c r="Y141" i="6"/>
  <c r="Z141" i="6"/>
  <c r="AA141" i="6"/>
  <c r="AB141" i="6"/>
  <c r="AC141" i="6"/>
  <c r="AD141" i="6"/>
  <c r="AE141" i="6"/>
  <c r="AF141" i="6"/>
  <c r="AG141" i="6"/>
  <c r="AH141" i="6"/>
  <c r="AI141" i="6"/>
  <c r="AJ141" i="6"/>
  <c r="AK141" i="6"/>
  <c r="AL141" i="6"/>
  <c r="AM141" i="6"/>
  <c r="AN141" i="6"/>
  <c r="AO141" i="6"/>
  <c r="N142" i="6"/>
  <c r="O142" i="6"/>
  <c r="P142" i="6"/>
  <c r="Q142" i="6"/>
  <c r="R142" i="6"/>
  <c r="S142" i="6"/>
  <c r="T142" i="6"/>
  <c r="U142" i="6"/>
  <c r="V142" i="6"/>
  <c r="W142" i="6"/>
  <c r="X142" i="6"/>
  <c r="Y142" i="6"/>
  <c r="Z142" i="6"/>
  <c r="AA142" i="6"/>
  <c r="AB142" i="6"/>
  <c r="AC142" i="6"/>
  <c r="AD142" i="6"/>
  <c r="AE142" i="6"/>
  <c r="AF142" i="6"/>
  <c r="AG142" i="6"/>
  <c r="AH142" i="6"/>
  <c r="AI142" i="6"/>
  <c r="AJ142" i="6"/>
  <c r="AK142" i="6"/>
  <c r="AL142" i="6"/>
  <c r="AM142" i="6"/>
  <c r="AN142" i="6"/>
  <c r="AO142" i="6"/>
  <c r="N143" i="6"/>
  <c r="O143" i="6"/>
  <c r="P143" i="6"/>
  <c r="Q143" i="6"/>
  <c r="R143" i="6"/>
  <c r="S143" i="6"/>
  <c r="T143" i="6"/>
  <c r="U143" i="6"/>
  <c r="V143" i="6"/>
  <c r="W143" i="6"/>
  <c r="X143" i="6"/>
  <c r="Y143" i="6"/>
  <c r="Z143" i="6"/>
  <c r="AA143" i="6"/>
  <c r="AB143" i="6"/>
  <c r="AC143" i="6"/>
  <c r="AD143" i="6"/>
  <c r="AE143" i="6"/>
  <c r="AF143" i="6"/>
  <c r="AG143" i="6"/>
  <c r="AH143" i="6"/>
  <c r="AI143" i="6"/>
  <c r="AJ143" i="6"/>
  <c r="AK143" i="6"/>
  <c r="AL143" i="6"/>
  <c r="AM143" i="6"/>
  <c r="AN143" i="6"/>
  <c r="AO143" i="6"/>
  <c r="N144" i="6"/>
  <c r="O144" i="6"/>
  <c r="P144" i="6"/>
  <c r="Q144" i="6"/>
  <c r="R144" i="6"/>
  <c r="S144" i="6"/>
  <c r="T144" i="6"/>
  <c r="U144" i="6"/>
  <c r="V144" i="6"/>
  <c r="W144" i="6"/>
  <c r="X144" i="6"/>
  <c r="Y144" i="6"/>
  <c r="Z144" i="6"/>
  <c r="AA144" i="6"/>
  <c r="AB144" i="6"/>
  <c r="AC144" i="6"/>
  <c r="AD144" i="6"/>
  <c r="AE144" i="6"/>
  <c r="AF144" i="6"/>
  <c r="AG144" i="6"/>
  <c r="AH144" i="6"/>
  <c r="AI144" i="6"/>
  <c r="AJ144" i="6"/>
  <c r="AK144" i="6"/>
  <c r="AL144" i="6"/>
  <c r="AM144" i="6"/>
  <c r="AN144" i="6"/>
  <c r="AO144" i="6"/>
  <c r="N145" i="6"/>
  <c r="O145" i="6"/>
  <c r="P145" i="6"/>
  <c r="Q145" i="6"/>
  <c r="R145" i="6"/>
  <c r="S145" i="6"/>
  <c r="T145" i="6"/>
  <c r="U145" i="6"/>
  <c r="V145" i="6"/>
  <c r="W145" i="6"/>
  <c r="X145" i="6"/>
  <c r="Y145" i="6"/>
  <c r="Z145" i="6"/>
  <c r="AA145" i="6"/>
  <c r="AB145" i="6"/>
  <c r="AC145" i="6"/>
  <c r="AD145" i="6"/>
  <c r="AE145" i="6"/>
  <c r="AF145" i="6"/>
  <c r="AG145" i="6"/>
  <c r="AH145" i="6"/>
  <c r="AI145" i="6"/>
  <c r="AJ145" i="6"/>
  <c r="AK145" i="6"/>
  <c r="AL145" i="6"/>
  <c r="AM145" i="6"/>
  <c r="AN145" i="6"/>
  <c r="AO145" i="6"/>
  <c r="N146" i="6"/>
  <c r="O146" i="6"/>
  <c r="P146" i="6"/>
  <c r="Q146" i="6"/>
  <c r="R146" i="6"/>
  <c r="S146" i="6"/>
  <c r="T146" i="6"/>
  <c r="U146" i="6"/>
  <c r="V146" i="6"/>
  <c r="W146" i="6"/>
  <c r="X146" i="6"/>
  <c r="Y146" i="6"/>
  <c r="Z146" i="6"/>
  <c r="AA146" i="6"/>
  <c r="AB146" i="6"/>
  <c r="AC146" i="6"/>
  <c r="AD146" i="6"/>
  <c r="AE146" i="6"/>
  <c r="AF146" i="6"/>
  <c r="AG146" i="6"/>
  <c r="AH146" i="6"/>
  <c r="AI146" i="6"/>
  <c r="AJ146" i="6"/>
  <c r="AK146" i="6"/>
  <c r="AL146" i="6"/>
  <c r="AM146" i="6"/>
  <c r="AN146" i="6"/>
  <c r="AO146" i="6"/>
  <c r="N147" i="6"/>
  <c r="O147" i="6"/>
  <c r="P147" i="6"/>
  <c r="Q147" i="6"/>
  <c r="R147" i="6"/>
  <c r="S147" i="6"/>
  <c r="T147" i="6"/>
  <c r="U147" i="6"/>
  <c r="V147" i="6"/>
  <c r="W147" i="6"/>
  <c r="X147" i="6"/>
  <c r="Y147" i="6"/>
  <c r="Z147" i="6"/>
  <c r="AA147" i="6"/>
  <c r="AB147" i="6"/>
  <c r="AC147" i="6"/>
  <c r="AD147" i="6"/>
  <c r="AE147" i="6"/>
  <c r="AF147" i="6"/>
  <c r="AG147" i="6"/>
  <c r="AH147" i="6"/>
  <c r="AI147" i="6"/>
  <c r="AJ147" i="6"/>
  <c r="AK147" i="6"/>
  <c r="AL147" i="6"/>
  <c r="AM147" i="6"/>
  <c r="AN147" i="6"/>
  <c r="AO147" i="6"/>
  <c r="N148" i="6"/>
  <c r="O148" i="6"/>
  <c r="P148" i="6"/>
  <c r="Q148" i="6"/>
  <c r="R148" i="6"/>
  <c r="S148" i="6"/>
  <c r="T148" i="6"/>
  <c r="U148" i="6"/>
  <c r="V148" i="6"/>
  <c r="W148" i="6"/>
  <c r="X148" i="6"/>
  <c r="Y148" i="6"/>
  <c r="Z148" i="6"/>
  <c r="AA148" i="6"/>
  <c r="AB148" i="6"/>
  <c r="AC148" i="6"/>
  <c r="AD148" i="6"/>
  <c r="AE148" i="6"/>
  <c r="AF148" i="6"/>
  <c r="AG148" i="6"/>
  <c r="AH148" i="6"/>
  <c r="AI148" i="6"/>
  <c r="AJ148" i="6"/>
  <c r="AK148" i="6"/>
  <c r="AL148" i="6"/>
  <c r="AM148" i="6"/>
  <c r="AN148" i="6"/>
  <c r="AO148" i="6"/>
  <c r="N149" i="6"/>
  <c r="O149" i="6"/>
  <c r="P149" i="6"/>
  <c r="Q149" i="6"/>
  <c r="R149" i="6"/>
  <c r="S149" i="6"/>
  <c r="T149" i="6"/>
  <c r="U149" i="6"/>
  <c r="V149" i="6"/>
  <c r="W149" i="6"/>
  <c r="X149" i="6"/>
  <c r="Y149" i="6"/>
  <c r="Z149" i="6"/>
  <c r="AA149" i="6"/>
  <c r="AB149" i="6"/>
  <c r="AC149" i="6"/>
  <c r="AD149" i="6"/>
  <c r="AE149" i="6"/>
  <c r="AF149" i="6"/>
  <c r="AG149" i="6"/>
  <c r="AH149" i="6"/>
  <c r="AI149" i="6"/>
  <c r="AJ149" i="6"/>
  <c r="AK149" i="6"/>
  <c r="AL149" i="6"/>
  <c r="AM149" i="6"/>
  <c r="AN149" i="6"/>
  <c r="AO149" i="6"/>
  <c r="N150" i="6"/>
  <c r="O150" i="6"/>
  <c r="P150" i="6"/>
  <c r="Q150" i="6"/>
  <c r="R150" i="6"/>
  <c r="S150" i="6"/>
  <c r="T150" i="6"/>
  <c r="U150" i="6"/>
  <c r="V150" i="6"/>
  <c r="W150" i="6"/>
  <c r="X150" i="6"/>
  <c r="Y150" i="6"/>
  <c r="Z150" i="6"/>
  <c r="AA150" i="6"/>
  <c r="AB150" i="6"/>
  <c r="AC150" i="6"/>
  <c r="AD150" i="6"/>
  <c r="AE150" i="6"/>
  <c r="AF150" i="6"/>
  <c r="AG150" i="6"/>
  <c r="AH150" i="6"/>
  <c r="AI150" i="6"/>
  <c r="AJ150" i="6"/>
  <c r="AK150" i="6"/>
  <c r="AL150" i="6"/>
  <c r="AM150" i="6"/>
  <c r="AN150" i="6"/>
  <c r="AO150" i="6"/>
  <c r="N151" i="6"/>
  <c r="O151" i="6"/>
  <c r="P151" i="6"/>
  <c r="Q151" i="6"/>
  <c r="R151" i="6"/>
  <c r="S151" i="6"/>
  <c r="T151" i="6"/>
  <c r="U151" i="6"/>
  <c r="V151" i="6"/>
  <c r="W151" i="6"/>
  <c r="X151" i="6"/>
  <c r="Y151" i="6"/>
  <c r="Z151" i="6"/>
  <c r="AA151" i="6"/>
  <c r="AB151" i="6"/>
  <c r="AC151" i="6"/>
  <c r="AD151" i="6"/>
  <c r="AE151" i="6"/>
  <c r="AF151" i="6"/>
  <c r="AG151" i="6"/>
  <c r="AH151" i="6"/>
  <c r="AI151" i="6"/>
  <c r="AJ151" i="6"/>
  <c r="AK151" i="6"/>
  <c r="AL151" i="6"/>
  <c r="AM151" i="6"/>
  <c r="AN151" i="6"/>
  <c r="AO151" i="6"/>
  <c r="N152" i="6"/>
  <c r="O152" i="6"/>
  <c r="P152" i="6"/>
  <c r="Q152" i="6"/>
  <c r="R152" i="6"/>
  <c r="S152" i="6"/>
  <c r="T152" i="6"/>
  <c r="U152" i="6"/>
  <c r="V152" i="6"/>
  <c r="W152" i="6"/>
  <c r="X152" i="6"/>
  <c r="Y152" i="6"/>
  <c r="Z152" i="6"/>
  <c r="AA152" i="6"/>
  <c r="AB152" i="6"/>
  <c r="AC152" i="6"/>
  <c r="AD152" i="6"/>
  <c r="AE152" i="6"/>
  <c r="AF152" i="6"/>
  <c r="AG152" i="6"/>
  <c r="AH152" i="6"/>
  <c r="AI152" i="6"/>
  <c r="AJ152" i="6"/>
  <c r="AK152" i="6"/>
  <c r="AL152" i="6"/>
  <c r="AM152" i="6"/>
  <c r="AN152" i="6"/>
  <c r="AO152" i="6"/>
  <c r="N153" i="6"/>
  <c r="O153" i="6"/>
  <c r="P153" i="6"/>
  <c r="Q153" i="6"/>
  <c r="R153" i="6"/>
  <c r="S153" i="6"/>
  <c r="T153" i="6"/>
  <c r="U153" i="6"/>
  <c r="V153" i="6"/>
  <c r="W153" i="6"/>
  <c r="X153" i="6"/>
  <c r="Y153" i="6"/>
  <c r="Z153" i="6"/>
  <c r="AA153" i="6"/>
  <c r="AB153" i="6"/>
  <c r="AC153" i="6"/>
  <c r="AD153" i="6"/>
  <c r="AE153" i="6"/>
  <c r="AF153" i="6"/>
  <c r="AG153" i="6"/>
  <c r="AH153" i="6"/>
  <c r="AI153" i="6"/>
  <c r="AJ153" i="6"/>
  <c r="AK153" i="6"/>
  <c r="AL153" i="6"/>
  <c r="AM153" i="6"/>
  <c r="AN153" i="6"/>
  <c r="AO153" i="6"/>
  <c r="N154" i="6"/>
  <c r="O154" i="6"/>
  <c r="P154" i="6"/>
  <c r="Q154" i="6"/>
  <c r="R154" i="6"/>
  <c r="S154" i="6"/>
  <c r="T154" i="6"/>
  <c r="U154" i="6"/>
  <c r="V154" i="6"/>
  <c r="W154" i="6"/>
  <c r="X154" i="6"/>
  <c r="Y154" i="6"/>
  <c r="Z154" i="6"/>
  <c r="AA154" i="6"/>
  <c r="AB154" i="6"/>
  <c r="AC154" i="6"/>
  <c r="AD154" i="6"/>
  <c r="AE154" i="6"/>
  <c r="AF154" i="6"/>
  <c r="AG154" i="6"/>
  <c r="AH154" i="6"/>
  <c r="AI154" i="6"/>
  <c r="AJ154" i="6"/>
  <c r="AK154" i="6"/>
  <c r="AL154" i="6"/>
  <c r="AM154" i="6"/>
  <c r="AN154" i="6"/>
  <c r="AO154" i="6"/>
  <c r="N155" i="6"/>
  <c r="O155" i="6"/>
  <c r="P155" i="6"/>
  <c r="Q155" i="6"/>
  <c r="R155" i="6"/>
  <c r="S155" i="6"/>
  <c r="T155" i="6"/>
  <c r="U155" i="6"/>
  <c r="V155" i="6"/>
  <c r="W155" i="6"/>
  <c r="X155" i="6"/>
  <c r="Y155" i="6"/>
  <c r="Z155" i="6"/>
  <c r="AA155" i="6"/>
  <c r="AB155" i="6"/>
  <c r="AC155" i="6"/>
  <c r="AD155" i="6"/>
  <c r="AE155" i="6"/>
  <c r="AF155" i="6"/>
  <c r="AG155" i="6"/>
  <c r="AH155" i="6"/>
  <c r="AI155" i="6"/>
  <c r="AJ155" i="6"/>
  <c r="AK155" i="6"/>
  <c r="AL155" i="6"/>
  <c r="AM155" i="6"/>
  <c r="AN155" i="6"/>
  <c r="AO155" i="6"/>
  <c r="N156" i="6"/>
  <c r="O156" i="6"/>
  <c r="P156" i="6"/>
  <c r="Q156" i="6"/>
  <c r="R156" i="6"/>
  <c r="S156" i="6"/>
  <c r="T156" i="6"/>
  <c r="U156" i="6"/>
  <c r="V156" i="6"/>
  <c r="W156" i="6"/>
  <c r="X156" i="6"/>
  <c r="Y156" i="6"/>
  <c r="Z156" i="6"/>
  <c r="AA156" i="6"/>
  <c r="AB156" i="6"/>
  <c r="AC156" i="6"/>
  <c r="AD156" i="6"/>
  <c r="AE156" i="6"/>
  <c r="AF156" i="6"/>
  <c r="AG156" i="6"/>
  <c r="AH156" i="6"/>
  <c r="AI156" i="6"/>
  <c r="AJ156" i="6"/>
  <c r="AK156" i="6"/>
  <c r="AL156" i="6"/>
  <c r="AM156" i="6"/>
  <c r="AN156" i="6"/>
  <c r="AO156" i="6"/>
  <c r="N157" i="6"/>
  <c r="O157" i="6"/>
  <c r="P157" i="6"/>
  <c r="Q157" i="6"/>
  <c r="R157" i="6"/>
  <c r="S157" i="6"/>
  <c r="T157" i="6"/>
  <c r="U157" i="6"/>
  <c r="V157" i="6"/>
  <c r="W157" i="6"/>
  <c r="X157" i="6"/>
  <c r="Y157" i="6"/>
  <c r="Z157" i="6"/>
  <c r="AA157" i="6"/>
  <c r="AB157" i="6"/>
  <c r="AC157" i="6"/>
  <c r="AD157" i="6"/>
  <c r="AE157" i="6"/>
  <c r="AF157" i="6"/>
  <c r="AG157" i="6"/>
  <c r="AH157" i="6"/>
  <c r="AI157" i="6"/>
  <c r="AJ157" i="6"/>
  <c r="AK157" i="6"/>
  <c r="AL157" i="6"/>
  <c r="AM157" i="6"/>
  <c r="AN157" i="6"/>
  <c r="AO157" i="6"/>
  <c r="N158" i="6"/>
  <c r="O158" i="6"/>
  <c r="P158" i="6"/>
  <c r="Q158" i="6"/>
  <c r="R158" i="6"/>
  <c r="S158" i="6"/>
  <c r="T158" i="6"/>
  <c r="U158" i="6"/>
  <c r="V158" i="6"/>
  <c r="W158" i="6"/>
  <c r="X158" i="6"/>
  <c r="Y158" i="6"/>
  <c r="Z158" i="6"/>
  <c r="AA158" i="6"/>
  <c r="AB158" i="6"/>
  <c r="AC158" i="6"/>
  <c r="AD158" i="6"/>
  <c r="AE158" i="6"/>
  <c r="AF158" i="6"/>
  <c r="AG158" i="6"/>
  <c r="AH158" i="6"/>
  <c r="AI158" i="6"/>
  <c r="AJ158" i="6"/>
  <c r="AK158" i="6"/>
  <c r="AL158" i="6"/>
  <c r="AM158" i="6"/>
  <c r="AN158" i="6"/>
  <c r="AO158" i="6"/>
  <c r="N159" i="6"/>
  <c r="O159" i="6"/>
  <c r="P159" i="6"/>
  <c r="Q159" i="6"/>
  <c r="R159" i="6"/>
  <c r="S159" i="6"/>
  <c r="T159" i="6"/>
  <c r="U159" i="6"/>
  <c r="V159" i="6"/>
  <c r="W159" i="6"/>
  <c r="X159" i="6"/>
  <c r="Y159" i="6"/>
  <c r="Z159" i="6"/>
  <c r="AA159" i="6"/>
  <c r="AB159" i="6"/>
  <c r="AC159" i="6"/>
  <c r="AD159" i="6"/>
  <c r="AE159" i="6"/>
  <c r="AF159" i="6"/>
  <c r="AG159" i="6"/>
  <c r="AH159" i="6"/>
  <c r="AI159" i="6"/>
  <c r="AJ159" i="6"/>
  <c r="AK159" i="6"/>
  <c r="AL159" i="6"/>
  <c r="AM159" i="6"/>
  <c r="AN159" i="6"/>
  <c r="AO159" i="6"/>
  <c r="N160" i="6"/>
  <c r="O160" i="6"/>
  <c r="P160" i="6"/>
  <c r="Q160" i="6"/>
  <c r="R160" i="6"/>
  <c r="S160" i="6"/>
  <c r="T160" i="6"/>
  <c r="U160" i="6"/>
  <c r="V160" i="6"/>
  <c r="W160" i="6"/>
  <c r="X160" i="6"/>
  <c r="Y160" i="6"/>
  <c r="Z160" i="6"/>
  <c r="AA160" i="6"/>
  <c r="AB160" i="6"/>
  <c r="AC160" i="6"/>
  <c r="AD160" i="6"/>
  <c r="AE160" i="6"/>
  <c r="AF160" i="6"/>
  <c r="AG160" i="6"/>
  <c r="AH160" i="6"/>
  <c r="AI160" i="6"/>
  <c r="AJ160" i="6"/>
  <c r="AK160" i="6"/>
  <c r="AL160" i="6"/>
  <c r="AM160" i="6"/>
  <c r="AN160" i="6"/>
  <c r="AO160" i="6"/>
  <c r="N161" i="6"/>
  <c r="O161" i="6"/>
  <c r="P161" i="6"/>
  <c r="Q161" i="6"/>
  <c r="R161" i="6"/>
  <c r="S161" i="6"/>
  <c r="T161" i="6"/>
  <c r="U161" i="6"/>
  <c r="V161" i="6"/>
  <c r="W161" i="6"/>
  <c r="X161" i="6"/>
  <c r="Y161" i="6"/>
  <c r="Z161" i="6"/>
  <c r="AA161" i="6"/>
  <c r="AB161" i="6"/>
  <c r="AC161" i="6"/>
  <c r="AD161" i="6"/>
  <c r="AE161" i="6"/>
  <c r="AF161" i="6"/>
  <c r="AG161" i="6"/>
  <c r="AH161" i="6"/>
  <c r="AI161" i="6"/>
  <c r="AJ161" i="6"/>
  <c r="AK161" i="6"/>
  <c r="AL161" i="6"/>
  <c r="AM161" i="6"/>
  <c r="AN161" i="6"/>
  <c r="AO161" i="6"/>
  <c r="N162" i="6"/>
  <c r="O162" i="6"/>
  <c r="P162" i="6"/>
  <c r="Q162" i="6"/>
  <c r="R162" i="6"/>
  <c r="S162" i="6"/>
  <c r="T162" i="6"/>
  <c r="U162" i="6"/>
  <c r="V162" i="6"/>
  <c r="W162" i="6"/>
  <c r="X162" i="6"/>
  <c r="Y162" i="6"/>
  <c r="Z162" i="6"/>
  <c r="AA162" i="6"/>
  <c r="AB162" i="6"/>
  <c r="AC162" i="6"/>
  <c r="AD162" i="6"/>
  <c r="AE162" i="6"/>
  <c r="AF162" i="6"/>
  <c r="AG162" i="6"/>
  <c r="AH162" i="6"/>
  <c r="AI162" i="6"/>
  <c r="AJ162" i="6"/>
  <c r="AK162" i="6"/>
  <c r="AL162" i="6"/>
  <c r="AM162" i="6"/>
  <c r="AN162" i="6"/>
  <c r="AO162" i="6"/>
  <c r="N163" i="6"/>
  <c r="O163" i="6"/>
  <c r="P163" i="6"/>
  <c r="Q163" i="6"/>
  <c r="R163" i="6"/>
  <c r="S163" i="6"/>
  <c r="T163" i="6"/>
  <c r="U163" i="6"/>
  <c r="V163" i="6"/>
  <c r="W163" i="6"/>
  <c r="X163" i="6"/>
  <c r="Y163" i="6"/>
  <c r="Z163" i="6"/>
  <c r="AA163" i="6"/>
  <c r="AB163" i="6"/>
  <c r="AC163" i="6"/>
  <c r="AD163" i="6"/>
  <c r="AE163" i="6"/>
  <c r="AF163" i="6"/>
  <c r="AG163" i="6"/>
  <c r="AH163" i="6"/>
  <c r="AI163" i="6"/>
  <c r="AJ163" i="6"/>
  <c r="AK163" i="6"/>
  <c r="AL163" i="6"/>
  <c r="AM163" i="6"/>
  <c r="AN163" i="6"/>
  <c r="AO163" i="6"/>
  <c r="C160" i="6"/>
  <c r="D160" i="6"/>
  <c r="E160" i="6"/>
  <c r="F160" i="6"/>
  <c r="G160" i="6"/>
  <c r="H160" i="6"/>
  <c r="I160" i="6"/>
  <c r="J160" i="6"/>
  <c r="K160" i="6"/>
  <c r="C161" i="6"/>
  <c r="D161" i="6"/>
  <c r="E161" i="6"/>
  <c r="F161" i="6"/>
  <c r="G161" i="6"/>
  <c r="H161" i="6"/>
  <c r="I161" i="6"/>
  <c r="J161" i="6"/>
  <c r="K161" i="6"/>
  <c r="C162" i="6"/>
  <c r="D162" i="6"/>
  <c r="E162" i="6"/>
  <c r="F162" i="6"/>
  <c r="G162" i="6"/>
  <c r="H162" i="6"/>
  <c r="I162" i="6"/>
  <c r="J162" i="6"/>
  <c r="K162" i="6"/>
  <c r="C163" i="6"/>
  <c r="D163" i="6"/>
  <c r="E163" i="6"/>
  <c r="F163" i="6"/>
  <c r="G163" i="6"/>
  <c r="H163" i="6"/>
  <c r="I163" i="6"/>
  <c r="J163" i="6"/>
  <c r="K163" i="6"/>
  <c r="C114" i="6"/>
  <c r="D114" i="6"/>
  <c r="E114" i="6"/>
  <c r="F114" i="6"/>
  <c r="G114" i="6"/>
  <c r="H114" i="6"/>
  <c r="I114" i="6"/>
  <c r="J114" i="6"/>
  <c r="K114" i="6"/>
  <c r="C115" i="6"/>
  <c r="D115" i="6"/>
  <c r="E115" i="6"/>
  <c r="F115" i="6"/>
  <c r="G115" i="6"/>
  <c r="H115" i="6"/>
  <c r="I115" i="6"/>
  <c r="J115" i="6"/>
  <c r="K115" i="6"/>
  <c r="C116" i="6"/>
  <c r="D116" i="6"/>
  <c r="E116" i="6"/>
  <c r="F116" i="6"/>
  <c r="G116" i="6"/>
  <c r="H116" i="6"/>
  <c r="I116" i="6"/>
  <c r="J116" i="6"/>
  <c r="K116" i="6"/>
  <c r="C117" i="6"/>
  <c r="D117" i="6"/>
  <c r="E117" i="6"/>
  <c r="F117" i="6"/>
  <c r="G117" i="6"/>
  <c r="H117" i="6"/>
  <c r="I117" i="6"/>
  <c r="J117" i="6"/>
  <c r="K117" i="6"/>
  <c r="C118" i="6"/>
  <c r="D118" i="6"/>
  <c r="E118" i="6"/>
  <c r="F118" i="6"/>
  <c r="G118" i="6"/>
  <c r="H118" i="6"/>
  <c r="I118" i="6"/>
  <c r="J118" i="6"/>
  <c r="K118" i="6"/>
  <c r="C119" i="6"/>
  <c r="D119" i="6"/>
  <c r="E119" i="6"/>
  <c r="F119" i="6"/>
  <c r="G119" i="6"/>
  <c r="H119" i="6"/>
  <c r="I119" i="6"/>
  <c r="J119" i="6"/>
  <c r="K119" i="6"/>
  <c r="C120" i="6"/>
  <c r="D120" i="6"/>
  <c r="E120" i="6"/>
  <c r="F120" i="6"/>
  <c r="G120" i="6"/>
  <c r="H120" i="6"/>
  <c r="I120" i="6"/>
  <c r="J120" i="6"/>
  <c r="K120" i="6"/>
  <c r="C121" i="6"/>
  <c r="D121" i="6"/>
  <c r="E121" i="6"/>
  <c r="F121" i="6"/>
  <c r="G121" i="6"/>
  <c r="H121" i="6"/>
  <c r="I121" i="6"/>
  <c r="J121" i="6"/>
  <c r="K121" i="6"/>
  <c r="C122" i="6"/>
  <c r="D122" i="6"/>
  <c r="E122" i="6"/>
  <c r="F122" i="6"/>
  <c r="G122" i="6"/>
  <c r="H122" i="6"/>
  <c r="I122" i="6"/>
  <c r="J122" i="6"/>
  <c r="K122" i="6"/>
  <c r="C123" i="6"/>
  <c r="D123" i="6"/>
  <c r="E123" i="6"/>
  <c r="F123" i="6"/>
  <c r="G123" i="6"/>
  <c r="H123" i="6"/>
  <c r="I123" i="6"/>
  <c r="J123" i="6"/>
  <c r="K123" i="6"/>
  <c r="C124" i="6"/>
  <c r="D124" i="6"/>
  <c r="E124" i="6"/>
  <c r="F124" i="6"/>
  <c r="G124" i="6"/>
  <c r="H124" i="6"/>
  <c r="I124" i="6"/>
  <c r="J124" i="6"/>
  <c r="K124" i="6"/>
  <c r="C125" i="6"/>
  <c r="D125" i="6"/>
  <c r="E125" i="6"/>
  <c r="F125" i="6"/>
  <c r="G125" i="6"/>
  <c r="H125" i="6"/>
  <c r="I125" i="6"/>
  <c r="J125" i="6"/>
  <c r="K125" i="6"/>
  <c r="C126" i="6"/>
  <c r="D126" i="6"/>
  <c r="E126" i="6"/>
  <c r="F126" i="6"/>
  <c r="G126" i="6"/>
  <c r="H126" i="6"/>
  <c r="I126" i="6"/>
  <c r="J126" i="6"/>
  <c r="K126" i="6"/>
  <c r="C127" i="6"/>
  <c r="D127" i="6"/>
  <c r="E127" i="6"/>
  <c r="F127" i="6"/>
  <c r="G127" i="6"/>
  <c r="H127" i="6"/>
  <c r="I127" i="6"/>
  <c r="J127" i="6"/>
  <c r="K127" i="6"/>
  <c r="C128" i="6"/>
  <c r="D128" i="6"/>
  <c r="E128" i="6"/>
  <c r="F128" i="6"/>
  <c r="G128" i="6"/>
  <c r="H128" i="6"/>
  <c r="I128" i="6"/>
  <c r="J128" i="6"/>
  <c r="K128" i="6"/>
  <c r="C129" i="6"/>
  <c r="D129" i="6"/>
  <c r="E129" i="6"/>
  <c r="F129" i="6"/>
  <c r="G129" i="6"/>
  <c r="H129" i="6"/>
  <c r="I129" i="6"/>
  <c r="J129" i="6"/>
  <c r="K129" i="6"/>
  <c r="C130" i="6"/>
  <c r="D130" i="6"/>
  <c r="E130" i="6"/>
  <c r="F130" i="6"/>
  <c r="G130" i="6"/>
  <c r="H130" i="6"/>
  <c r="I130" i="6"/>
  <c r="J130" i="6"/>
  <c r="K130" i="6"/>
  <c r="C131" i="6"/>
  <c r="D131" i="6"/>
  <c r="E131" i="6"/>
  <c r="F131" i="6"/>
  <c r="G131" i="6"/>
  <c r="H131" i="6"/>
  <c r="I131" i="6"/>
  <c r="J131" i="6"/>
  <c r="K131" i="6"/>
  <c r="C132" i="6"/>
  <c r="D132" i="6"/>
  <c r="E132" i="6"/>
  <c r="F132" i="6"/>
  <c r="G132" i="6"/>
  <c r="H132" i="6"/>
  <c r="I132" i="6"/>
  <c r="J132" i="6"/>
  <c r="K132" i="6"/>
  <c r="C133" i="6"/>
  <c r="D133" i="6"/>
  <c r="E133" i="6"/>
  <c r="F133" i="6"/>
  <c r="G133" i="6"/>
  <c r="H133" i="6"/>
  <c r="I133" i="6"/>
  <c r="J133" i="6"/>
  <c r="K133" i="6"/>
  <c r="C134" i="6"/>
  <c r="D134" i="6"/>
  <c r="E134" i="6"/>
  <c r="F134" i="6"/>
  <c r="G134" i="6"/>
  <c r="H134" i="6"/>
  <c r="I134" i="6"/>
  <c r="J134" i="6"/>
  <c r="K134" i="6"/>
  <c r="C135" i="6"/>
  <c r="D135" i="6"/>
  <c r="E135" i="6"/>
  <c r="F135" i="6"/>
  <c r="G135" i="6"/>
  <c r="H135" i="6"/>
  <c r="I135" i="6"/>
  <c r="J135" i="6"/>
  <c r="K135" i="6"/>
  <c r="C136" i="6"/>
  <c r="D136" i="6"/>
  <c r="E136" i="6"/>
  <c r="F136" i="6"/>
  <c r="G136" i="6"/>
  <c r="H136" i="6"/>
  <c r="I136" i="6"/>
  <c r="J136" i="6"/>
  <c r="K136" i="6"/>
  <c r="C137" i="6"/>
  <c r="D137" i="6"/>
  <c r="E137" i="6"/>
  <c r="F137" i="6"/>
  <c r="G137" i="6"/>
  <c r="H137" i="6"/>
  <c r="I137" i="6"/>
  <c r="J137" i="6"/>
  <c r="K137" i="6"/>
  <c r="C138" i="6"/>
  <c r="D138" i="6"/>
  <c r="E138" i="6"/>
  <c r="F138" i="6"/>
  <c r="G138" i="6"/>
  <c r="H138" i="6"/>
  <c r="I138" i="6"/>
  <c r="J138" i="6"/>
  <c r="K138" i="6"/>
  <c r="C139" i="6"/>
  <c r="D139" i="6"/>
  <c r="E139" i="6"/>
  <c r="F139" i="6"/>
  <c r="G139" i="6"/>
  <c r="H139" i="6"/>
  <c r="I139" i="6"/>
  <c r="J139" i="6"/>
  <c r="K139" i="6"/>
  <c r="C140" i="6"/>
  <c r="D140" i="6"/>
  <c r="E140" i="6"/>
  <c r="F140" i="6"/>
  <c r="G140" i="6"/>
  <c r="H140" i="6"/>
  <c r="I140" i="6"/>
  <c r="J140" i="6"/>
  <c r="K140" i="6"/>
  <c r="C141" i="6"/>
  <c r="D141" i="6"/>
  <c r="E141" i="6"/>
  <c r="F141" i="6"/>
  <c r="G141" i="6"/>
  <c r="H141" i="6"/>
  <c r="I141" i="6"/>
  <c r="J141" i="6"/>
  <c r="K141" i="6"/>
  <c r="C142" i="6"/>
  <c r="D142" i="6"/>
  <c r="E142" i="6"/>
  <c r="F142" i="6"/>
  <c r="G142" i="6"/>
  <c r="H142" i="6"/>
  <c r="I142" i="6"/>
  <c r="J142" i="6"/>
  <c r="K142" i="6"/>
  <c r="C143" i="6"/>
  <c r="D143" i="6"/>
  <c r="E143" i="6"/>
  <c r="F143" i="6"/>
  <c r="G143" i="6"/>
  <c r="H143" i="6"/>
  <c r="I143" i="6"/>
  <c r="J143" i="6"/>
  <c r="K143" i="6"/>
  <c r="C144" i="6"/>
  <c r="D144" i="6"/>
  <c r="E144" i="6"/>
  <c r="F144" i="6"/>
  <c r="G144" i="6"/>
  <c r="H144" i="6"/>
  <c r="I144" i="6"/>
  <c r="J144" i="6"/>
  <c r="K144" i="6"/>
  <c r="C145" i="6"/>
  <c r="D145" i="6"/>
  <c r="E145" i="6"/>
  <c r="F145" i="6"/>
  <c r="G145" i="6"/>
  <c r="H145" i="6"/>
  <c r="I145" i="6"/>
  <c r="J145" i="6"/>
  <c r="K145" i="6"/>
  <c r="C146" i="6"/>
  <c r="D146" i="6"/>
  <c r="E146" i="6"/>
  <c r="F146" i="6"/>
  <c r="G146" i="6"/>
  <c r="H146" i="6"/>
  <c r="I146" i="6"/>
  <c r="J146" i="6"/>
  <c r="K146" i="6"/>
  <c r="C147" i="6"/>
  <c r="D147" i="6"/>
  <c r="E147" i="6"/>
  <c r="F147" i="6"/>
  <c r="G147" i="6"/>
  <c r="H147" i="6"/>
  <c r="I147" i="6"/>
  <c r="J147" i="6"/>
  <c r="K147" i="6"/>
  <c r="C148" i="6"/>
  <c r="D148" i="6"/>
  <c r="E148" i="6"/>
  <c r="F148" i="6"/>
  <c r="G148" i="6"/>
  <c r="H148" i="6"/>
  <c r="I148" i="6"/>
  <c r="J148" i="6"/>
  <c r="K148" i="6"/>
  <c r="C149" i="6"/>
  <c r="D149" i="6"/>
  <c r="E149" i="6"/>
  <c r="F149" i="6"/>
  <c r="G149" i="6"/>
  <c r="H149" i="6"/>
  <c r="I149" i="6"/>
  <c r="J149" i="6"/>
  <c r="K149" i="6"/>
  <c r="C150" i="6"/>
  <c r="D150" i="6"/>
  <c r="E150" i="6"/>
  <c r="F150" i="6"/>
  <c r="G150" i="6"/>
  <c r="H150" i="6"/>
  <c r="I150" i="6"/>
  <c r="J150" i="6"/>
  <c r="K150" i="6"/>
  <c r="C151" i="6"/>
  <c r="D151" i="6"/>
  <c r="E151" i="6"/>
  <c r="F151" i="6"/>
  <c r="G151" i="6"/>
  <c r="H151" i="6"/>
  <c r="I151" i="6"/>
  <c r="J151" i="6"/>
  <c r="K151" i="6"/>
  <c r="C152" i="6"/>
  <c r="D152" i="6"/>
  <c r="E152" i="6"/>
  <c r="F152" i="6"/>
  <c r="G152" i="6"/>
  <c r="H152" i="6"/>
  <c r="I152" i="6"/>
  <c r="J152" i="6"/>
  <c r="K152" i="6"/>
  <c r="C153" i="6"/>
  <c r="D153" i="6"/>
  <c r="E153" i="6"/>
  <c r="F153" i="6"/>
  <c r="G153" i="6"/>
  <c r="H153" i="6"/>
  <c r="I153" i="6"/>
  <c r="J153" i="6"/>
  <c r="K153" i="6"/>
  <c r="C154" i="6"/>
  <c r="D154" i="6"/>
  <c r="E154" i="6"/>
  <c r="F154" i="6"/>
  <c r="G154" i="6"/>
  <c r="H154" i="6"/>
  <c r="I154" i="6"/>
  <c r="J154" i="6"/>
  <c r="K154" i="6"/>
  <c r="C155" i="6"/>
  <c r="D155" i="6"/>
  <c r="E155" i="6"/>
  <c r="F155" i="6"/>
  <c r="G155" i="6"/>
  <c r="H155" i="6"/>
  <c r="I155" i="6"/>
  <c r="J155" i="6"/>
  <c r="K155" i="6"/>
  <c r="C156" i="6"/>
  <c r="D156" i="6"/>
  <c r="E156" i="6"/>
  <c r="F156" i="6"/>
  <c r="G156" i="6"/>
  <c r="H156" i="6"/>
  <c r="I156" i="6"/>
  <c r="J156" i="6"/>
  <c r="K156" i="6"/>
  <c r="C157" i="6"/>
  <c r="D157" i="6"/>
  <c r="E157" i="6"/>
  <c r="F157" i="6"/>
  <c r="G157" i="6"/>
  <c r="H157" i="6"/>
  <c r="I157" i="6"/>
  <c r="J157" i="6"/>
  <c r="K157" i="6"/>
  <c r="C158" i="6"/>
  <c r="D158" i="6"/>
  <c r="E158" i="6"/>
  <c r="F158" i="6"/>
  <c r="G158" i="6"/>
  <c r="H158" i="6"/>
  <c r="I158" i="6"/>
  <c r="J158" i="6"/>
  <c r="K158" i="6"/>
  <c r="C159" i="6"/>
  <c r="D159" i="6"/>
  <c r="E159" i="6"/>
  <c r="F159" i="6"/>
  <c r="G159" i="6"/>
  <c r="H159" i="6"/>
  <c r="I159" i="6"/>
  <c r="J159" i="6"/>
  <c r="K159" i="6"/>
  <c r="M112" i="6"/>
  <c r="AQ112" i="6"/>
  <c r="AO113" i="6"/>
  <c r="AN113" i="6"/>
  <c r="AM113" i="6"/>
  <c r="AL113" i="6"/>
  <c r="AK113" i="6"/>
  <c r="AJ113" i="6"/>
  <c r="AI113" i="6"/>
  <c r="AH113" i="6"/>
  <c r="AG113" i="6"/>
  <c r="AF113" i="6"/>
  <c r="AE113" i="6"/>
  <c r="AD113" i="6"/>
  <c r="AC113" i="6"/>
  <c r="AB113" i="6"/>
  <c r="AA113" i="6"/>
  <c r="Z113" i="6"/>
  <c r="Y113" i="6"/>
  <c r="X113" i="6"/>
  <c r="W113" i="6"/>
  <c r="V113" i="6"/>
  <c r="U113" i="6"/>
  <c r="T113" i="6"/>
  <c r="S113" i="6"/>
  <c r="R113" i="6"/>
  <c r="Q113" i="6"/>
  <c r="P113" i="6"/>
  <c r="O113" i="6"/>
  <c r="N113" i="6"/>
  <c r="C113" i="6"/>
  <c r="D113" i="6"/>
  <c r="E113" i="6"/>
  <c r="F113" i="6"/>
  <c r="G113" i="6"/>
  <c r="H113" i="6"/>
  <c r="I113" i="6"/>
  <c r="J113" i="6"/>
  <c r="K113" i="6"/>
  <c r="AO112" i="6"/>
  <c r="AN112" i="6"/>
  <c r="AM112" i="6"/>
  <c r="AL112" i="6"/>
  <c r="AK112" i="6"/>
  <c r="AJ112" i="6"/>
  <c r="AI112" i="6"/>
  <c r="AH112" i="6"/>
  <c r="AG112" i="6"/>
  <c r="AF112" i="6"/>
  <c r="AE112" i="6"/>
  <c r="AD112" i="6"/>
  <c r="AC112" i="6"/>
  <c r="AB112" i="6"/>
  <c r="AA112" i="6"/>
  <c r="Z112" i="6"/>
  <c r="Y112" i="6"/>
  <c r="X112" i="6"/>
  <c r="W112" i="6"/>
  <c r="V112" i="6"/>
  <c r="U112" i="6"/>
  <c r="T112" i="6"/>
  <c r="S112" i="6"/>
  <c r="R112" i="6"/>
  <c r="Q112" i="6"/>
  <c r="P112" i="6"/>
  <c r="O112" i="6"/>
  <c r="A113" i="6"/>
  <c r="M113" i="6" s="1"/>
  <c r="K112" i="6"/>
  <c r="J112" i="6"/>
  <c r="I112" i="6"/>
  <c r="G112" i="6"/>
  <c r="H112" i="6"/>
  <c r="F112" i="6"/>
  <c r="D112" i="6"/>
  <c r="E112" i="6"/>
  <c r="C112" i="6"/>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O110" i="6"/>
  <c r="AN110" i="6"/>
  <c r="AM110" i="6"/>
  <c r="AL110" i="6"/>
  <c r="AK110" i="6"/>
  <c r="AJ110" i="6"/>
  <c r="AI110" i="6"/>
  <c r="AH110" i="6"/>
  <c r="AG110" i="6"/>
  <c r="AF110" i="6"/>
  <c r="AE110" i="6"/>
  <c r="AD110" i="6"/>
  <c r="AC110" i="6"/>
  <c r="AB110" i="6"/>
  <c r="AA110" i="6"/>
  <c r="Z110" i="6"/>
  <c r="Y110" i="6"/>
  <c r="X110" i="6"/>
  <c r="W110" i="6"/>
  <c r="V110" i="6"/>
  <c r="U110" i="6"/>
  <c r="T110" i="6"/>
  <c r="S110" i="6"/>
  <c r="R110" i="6"/>
  <c r="Q110" i="6"/>
  <c r="P110" i="6"/>
  <c r="O110" i="6"/>
  <c r="K110" i="6"/>
  <c r="J110" i="6"/>
  <c r="I110" i="6"/>
  <c r="H110" i="6"/>
  <c r="G110" i="6"/>
  <c r="F110" i="6"/>
  <c r="E110" i="6"/>
  <c r="D110" i="6"/>
  <c r="C110" i="6"/>
  <c r="B110" i="6"/>
  <c r="AO109" i="6"/>
  <c r="AN109" i="6"/>
  <c r="AM109" i="6"/>
  <c r="AL109" i="6"/>
  <c r="AK109" i="6"/>
  <c r="AJ109" i="6"/>
  <c r="AI109" i="6"/>
  <c r="AH109" i="6"/>
  <c r="AG109" i="6"/>
  <c r="AF109" i="6"/>
  <c r="AE109" i="6"/>
  <c r="AD109" i="6"/>
  <c r="AC109" i="6"/>
  <c r="AB109" i="6"/>
  <c r="AA109" i="6"/>
  <c r="Z109" i="6"/>
  <c r="Y109" i="6"/>
  <c r="X109" i="6"/>
  <c r="W109" i="6"/>
  <c r="V109" i="6"/>
  <c r="U109" i="6"/>
  <c r="T109" i="6"/>
  <c r="S109" i="6"/>
  <c r="R109" i="6"/>
  <c r="Q109" i="6"/>
  <c r="P109" i="6"/>
  <c r="O109" i="6"/>
  <c r="K109" i="6"/>
  <c r="J109" i="6"/>
  <c r="I109" i="6"/>
  <c r="H109" i="6"/>
  <c r="G109" i="6"/>
  <c r="F109" i="6"/>
  <c r="E109" i="6"/>
  <c r="D109" i="6"/>
  <c r="C109" i="6"/>
  <c r="B109"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K108" i="6"/>
  <c r="J108" i="6"/>
  <c r="I108" i="6"/>
  <c r="H108" i="6"/>
  <c r="G108" i="6"/>
  <c r="F108" i="6"/>
  <c r="E108" i="6"/>
  <c r="D108" i="6"/>
  <c r="C108" i="6"/>
  <c r="B108"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K107" i="6"/>
  <c r="J107" i="6"/>
  <c r="I107" i="6"/>
  <c r="H107" i="6"/>
  <c r="G107" i="6"/>
  <c r="F107" i="6"/>
  <c r="E107" i="6"/>
  <c r="D107" i="6"/>
  <c r="C107" i="6"/>
  <c r="B107" i="6"/>
  <c r="AO106" i="6"/>
  <c r="AN106" i="6"/>
  <c r="AM106" i="6"/>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K106" i="6"/>
  <c r="J106" i="6"/>
  <c r="I106" i="6"/>
  <c r="H106" i="6"/>
  <c r="G106" i="6"/>
  <c r="F106" i="6"/>
  <c r="E106" i="6"/>
  <c r="D106" i="6"/>
  <c r="C106" i="6"/>
  <c r="B106" i="6"/>
  <c r="AO105" i="6"/>
  <c r="AN105" i="6"/>
  <c r="AM105" i="6"/>
  <c r="AL105" i="6"/>
  <c r="AK105" i="6"/>
  <c r="AJ105" i="6"/>
  <c r="AI105" i="6"/>
  <c r="AH105" i="6"/>
  <c r="AG105" i="6"/>
  <c r="AF105" i="6"/>
  <c r="AE105" i="6"/>
  <c r="AD105" i="6"/>
  <c r="AC105" i="6"/>
  <c r="AB105" i="6"/>
  <c r="AA105" i="6"/>
  <c r="Z105" i="6"/>
  <c r="Y105" i="6"/>
  <c r="X105" i="6"/>
  <c r="W105" i="6"/>
  <c r="V105" i="6"/>
  <c r="U105" i="6"/>
  <c r="T105" i="6"/>
  <c r="S105" i="6"/>
  <c r="R105" i="6"/>
  <c r="Q105" i="6"/>
  <c r="P105" i="6"/>
  <c r="O105" i="6"/>
  <c r="K105" i="6"/>
  <c r="J105" i="6"/>
  <c r="I105" i="6"/>
  <c r="H105" i="6"/>
  <c r="G105" i="6"/>
  <c r="F105" i="6"/>
  <c r="E105" i="6"/>
  <c r="D105" i="6"/>
  <c r="C105" i="6"/>
  <c r="B105"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K104" i="6"/>
  <c r="J104" i="6"/>
  <c r="I104" i="6"/>
  <c r="H104" i="6"/>
  <c r="G104" i="6"/>
  <c r="F104" i="6"/>
  <c r="E104" i="6"/>
  <c r="D104" i="6"/>
  <c r="C104" i="6"/>
  <c r="B104"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K103" i="6"/>
  <c r="J103" i="6"/>
  <c r="I103" i="6"/>
  <c r="H103" i="6"/>
  <c r="G103" i="6"/>
  <c r="F103" i="6"/>
  <c r="E103" i="6"/>
  <c r="D103" i="6"/>
  <c r="C103" i="6"/>
  <c r="B103"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K102" i="6"/>
  <c r="J102" i="6"/>
  <c r="I102" i="6"/>
  <c r="H102" i="6"/>
  <c r="G102" i="6"/>
  <c r="F102" i="6"/>
  <c r="E102" i="6"/>
  <c r="D102" i="6"/>
  <c r="C102" i="6"/>
  <c r="B102"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K101" i="6"/>
  <c r="J101" i="6"/>
  <c r="I101" i="6"/>
  <c r="H101" i="6"/>
  <c r="G101" i="6"/>
  <c r="F101" i="6"/>
  <c r="E101" i="6"/>
  <c r="D101" i="6"/>
  <c r="C101" i="6"/>
  <c r="B101"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K100" i="6"/>
  <c r="J100" i="6"/>
  <c r="I100" i="6"/>
  <c r="H100" i="6"/>
  <c r="G100" i="6"/>
  <c r="F100" i="6"/>
  <c r="E100" i="6"/>
  <c r="D100" i="6"/>
  <c r="C100" i="6"/>
  <c r="B100"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K99" i="6"/>
  <c r="J99" i="6"/>
  <c r="I99" i="6"/>
  <c r="H99" i="6"/>
  <c r="G99" i="6"/>
  <c r="F99" i="6"/>
  <c r="E99" i="6"/>
  <c r="D99" i="6"/>
  <c r="C99" i="6"/>
  <c r="B99"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K98" i="6"/>
  <c r="J98" i="6"/>
  <c r="I98" i="6"/>
  <c r="H98" i="6"/>
  <c r="G98" i="6"/>
  <c r="F98" i="6"/>
  <c r="E98" i="6"/>
  <c r="D98" i="6"/>
  <c r="C98" i="6"/>
  <c r="B98"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K97" i="6"/>
  <c r="J97" i="6"/>
  <c r="I97" i="6"/>
  <c r="H97" i="6"/>
  <c r="G97" i="6"/>
  <c r="F97" i="6"/>
  <c r="E97" i="6"/>
  <c r="D97" i="6"/>
  <c r="C97" i="6"/>
  <c r="B97"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K96" i="6"/>
  <c r="J96" i="6"/>
  <c r="I96" i="6"/>
  <c r="H96" i="6"/>
  <c r="G96" i="6"/>
  <c r="F96" i="6"/>
  <c r="E96" i="6"/>
  <c r="D96" i="6"/>
  <c r="C96" i="6"/>
  <c r="B96"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K95" i="6"/>
  <c r="J95" i="6"/>
  <c r="I95" i="6"/>
  <c r="H95" i="6"/>
  <c r="G95" i="6"/>
  <c r="F95" i="6"/>
  <c r="E95" i="6"/>
  <c r="D95" i="6"/>
  <c r="C95" i="6"/>
  <c r="B95" i="6"/>
  <c r="AO94" i="6"/>
  <c r="AN94" i="6"/>
  <c r="AM94" i="6"/>
  <c r="AL94" i="6"/>
  <c r="AK94" i="6"/>
  <c r="AJ94" i="6"/>
  <c r="AI94" i="6"/>
  <c r="AH94" i="6"/>
  <c r="AG94" i="6"/>
  <c r="AF94" i="6"/>
  <c r="AE94" i="6"/>
  <c r="AD94" i="6"/>
  <c r="AC94" i="6"/>
  <c r="AB94" i="6"/>
  <c r="AA94" i="6"/>
  <c r="Z94" i="6"/>
  <c r="Y94" i="6"/>
  <c r="X94" i="6"/>
  <c r="W94" i="6"/>
  <c r="V94" i="6"/>
  <c r="U94" i="6"/>
  <c r="T94" i="6"/>
  <c r="S94" i="6"/>
  <c r="R94" i="6"/>
  <c r="Q94" i="6"/>
  <c r="P94" i="6"/>
  <c r="O94" i="6"/>
  <c r="K94" i="6"/>
  <c r="J94" i="6"/>
  <c r="I94" i="6"/>
  <c r="H94" i="6"/>
  <c r="G94" i="6"/>
  <c r="F94" i="6"/>
  <c r="E94" i="6"/>
  <c r="D94" i="6"/>
  <c r="C94" i="6"/>
  <c r="B94" i="6"/>
  <c r="AO93" i="6"/>
  <c r="AN93" i="6"/>
  <c r="AM93" i="6"/>
  <c r="AL93" i="6"/>
  <c r="AK93" i="6"/>
  <c r="AJ93" i="6"/>
  <c r="AI93" i="6"/>
  <c r="AH93" i="6"/>
  <c r="AG93" i="6"/>
  <c r="AF93" i="6"/>
  <c r="AE93" i="6"/>
  <c r="AD93" i="6"/>
  <c r="AC93" i="6"/>
  <c r="AB93" i="6"/>
  <c r="AA93" i="6"/>
  <c r="Z93" i="6"/>
  <c r="Y93" i="6"/>
  <c r="X93" i="6"/>
  <c r="W93" i="6"/>
  <c r="V93" i="6"/>
  <c r="U93" i="6"/>
  <c r="T93" i="6"/>
  <c r="S93" i="6"/>
  <c r="R93" i="6"/>
  <c r="Q93" i="6"/>
  <c r="P93" i="6"/>
  <c r="O93" i="6"/>
  <c r="K93" i="6"/>
  <c r="J93" i="6"/>
  <c r="I93" i="6"/>
  <c r="H93" i="6"/>
  <c r="G93" i="6"/>
  <c r="F93" i="6"/>
  <c r="E93" i="6"/>
  <c r="D93" i="6"/>
  <c r="C93" i="6"/>
  <c r="B93"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K92" i="6"/>
  <c r="J92" i="6"/>
  <c r="I92" i="6"/>
  <c r="H92" i="6"/>
  <c r="G92" i="6"/>
  <c r="F92" i="6"/>
  <c r="E92" i="6"/>
  <c r="D92" i="6"/>
  <c r="C92" i="6"/>
  <c r="B92" i="6"/>
  <c r="AO91" i="6"/>
  <c r="AN91" i="6"/>
  <c r="AM91" i="6"/>
  <c r="AL91" i="6"/>
  <c r="AK91" i="6"/>
  <c r="AJ91" i="6"/>
  <c r="AI91" i="6"/>
  <c r="AH91" i="6"/>
  <c r="AG91" i="6"/>
  <c r="AF91" i="6"/>
  <c r="AE91" i="6"/>
  <c r="AD91" i="6"/>
  <c r="AC91" i="6"/>
  <c r="AB91" i="6"/>
  <c r="AA91" i="6"/>
  <c r="Z91" i="6"/>
  <c r="Y91" i="6"/>
  <c r="X91" i="6"/>
  <c r="W91" i="6"/>
  <c r="V91" i="6"/>
  <c r="U91" i="6"/>
  <c r="T91" i="6"/>
  <c r="S91" i="6"/>
  <c r="R91" i="6"/>
  <c r="Q91" i="6"/>
  <c r="P91" i="6"/>
  <c r="O91" i="6"/>
  <c r="K91" i="6"/>
  <c r="J91" i="6"/>
  <c r="I91" i="6"/>
  <c r="H91" i="6"/>
  <c r="G91" i="6"/>
  <c r="F91" i="6"/>
  <c r="E91" i="6"/>
  <c r="D91" i="6"/>
  <c r="C91" i="6"/>
  <c r="B91"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K90" i="6"/>
  <c r="J90" i="6"/>
  <c r="I90" i="6"/>
  <c r="H90" i="6"/>
  <c r="G90" i="6"/>
  <c r="F90" i="6"/>
  <c r="E90" i="6"/>
  <c r="D90" i="6"/>
  <c r="C90" i="6"/>
  <c r="B90"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K89" i="6"/>
  <c r="J89" i="6"/>
  <c r="I89" i="6"/>
  <c r="H89" i="6"/>
  <c r="G89" i="6"/>
  <c r="F89" i="6"/>
  <c r="E89" i="6"/>
  <c r="D89" i="6"/>
  <c r="C89" i="6"/>
  <c r="B89"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K88" i="6"/>
  <c r="J88" i="6"/>
  <c r="I88" i="6"/>
  <c r="H88" i="6"/>
  <c r="G88" i="6"/>
  <c r="F88" i="6"/>
  <c r="E88" i="6"/>
  <c r="D88" i="6"/>
  <c r="C88" i="6"/>
  <c r="B88" i="6"/>
  <c r="AO87" i="6"/>
  <c r="AN87" i="6"/>
  <c r="AM87" i="6"/>
  <c r="AL87" i="6"/>
  <c r="AK87" i="6"/>
  <c r="AJ87" i="6"/>
  <c r="AI87" i="6"/>
  <c r="AH87" i="6"/>
  <c r="AG87" i="6"/>
  <c r="AF87" i="6"/>
  <c r="AE87" i="6"/>
  <c r="AD87" i="6"/>
  <c r="AC87" i="6"/>
  <c r="AB87" i="6"/>
  <c r="AA87" i="6"/>
  <c r="Z87" i="6"/>
  <c r="Y87" i="6"/>
  <c r="X87" i="6"/>
  <c r="W87" i="6"/>
  <c r="V87" i="6"/>
  <c r="U87" i="6"/>
  <c r="T87" i="6"/>
  <c r="S87" i="6"/>
  <c r="R87" i="6"/>
  <c r="Q87" i="6"/>
  <c r="P87" i="6"/>
  <c r="O87" i="6"/>
  <c r="K87" i="6"/>
  <c r="J87" i="6"/>
  <c r="I87" i="6"/>
  <c r="H87" i="6"/>
  <c r="G87" i="6"/>
  <c r="F87" i="6"/>
  <c r="E87" i="6"/>
  <c r="D87" i="6"/>
  <c r="C87" i="6"/>
  <c r="B87"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K86" i="6"/>
  <c r="J86" i="6"/>
  <c r="I86" i="6"/>
  <c r="H86" i="6"/>
  <c r="G86" i="6"/>
  <c r="F86" i="6"/>
  <c r="E86" i="6"/>
  <c r="D86" i="6"/>
  <c r="C86" i="6"/>
  <c r="B86"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K85" i="6"/>
  <c r="J85" i="6"/>
  <c r="I85" i="6"/>
  <c r="H85" i="6"/>
  <c r="G85" i="6"/>
  <c r="F85" i="6"/>
  <c r="E85" i="6"/>
  <c r="D85" i="6"/>
  <c r="C85" i="6"/>
  <c r="B85"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K84" i="6"/>
  <c r="J84" i="6"/>
  <c r="I84" i="6"/>
  <c r="H84" i="6"/>
  <c r="G84" i="6"/>
  <c r="F84" i="6"/>
  <c r="E84" i="6"/>
  <c r="D84" i="6"/>
  <c r="C84" i="6"/>
  <c r="B84"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K83" i="6"/>
  <c r="J83" i="6"/>
  <c r="I83" i="6"/>
  <c r="H83" i="6"/>
  <c r="G83" i="6"/>
  <c r="F83" i="6"/>
  <c r="E83" i="6"/>
  <c r="D83" i="6"/>
  <c r="C83" i="6"/>
  <c r="B83"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K82" i="6"/>
  <c r="J82" i="6"/>
  <c r="I82" i="6"/>
  <c r="H82" i="6"/>
  <c r="G82" i="6"/>
  <c r="F82" i="6"/>
  <c r="E82" i="6"/>
  <c r="D82" i="6"/>
  <c r="C82" i="6"/>
  <c r="B82"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K81" i="6"/>
  <c r="J81" i="6"/>
  <c r="I81" i="6"/>
  <c r="H81" i="6"/>
  <c r="G81" i="6"/>
  <c r="F81" i="6"/>
  <c r="E81" i="6"/>
  <c r="D81" i="6"/>
  <c r="C81" i="6"/>
  <c r="B81"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K80" i="6"/>
  <c r="J80" i="6"/>
  <c r="I80" i="6"/>
  <c r="H80" i="6"/>
  <c r="G80" i="6"/>
  <c r="F80" i="6"/>
  <c r="E80" i="6"/>
  <c r="D80" i="6"/>
  <c r="C80" i="6"/>
  <c r="B80" i="6"/>
  <c r="AO79" i="6"/>
  <c r="AN79" i="6"/>
  <c r="AM79" i="6"/>
  <c r="AL79" i="6"/>
  <c r="AK79" i="6"/>
  <c r="AJ79" i="6"/>
  <c r="AI79" i="6"/>
  <c r="AH79" i="6"/>
  <c r="AG79" i="6"/>
  <c r="AF79" i="6"/>
  <c r="AE79" i="6"/>
  <c r="AD79" i="6"/>
  <c r="AC79" i="6"/>
  <c r="AB79" i="6"/>
  <c r="AA79" i="6"/>
  <c r="Z79" i="6"/>
  <c r="Y79" i="6"/>
  <c r="X79" i="6"/>
  <c r="W79" i="6"/>
  <c r="V79" i="6"/>
  <c r="U79" i="6"/>
  <c r="T79" i="6"/>
  <c r="S79" i="6"/>
  <c r="R79" i="6"/>
  <c r="Q79" i="6"/>
  <c r="P79" i="6"/>
  <c r="O79" i="6"/>
  <c r="K79" i="6"/>
  <c r="J79" i="6"/>
  <c r="I79" i="6"/>
  <c r="H79" i="6"/>
  <c r="G79" i="6"/>
  <c r="F79" i="6"/>
  <c r="E79" i="6"/>
  <c r="D79" i="6"/>
  <c r="C79" i="6"/>
  <c r="B79" i="6"/>
  <c r="AO78" i="6"/>
  <c r="AN78" i="6"/>
  <c r="AM78" i="6"/>
  <c r="AL78" i="6"/>
  <c r="AK78" i="6"/>
  <c r="AJ78" i="6"/>
  <c r="AI78" i="6"/>
  <c r="AH78" i="6"/>
  <c r="AG78" i="6"/>
  <c r="AF78" i="6"/>
  <c r="AE78" i="6"/>
  <c r="AD78" i="6"/>
  <c r="AC78" i="6"/>
  <c r="AB78" i="6"/>
  <c r="AA78" i="6"/>
  <c r="Z78" i="6"/>
  <c r="Y78" i="6"/>
  <c r="X78" i="6"/>
  <c r="W78" i="6"/>
  <c r="V78" i="6"/>
  <c r="U78" i="6"/>
  <c r="T78" i="6"/>
  <c r="S78" i="6"/>
  <c r="R78" i="6"/>
  <c r="Q78" i="6"/>
  <c r="P78" i="6"/>
  <c r="O78" i="6"/>
  <c r="K78" i="6"/>
  <c r="J78" i="6"/>
  <c r="I78" i="6"/>
  <c r="H78" i="6"/>
  <c r="G78" i="6"/>
  <c r="F78" i="6"/>
  <c r="E78" i="6"/>
  <c r="D78" i="6"/>
  <c r="C78" i="6"/>
  <c r="B78"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K77" i="6"/>
  <c r="J77" i="6"/>
  <c r="I77" i="6"/>
  <c r="H77" i="6"/>
  <c r="G77" i="6"/>
  <c r="F77" i="6"/>
  <c r="E77" i="6"/>
  <c r="D77" i="6"/>
  <c r="C77" i="6"/>
  <c r="B77"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K76" i="6"/>
  <c r="J76" i="6"/>
  <c r="I76" i="6"/>
  <c r="H76" i="6"/>
  <c r="G76" i="6"/>
  <c r="F76" i="6"/>
  <c r="E76" i="6"/>
  <c r="D76" i="6"/>
  <c r="C76" i="6"/>
  <c r="B76"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K75" i="6"/>
  <c r="J75" i="6"/>
  <c r="I75" i="6"/>
  <c r="H75" i="6"/>
  <c r="G75" i="6"/>
  <c r="F75" i="6"/>
  <c r="E75" i="6"/>
  <c r="D75" i="6"/>
  <c r="C75" i="6"/>
  <c r="B75"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K74" i="6"/>
  <c r="J74" i="6"/>
  <c r="I74" i="6"/>
  <c r="H74" i="6"/>
  <c r="G74" i="6"/>
  <c r="F74" i="6"/>
  <c r="E74" i="6"/>
  <c r="D74" i="6"/>
  <c r="C74" i="6"/>
  <c r="B74" i="6"/>
  <c r="AO73" i="6"/>
  <c r="AN73" i="6"/>
  <c r="AM73" i="6"/>
  <c r="AL73" i="6"/>
  <c r="AK73" i="6"/>
  <c r="AJ73" i="6"/>
  <c r="AI73" i="6"/>
  <c r="AH73" i="6"/>
  <c r="AG73" i="6"/>
  <c r="AF73" i="6"/>
  <c r="AE73" i="6"/>
  <c r="AD73" i="6"/>
  <c r="AC73" i="6"/>
  <c r="AB73" i="6"/>
  <c r="AA73" i="6"/>
  <c r="Z73" i="6"/>
  <c r="Y73" i="6"/>
  <c r="X73" i="6"/>
  <c r="W73" i="6"/>
  <c r="V73" i="6"/>
  <c r="U73" i="6"/>
  <c r="T73" i="6"/>
  <c r="S73" i="6"/>
  <c r="R73" i="6"/>
  <c r="Q73" i="6"/>
  <c r="P73" i="6"/>
  <c r="O73" i="6"/>
  <c r="K73" i="6"/>
  <c r="J73" i="6"/>
  <c r="I73" i="6"/>
  <c r="H73" i="6"/>
  <c r="G73" i="6"/>
  <c r="F73" i="6"/>
  <c r="E73" i="6"/>
  <c r="D73" i="6"/>
  <c r="C73" i="6"/>
  <c r="B73"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K72" i="6"/>
  <c r="J72" i="6"/>
  <c r="I72" i="6"/>
  <c r="H72" i="6"/>
  <c r="G72" i="6"/>
  <c r="F72" i="6"/>
  <c r="E72" i="6"/>
  <c r="D72" i="6"/>
  <c r="C72" i="6"/>
  <c r="B72"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K71" i="6"/>
  <c r="J71" i="6"/>
  <c r="I71" i="6"/>
  <c r="H71" i="6"/>
  <c r="G71" i="6"/>
  <c r="F71" i="6"/>
  <c r="E71" i="6"/>
  <c r="D71" i="6"/>
  <c r="C71" i="6"/>
  <c r="B71"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K70" i="6"/>
  <c r="J70" i="6"/>
  <c r="I70" i="6"/>
  <c r="H70" i="6"/>
  <c r="G70" i="6"/>
  <c r="F70" i="6"/>
  <c r="E70" i="6"/>
  <c r="D70" i="6"/>
  <c r="C70" i="6"/>
  <c r="B70"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K69" i="6"/>
  <c r="J69" i="6"/>
  <c r="I69" i="6"/>
  <c r="H69" i="6"/>
  <c r="G69" i="6"/>
  <c r="F69" i="6"/>
  <c r="E69" i="6"/>
  <c r="D69" i="6"/>
  <c r="C69" i="6"/>
  <c r="B69"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K68" i="6"/>
  <c r="J68" i="6"/>
  <c r="I68" i="6"/>
  <c r="H68" i="6"/>
  <c r="G68" i="6"/>
  <c r="F68" i="6"/>
  <c r="E68" i="6"/>
  <c r="D68" i="6"/>
  <c r="C68" i="6"/>
  <c r="B68"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K67" i="6"/>
  <c r="J67" i="6"/>
  <c r="I67" i="6"/>
  <c r="H67" i="6"/>
  <c r="G67" i="6"/>
  <c r="F67" i="6"/>
  <c r="E67" i="6"/>
  <c r="D67" i="6"/>
  <c r="C67" i="6"/>
  <c r="B67"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K66" i="6"/>
  <c r="J66" i="6"/>
  <c r="I66" i="6"/>
  <c r="H66" i="6"/>
  <c r="G66" i="6"/>
  <c r="F66" i="6"/>
  <c r="E66" i="6"/>
  <c r="D66" i="6"/>
  <c r="C66" i="6"/>
  <c r="B66"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K65" i="6"/>
  <c r="J65" i="6"/>
  <c r="I65" i="6"/>
  <c r="H65" i="6"/>
  <c r="G65" i="6"/>
  <c r="F65" i="6"/>
  <c r="E65" i="6"/>
  <c r="D65" i="6"/>
  <c r="C65" i="6"/>
  <c r="B65"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K64" i="6"/>
  <c r="J64" i="6"/>
  <c r="I64" i="6"/>
  <c r="H64" i="6"/>
  <c r="G64" i="6"/>
  <c r="F64" i="6"/>
  <c r="E64" i="6"/>
  <c r="D64" i="6"/>
  <c r="C64" i="6"/>
  <c r="B64"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K63" i="6"/>
  <c r="J63" i="6"/>
  <c r="I63" i="6"/>
  <c r="H63" i="6"/>
  <c r="G63" i="6"/>
  <c r="F63" i="6"/>
  <c r="E63" i="6"/>
  <c r="D63" i="6"/>
  <c r="C63" i="6"/>
  <c r="B63"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K62" i="6"/>
  <c r="J62" i="6"/>
  <c r="I62" i="6"/>
  <c r="H62" i="6"/>
  <c r="G62" i="6"/>
  <c r="F62" i="6"/>
  <c r="E62" i="6"/>
  <c r="D62" i="6"/>
  <c r="C62" i="6"/>
  <c r="B62"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K61" i="6"/>
  <c r="J61" i="6"/>
  <c r="I61" i="6"/>
  <c r="H61" i="6"/>
  <c r="G61" i="6"/>
  <c r="F61" i="6"/>
  <c r="E61" i="6"/>
  <c r="D61" i="6"/>
  <c r="C61" i="6"/>
  <c r="B61"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K60" i="6"/>
  <c r="J60" i="6"/>
  <c r="I60" i="6"/>
  <c r="H60" i="6"/>
  <c r="G60" i="6"/>
  <c r="F60" i="6"/>
  <c r="E60" i="6"/>
  <c r="D60" i="6"/>
  <c r="C60" i="6"/>
  <c r="B60"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K59" i="6"/>
  <c r="J59" i="6"/>
  <c r="I59" i="6"/>
  <c r="H59" i="6"/>
  <c r="G59" i="6"/>
  <c r="F59" i="6"/>
  <c r="E59" i="6"/>
  <c r="D59" i="6"/>
  <c r="C59" i="6"/>
  <c r="B59"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K57" i="6"/>
  <c r="J57" i="6"/>
  <c r="I57" i="6"/>
  <c r="H57" i="6"/>
  <c r="G57" i="6"/>
  <c r="F57" i="6"/>
  <c r="E57" i="6"/>
  <c r="D57" i="6"/>
  <c r="C57" i="6"/>
  <c r="B57"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K56" i="6"/>
  <c r="J56" i="6"/>
  <c r="I56" i="6"/>
  <c r="H56" i="6"/>
  <c r="G56" i="6"/>
  <c r="F56" i="6"/>
  <c r="E56" i="6"/>
  <c r="D56" i="6"/>
  <c r="C56" i="6"/>
  <c r="B56"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K55" i="6"/>
  <c r="J55" i="6"/>
  <c r="I55" i="6"/>
  <c r="H55" i="6"/>
  <c r="G55" i="6"/>
  <c r="F55" i="6"/>
  <c r="E55" i="6"/>
  <c r="D55" i="6"/>
  <c r="C55" i="6"/>
  <c r="B55"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K54" i="6"/>
  <c r="J54" i="6"/>
  <c r="I54" i="6"/>
  <c r="H54" i="6"/>
  <c r="G54" i="6"/>
  <c r="F54" i="6"/>
  <c r="E54" i="6"/>
  <c r="D54" i="6"/>
  <c r="C54" i="6"/>
  <c r="B54"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K53" i="6"/>
  <c r="J53" i="6"/>
  <c r="I53" i="6"/>
  <c r="H53" i="6"/>
  <c r="G53" i="6"/>
  <c r="F53" i="6"/>
  <c r="E53" i="6"/>
  <c r="D53" i="6"/>
  <c r="C53" i="6"/>
  <c r="B53"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K52" i="6"/>
  <c r="J52" i="6"/>
  <c r="I52" i="6"/>
  <c r="H52" i="6"/>
  <c r="G52" i="6"/>
  <c r="F52" i="6"/>
  <c r="E52" i="6"/>
  <c r="D52" i="6"/>
  <c r="C52" i="6"/>
  <c r="B52"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K51" i="6"/>
  <c r="J51" i="6"/>
  <c r="I51" i="6"/>
  <c r="H51" i="6"/>
  <c r="G51" i="6"/>
  <c r="F51" i="6"/>
  <c r="E51" i="6"/>
  <c r="D51" i="6"/>
  <c r="C51" i="6"/>
  <c r="B51"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K50" i="6"/>
  <c r="J50" i="6"/>
  <c r="I50" i="6"/>
  <c r="H50" i="6"/>
  <c r="G50" i="6"/>
  <c r="F50" i="6"/>
  <c r="E50" i="6"/>
  <c r="D50" i="6"/>
  <c r="C50" i="6"/>
  <c r="B50"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K49" i="6"/>
  <c r="J49" i="6"/>
  <c r="I49" i="6"/>
  <c r="H49" i="6"/>
  <c r="G49" i="6"/>
  <c r="F49" i="6"/>
  <c r="E49" i="6"/>
  <c r="D49" i="6"/>
  <c r="C49" i="6"/>
  <c r="B49"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K48" i="6"/>
  <c r="J48" i="6"/>
  <c r="I48" i="6"/>
  <c r="H48" i="6"/>
  <c r="G48" i="6"/>
  <c r="F48" i="6"/>
  <c r="E48" i="6"/>
  <c r="D48" i="6"/>
  <c r="C48" i="6"/>
  <c r="B48"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K47" i="6"/>
  <c r="J47" i="6"/>
  <c r="I47" i="6"/>
  <c r="H47" i="6"/>
  <c r="G47" i="6"/>
  <c r="F47" i="6"/>
  <c r="E47" i="6"/>
  <c r="D47" i="6"/>
  <c r="C47" i="6"/>
  <c r="B47"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K46" i="6"/>
  <c r="J46" i="6"/>
  <c r="I46" i="6"/>
  <c r="H46" i="6"/>
  <c r="G46" i="6"/>
  <c r="F46" i="6"/>
  <c r="E46" i="6"/>
  <c r="D46" i="6"/>
  <c r="C46" i="6"/>
  <c r="B46"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K45" i="6"/>
  <c r="J45" i="6"/>
  <c r="I45" i="6"/>
  <c r="H45" i="6"/>
  <c r="G45" i="6"/>
  <c r="F45" i="6"/>
  <c r="E45" i="6"/>
  <c r="D45" i="6"/>
  <c r="C45" i="6"/>
  <c r="B45"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K44" i="6"/>
  <c r="J44" i="6"/>
  <c r="I44" i="6"/>
  <c r="H44" i="6"/>
  <c r="G44" i="6"/>
  <c r="F44" i="6"/>
  <c r="E44" i="6"/>
  <c r="D44" i="6"/>
  <c r="C44" i="6"/>
  <c r="B44"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K43" i="6"/>
  <c r="J43" i="6"/>
  <c r="I43" i="6"/>
  <c r="H43" i="6"/>
  <c r="G43" i="6"/>
  <c r="F43" i="6"/>
  <c r="E43" i="6"/>
  <c r="D43" i="6"/>
  <c r="C43" i="6"/>
  <c r="B43"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K42" i="6"/>
  <c r="J42" i="6"/>
  <c r="I42" i="6"/>
  <c r="H42" i="6"/>
  <c r="G42" i="6"/>
  <c r="F42" i="6"/>
  <c r="E42" i="6"/>
  <c r="D42" i="6"/>
  <c r="C42" i="6"/>
  <c r="B42"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K41" i="6"/>
  <c r="J41" i="6"/>
  <c r="I41" i="6"/>
  <c r="H41" i="6"/>
  <c r="G41" i="6"/>
  <c r="F41" i="6"/>
  <c r="E41" i="6"/>
  <c r="D41" i="6"/>
  <c r="C41" i="6"/>
  <c r="B41"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K40" i="6"/>
  <c r="J40" i="6"/>
  <c r="I40" i="6"/>
  <c r="H40" i="6"/>
  <c r="G40" i="6"/>
  <c r="F40" i="6"/>
  <c r="E40" i="6"/>
  <c r="D40" i="6"/>
  <c r="C40" i="6"/>
  <c r="B40"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K39" i="6"/>
  <c r="J39" i="6"/>
  <c r="I39" i="6"/>
  <c r="H39" i="6"/>
  <c r="G39" i="6"/>
  <c r="F39" i="6"/>
  <c r="E39" i="6"/>
  <c r="D39" i="6"/>
  <c r="C39" i="6"/>
  <c r="B39"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K38" i="6"/>
  <c r="J38" i="6"/>
  <c r="I38" i="6"/>
  <c r="H38" i="6"/>
  <c r="G38" i="6"/>
  <c r="F38" i="6"/>
  <c r="E38" i="6"/>
  <c r="D38" i="6"/>
  <c r="C38" i="6"/>
  <c r="B38"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K37" i="6"/>
  <c r="J37" i="6"/>
  <c r="I37" i="6"/>
  <c r="H37" i="6"/>
  <c r="G37" i="6"/>
  <c r="F37" i="6"/>
  <c r="E37" i="6"/>
  <c r="D37" i="6"/>
  <c r="C37" i="6"/>
  <c r="B37"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K36" i="6"/>
  <c r="J36" i="6"/>
  <c r="I36" i="6"/>
  <c r="H36" i="6"/>
  <c r="G36" i="6"/>
  <c r="F36" i="6"/>
  <c r="E36" i="6"/>
  <c r="D36" i="6"/>
  <c r="C36" i="6"/>
  <c r="B36"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K35" i="6"/>
  <c r="J35" i="6"/>
  <c r="I35" i="6"/>
  <c r="H35" i="6"/>
  <c r="G35" i="6"/>
  <c r="F35" i="6"/>
  <c r="E35" i="6"/>
  <c r="D35" i="6"/>
  <c r="C35" i="6"/>
  <c r="B35"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K34" i="6"/>
  <c r="J34" i="6"/>
  <c r="I34" i="6"/>
  <c r="H34" i="6"/>
  <c r="G34" i="6"/>
  <c r="F34" i="6"/>
  <c r="E34" i="6"/>
  <c r="D34" i="6"/>
  <c r="C34" i="6"/>
  <c r="B34"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K33" i="6"/>
  <c r="J33" i="6"/>
  <c r="I33" i="6"/>
  <c r="H33" i="6"/>
  <c r="G33" i="6"/>
  <c r="F33" i="6"/>
  <c r="E33" i="6"/>
  <c r="D33" i="6"/>
  <c r="C33" i="6"/>
  <c r="B33"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K32" i="6"/>
  <c r="J32" i="6"/>
  <c r="I32" i="6"/>
  <c r="H32" i="6"/>
  <c r="G32" i="6"/>
  <c r="F32" i="6"/>
  <c r="E32" i="6"/>
  <c r="D32" i="6"/>
  <c r="C32" i="6"/>
  <c r="B32"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K31" i="6"/>
  <c r="J31" i="6"/>
  <c r="I31" i="6"/>
  <c r="H31" i="6"/>
  <c r="G31" i="6"/>
  <c r="F31" i="6"/>
  <c r="E31" i="6"/>
  <c r="D31" i="6"/>
  <c r="C31" i="6"/>
  <c r="B31"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K30" i="6"/>
  <c r="J30" i="6"/>
  <c r="I30" i="6"/>
  <c r="H30" i="6"/>
  <c r="G30" i="6"/>
  <c r="F30" i="6"/>
  <c r="E30" i="6"/>
  <c r="D30" i="6"/>
  <c r="C30" i="6"/>
  <c r="B30"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K29" i="6"/>
  <c r="J29" i="6"/>
  <c r="I29" i="6"/>
  <c r="H29" i="6"/>
  <c r="G29" i="6"/>
  <c r="F29" i="6"/>
  <c r="E29" i="6"/>
  <c r="D29" i="6"/>
  <c r="C29" i="6"/>
  <c r="B29"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K28" i="6"/>
  <c r="J28" i="6"/>
  <c r="I28" i="6"/>
  <c r="H28" i="6"/>
  <c r="G28" i="6"/>
  <c r="F28" i="6"/>
  <c r="E28" i="6"/>
  <c r="D28" i="6"/>
  <c r="C28" i="6"/>
  <c r="B28"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K27" i="6"/>
  <c r="J27" i="6"/>
  <c r="I27" i="6"/>
  <c r="H27" i="6"/>
  <c r="G27" i="6"/>
  <c r="F27" i="6"/>
  <c r="E27" i="6"/>
  <c r="D27" i="6"/>
  <c r="C27" i="6"/>
  <c r="B27"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K26" i="6"/>
  <c r="J26" i="6"/>
  <c r="I26" i="6"/>
  <c r="H26" i="6"/>
  <c r="G26" i="6"/>
  <c r="F26" i="6"/>
  <c r="E26" i="6"/>
  <c r="D26" i="6"/>
  <c r="C26" i="6"/>
  <c r="B26"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K25" i="6"/>
  <c r="J25" i="6"/>
  <c r="I25" i="6"/>
  <c r="H25" i="6"/>
  <c r="G25" i="6"/>
  <c r="F25" i="6"/>
  <c r="E25" i="6"/>
  <c r="D25" i="6"/>
  <c r="C25" i="6"/>
  <c r="B25"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K24" i="6"/>
  <c r="J24" i="6"/>
  <c r="I24" i="6"/>
  <c r="H24" i="6"/>
  <c r="G24" i="6"/>
  <c r="F24" i="6"/>
  <c r="E24" i="6"/>
  <c r="D24" i="6"/>
  <c r="C24" i="6"/>
  <c r="B24"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K23" i="6"/>
  <c r="J23" i="6"/>
  <c r="I23" i="6"/>
  <c r="H23" i="6"/>
  <c r="G23" i="6"/>
  <c r="F23" i="6"/>
  <c r="E23" i="6"/>
  <c r="D23" i="6"/>
  <c r="C23" i="6"/>
  <c r="B23"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K22" i="6"/>
  <c r="J22" i="6"/>
  <c r="I22" i="6"/>
  <c r="H22" i="6"/>
  <c r="G22" i="6"/>
  <c r="F22" i="6"/>
  <c r="E22" i="6"/>
  <c r="D22" i="6"/>
  <c r="C22" i="6"/>
  <c r="B22"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K21" i="6"/>
  <c r="J21" i="6"/>
  <c r="I21" i="6"/>
  <c r="H21" i="6"/>
  <c r="G21" i="6"/>
  <c r="F21" i="6"/>
  <c r="E21" i="6"/>
  <c r="D21" i="6"/>
  <c r="C21" i="6"/>
  <c r="B21"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K20" i="6"/>
  <c r="J20" i="6"/>
  <c r="I20" i="6"/>
  <c r="H20" i="6"/>
  <c r="G20" i="6"/>
  <c r="F20" i="6"/>
  <c r="E20" i="6"/>
  <c r="D20" i="6"/>
  <c r="C20" i="6"/>
  <c r="B20"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K19" i="6"/>
  <c r="J19" i="6"/>
  <c r="I19" i="6"/>
  <c r="H19" i="6"/>
  <c r="G19" i="6"/>
  <c r="F19" i="6"/>
  <c r="E19" i="6"/>
  <c r="D19" i="6"/>
  <c r="C19" i="6"/>
  <c r="B19"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K18" i="6"/>
  <c r="J18" i="6"/>
  <c r="I18" i="6"/>
  <c r="H18" i="6"/>
  <c r="G18" i="6"/>
  <c r="F18" i="6"/>
  <c r="E18" i="6"/>
  <c r="D18" i="6"/>
  <c r="C18" i="6"/>
  <c r="B18"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K17" i="6"/>
  <c r="J17" i="6"/>
  <c r="I17" i="6"/>
  <c r="H17" i="6"/>
  <c r="G17" i="6"/>
  <c r="F17" i="6"/>
  <c r="E17" i="6"/>
  <c r="D17" i="6"/>
  <c r="C17" i="6"/>
  <c r="B17"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K16" i="6"/>
  <c r="J16" i="6"/>
  <c r="I16" i="6"/>
  <c r="H16" i="6"/>
  <c r="G16" i="6"/>
  <c r="F16" i="6"/>
  <c r="E16" i="6"/>
  <c r="D16" i="6"/>
  <c r="C16" i="6"/>
  <c r="B16"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K15" i="6"/>
  <c r="J15" i="6"/>
  <c r="I15" i="6"/>
  <c r="H15" i="6"/>
  <c r="G15" i="6"/>
  <c r="F15" i="6"/>
  <c r="E15" i="6"/>
  <c r="D15" i="6"/>
  <c r="C15" i="6"/>
  <c r="B15"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K14" i="6"/>
  <c r="J14" i="6"/>
  <c r="I14" i="6"/>
  <c r="H14" i="6"/>
  <c r="G14" i="6"/>
  <c r="F14" i="6"/>
  <c r="E14" i="6"/>
  <c r="D14" i="6"/>
  <c r="C14" i="6"/>
  <c r="B14"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K13" i="6"/>
  <c r="J13" i="6"/>
  <c r="I13" i="6"/>
  <c r="H13" i="6"/>
  <c r="G13" i="6"/>
  <c r="F13" i="6"/>
  <c r="E13" i="6"/>
  <c r="D13" i="6"/>
  <c r="C13" i="6"/>
  <c r="B13"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K12" i="6"/>
  <c r="J12" i="6"/>
  <c r="I12" i="6"/>
  <c r="H12" i="6"/>
  <c r="G12" i="6"/>
  <c r="F12" i="6"/>
  <c r="E12" i="6"/>
  <c r="D12" i="6"/>
  <c r="C12" i="6"/>
  <c r="B12"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K11" i="6"/>
  <c r="J11" i="6"/>
  <c r="I11" i="6"/>
  <c r="H11" i="6"/>
  <c r="G11" i="6"/>
  <c r="F11" i="6"/>
  <c r="E11" i="6"/>
  <c r="D11" i="6"/>
  <c r="C11" i="6"/>
  <c r="B11"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K10" i="6"/>
  <c r="J10" i="6"/>
  <c r="I10" i="6"/>
  <c r="H10" i="6"/>
  <c r="G10" i="6"/>
  <c r="F10" i="6"/>
  <c r="E10" i="6"/>
  <c r="D10" i="6"/>
  <c r="C10" i="6"/>
  <c r="B10" i="6"/>
  <c r="AO9" i="6"/>
  <c r="AN9" i="6"/>
  <c r="AM9" i="6"/>
  <c r="AL9" i="6"/>
  <c r="AK9" i="6"/>
  <c r="AJ9" i="6"/>
  <c r="AI9" i="6"/>
  <c r="AH9" i="6"/>
  <c r="AG9" i="6"/>
  <c r="AF9" i="6"/>
  <c r="AE9" i="6"/>
  <c r="AD9" i="6"/>
  <c r="AC9" i="6"/>
  <c r="AB9" i="6"/>
  <c r="AA9" i="6"/>
  <c r="Z9" i="6"/>
  <c r="Y9" i="6"/>
  <c r="X9" i="6"/>
  <c r="W9" i="6"/>
  <c r="V9" i="6"/>
  <c r="U9" i="6"/>
  <c r="T9" i="6"/>
  <c r="S9" i="6"/>
  <c r="R9" i="6"/>
  <c r="Q9" i="6"/>
  <c r="P9" i="6"/>
  <c r="O9" i="6"/>
  <c r="K9" i="6"/>
  <c r="J9" i="6"/>
  <c r="I9" i="6"/>
  <c r="H9" i="6"/>
  <c r="G9" i="6"/>
  <c r="F9" i="6"/>
  <c r="E9" i="6"/>
  <c r="D9" i="6"/>
  <c r="C9" i="6"/>
  <c r="B9" i="6"/>
  <c r="AO8" i="6"/>
  <c r="AN8" i="6"/>
  <c r="AM8" i="6"/>
  <c r="AL8" i="6"/>
  <c r="AK8" i="6"/>
  <c r="AJ8" i="6"/>
  <c r="AI8" i="6"/>
  <c r="AH8" i="6"/>
  <c r="AG8" i="6"/>
  <c r="AF8" i="6"/>
  <c r="AE8" i="6"/>
  <c r="AD8" i="6"/>
  <c r="AC8" i="6"/>
  <c r="AB8" i="6"/>
  <c r="AA8" i="6"/>
  <c r="Z8" i="6"/>
  <c r="Y8" i="6"/>
  <c r="X8" i="6"/>
  <c r="W8" i="6"/>
  <c r="V8" i="6"/>
  <c r="U8" i="6"/>
  <c r="T8" i="6"/>
  <c r="S8" i="6"/>
  <c r="R8" i="6"/>
  <c r="Q8" i="6"/>
  <c r="P8" i="6"/>
  <c r="O8" i="6"/>
  <c r="K8" i="6"/>
  <c r="J8" i="6"/>
  <c r="I8" i="6"/>
  <c r="H8" i="6"/>
  <c r="G8" i="6"/>
  <c r="F8" i="6"/>
  <c r="E8" i="6"/>
  <c r="D8" i="6"/>
  <c r="C8" i="6"/>
  <c r="B8" i="6"/>
  <c r="AO7" i="6"/>
  <c r="AN7" i="6"/>
  <c r="AM7" i="6"/>
  <c r="AL7" i="6"/>
  <c r="AK7" i="6"/>
  <c r="AJ7" i="6"/>
  <c r="AI7" i="6"/>
  <c r="AH7" i="6"/>
  <c r="AG7" i="6"/>
  <c r="AF7" i="6"/>
  <c r="AE7" i="6"/>
  <c r="AD7" i="6"/>
  <c r="AC7" i="6"/>
  <c r="AB7" i="6"/>
  <c r="AA7" i="6"/>
  <c r="Z7" i="6"/>
  <c r="Y7" i="6"/>
  <c r="X7" i="6"/>
  <c r="W7" i="6"/>
  <c r="V7" i="6"/>
  <c r="U7" i="6"/>
  <c r="T7" i="6"/>
  <c r="S7" i="6"/>
  <c r="R7" i="6"/>
  <c r="Q7" i="6"/>
  <c r="P7" i="6"/>
  <c r="O7" i="6"/>
  <c r="K7" i="6"/>
  <c r="J7" i="6"/>
  <c r="I7" i="6"/>
  <c r="H7" i="6"/>
  <c r="G7" i="6"/>
  <c r="F7" i="6"/>
  <c r="E7" i="6"/>
  <c r="D7" i="6"/>
  <c r="C7" i="6"/>
  <c r="B7" i="6"/>
  <c r="AO6" i="6"/>
  <c r="AN6" i="6"/>
  <c r="AM6" i="6"/>
  <c r="AL6" i="6"/>
  <c r="AK6" i="6"/>
  <c r="AJ6" i="6"/>
  <c r="AI6" i="6"/>
  <c r="AH6" i="6"/>
  <c r="AG6" i="6"/>
  <c r="AF6" i="6"/>
  <c r="AE6" i="6"/>
  <c r="AD6" i="6"/>
  <c r="AC6" i="6"/>
  <c r="AB6" i="6"/>
  <c r="AA6" i="6"/>
  <c r="Z6" i="6"/>
  <c r="Y6" i="6"/>
  <c r="X6" i="6"/>
  <c r="W6" i="6"/>
  <c r="V6" i="6"/>
  <c r="U6" i="6"/>
  <c r="T6" i="6"/>
  <c r="S6" i="6"/>
  <c r="R6" i="6"/>
  <c r="Q6" i="6"/>
  <c r="P6" i="6"/>
  <c r="O6" i="6"/>
  <c r="K6" i="6"/>
  <c r="J6" i="6"/>
  <c r="I6" i="6"/>
  <c r="H6" i="6"/>
  <c r="G6" i="6"/>
  <c r="F6" i="6"/>
  <c r="E6" i="6"/>
  <c r="D6" i="6"/>
  <c r="C6" i="6"/>
  <c r="B6" i="6"/>
  <c r="AO5" i="6"/>
  <c r="AN5" i="6"/>
  <c r="AM5" i="6"/>
  <c r="AL5" i="6"/>
  <c r="AK5" i="6"/>
  <c r="AJ5" i="6"/>
  <c r="AI5" i="6"/>
  <c r="AH5" i="6"/>
  <c r="AG5" i="6"/>
  <c r="AF5" i="6"/>
  <c r="AE5" i="6"/>
  <c r="AD5" i="6"/>
  <c r="AC5" i="6"/>
  <c r="AB5" i="6"/>
  <c r="AA5" i="6"/>
  <c r="Z5" i="6"/>
  <c r="Y5" i="6"/>
  <c r="X5" i="6"/>
  <c r="W5" i="6"/>
  <c r="V5" i="6"/>
  <c r="U5" i="6"/>
  <c r="T5" i="6"/>
  <c r="S5" i="6"/>
  <c r="R5" i="6"/>
  <c r="Q5" i="6"/>
  <c r="P5" i="6"/>
  <c r="O5" i="6"/>
  <c r="K5" i="6"/>
  <c r="J5" i="6"/>
  <c r="I5" i="6"/>
  <c r="H5" i="6"/>
  <c r="G5" i="6"/>
  <c r="F5" i="6"/>
  <c r="E5" i="6"/>
  <c r="D5" i="6"/>
  <c r="C5" i="6"/>
  <c r="B5" i="6"/>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D2" i="5"/>
  <c r="F2" i="5"/>
  <c r="V25" i="7"/>
  <c r="P55" i="7" l="1"/>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T77" i="7"/>
  <c r="P77" i="7"/>
  <c r="N68" i="7"/>
  <c r="R73" i="7"/>
  <c r="U73" i="7"/>
  <c r="S73" i="7"/>
  <c r="V47" i="7"/>
  <c r="Q75" i="7" l="1"/>
  <c r="U74" i="7"/>
  <c r="R74" i="7"/>
  <c r="S74" i="7"/>
  <c r="N69" i="7"/>
  <c r="V48" i="7"/>
  <c r="O76" i="7" l="1"/>
  <c r="O75" i="7"/>
  <c r="T79" i="7"/>
  <c r="T78" i="7"/>
  <c r="P79" i="7"/>
  <c r="P78" i="7"/>
  <c r="Q76" i="7"/>
  <c r="T80" i="7"/>
  <c r="U75" i="7"/>
  <c r="S75" i="7"/>
  <c r="R75" i="7"/>
  <c r="O77" i="7"/>
  <c r="N70" i="7"/>
  <c r="V49" i="7"/>
  <c r="Q77" i="7" l="1"/>
  <c r="P80" i="7"/>
  <c r="Q78" i="7"/>
  <c r="O78" i="7"/>
  <c r="P81" i="7"/>
  <c r="T81" i="7"/>
  <c r="Q79" i="7"/>
  <c r="S76" i="7"/>
  <c r="R76" i="7"/>
  <c r="N71" i="7"/>
  <c r="V50" i="7"/>
  <c r="B2" i="5" l="1"/>
  <c r="U77" i="7"/>
  <c r="U76" i="7"/>
  <c r="R77" i="7"/>
  <c r="S77" i="7"/>
  <c r="U78" i="7"/>
  <c r="T82" i="7"/>
  <c r="P82" i="7"/>
  <c r="Q80" i="7"/>
  <c r="N72" i="7"/>
  <c r="M56" i="7"/>
  <c r="V51" i="7"/>
  <c r="O80" i="7" l="1"/>
  <c r="O79" i="7"/>
  <c r="S78" i="7"/>
  <c r="R78" i="7"/>
  <c r="P83" i="7"/>
  <c r="T83" i="7"/>
  <c r="Q81" i="7"/>
  <c r="O81" i="7"/>
  <c r="M57" i="7"/>
  <c r="N73" i="7"/>
  <c r="V52" i="7"/>
  <c r="U80" i="7" l="1"/>
  <c r="U79" i="7"/>
  <c r="R79" i="7"/>
  <c r="S79" i="7"/>
  <c r="Q82" i="7"/>
  <c r="O82" i="7"/>
  <c r="U81" i="7"/>
  <c r="N74" i="7"/>
  <c r="M58" i="7"/>
  <c r="V53" i="7"/>
  <c r="P85" i="7" l="1"/>
  <c r="P84" i="7"/>
  <c r="T85" i="7"/>
  <c r="T84" i="7"/>
  <c r="T86" i="7"/>
  <c r="S80" i="7"/>
  <c r="R80" i="7"/>
  <c r="O83" i="7"/>
  <c r="Q83" i="7"/>
  <c r="U82" i="7"/>
  <c r="M59" i="7"/>
  <c r="V54" i="7"/>
  <c r="N76" i="7" l="1"/>
  <c r="N75" i="7"/>
  <c r="P86" i="7"/>
  <c r="T87" i="7"/>
  <c r="P87" i="7"/>
  <c r="S81" i="7"/>
  <c r="R81" i="7"/>
  <c r="U83" i="7"/>
  <c r="N77" i="7"/>
  <c r="M60" i="7"/>
  <c r="V55" i="7"/>
  <c r="O85" i="7" l="1"/>
  <c r="O84" i="7"/>
  <c r="Q85" i="7"/>
  <c r="Q84" i="7"/>
  <c r="P88" i="7"/>
  <c r="T88" i="7"/>
  <c r="O86" i="7"/>
  <c r="Q86" i="7"/>
  <c r="S82" i="7"/>
  <c r="R82" i="7"/>
  <c r="M61" i="7"/>
  <c r="V56" i="7"/>
  <c r="U85" i="7" l="1"/>
  <c r="U84" i="7"/>
  <c r="N79" i="7"/>
  <c r="N78" i="7"/>
  <c r="Q87" i="7"/>
  <c r="O87" i="7"/>
  <c r="U86" i="7"/>
  <c r="R83" i="7"/>
  <c r="S83" i="7"/>
  <c r="N80" i="7"/>
  <c r="M62" i="7"/>
  <c r="V57" i="7"/>
  <c r="P89" i="7" l="1"/>
  <c r="T89" i="7"/>
  <c r="Q88" i="7"/>
  <c r="O88" i="7"/>
  <c r="U87" i="7"/>
  <c r="N81" i="7"/>
  <c r="M63" i="7"/>
  <c r="V58" i="7"/>
  <c r="R85" i="7" l="1"/>
  <c r="R84" i="7"/>
  <c r="S85" i="7"/>
  <c r="S84" i="7"/>
  <c r="U88" i="7"/>
  <c r="N82" i="7"/>
  <c r="M64" i="7"/>
  <c r="V59" i="7"/>
  <c r="R86" i="7" l="1"/>
  <c r="Q89" i="7"/>
  <c r="S86" i="7"/>
  <c r="O89" i="7"/>
  <c r="R87" i="7"/>
  <c r="S87" i="7"/>
  <c r="N83" i="7"/>
  <c r="M65" i="7"/>
  <c r="V60" i="7"/>
  <c r="U89" i="7" l="1"/>
  <c r="S88" i="7"/>
  <c r="R88" i="7"/>
  <c r="M66" i="7"/>
  <c r="V61" i="7"/>
  <c r="N85" i="7" l="1"/>
  <c r="N84" i="7"/>
  <c r="N86" i="7"/>
  <c r="M67" i="7"/>
  <c r="V62" i="7"/>
  <c r="S89" i="7" l="1"/>
  <c r="R89" i="7"/>
  <c r="N87" i="7"/>
  <c r="M68" i="7"/>
  <c r="V63" i="7"/>
  <c r="N88" i="7" l="1"/>
  <c r="M69" i="7"/>
  <c r="V64" i="7"/>
  <c r="M70" i="7" l="1"/>
  <c r="V65" i="7"/>
  <c r="N89" i="7" l="1"/>
  <c r="M71" i="7"/>
  <c r="V66" i="7"/>
  <c r="M72" i="7" l="1"/>
  <c r="V67" i="7"/>
  <c r="M73" i="7" l="1"/>
  <c r="V68" i="7"/>
  <c r="M74" i="7" l="1"/>
  <c r="V69" i="7"/>
  <c r="M75" i="7" l="1"/>
  <c r="V70" i="7"/>
  <c r="M76" i="7" l="1"/>
  <c r="V71" i="7"/>
  <c r="M77" i="7" l="1"/>
  <c r="V72" i="7"/>
  <c r="V73" i="7" l="1"/>
  <c r="M78" i="7" l="1"/>
  <c r="M79" i="7"/>
  <c r="V74" i="7"/>
  <c r="M80" i="7" l="1"/>
  <c r="V75" i="7"/>
  <c r="M81" i="7" l="1"/>
  <c r="V76" i="7"/>
  <c r="M82" i="7" l="1"/>
  <c r="V77" i="7"/>
  <c r="M83" i="7" l="1"/>
  <c r="V78" i="7" l="1"/>
  <c r="V79" i="7"/>
  <c r="M84" i="7" l="1"/>
  <c r="V80" i="7"/>
  <c r="M85" i="7" l="1"/>
  <c r="V81" i="7"/>
  <c r="M86" i="7" l="1"/>
  <c r="V82" i="7"/>
  <c r="M87" i="7" l="1"/>
  <c r="V83" i="7"/>
  <c r="M88" i="7" l="1"/>
  <c r="V84" i="7"/>
  <c r="M89" i="7" l="1"/>
  <c r="V85" i="7" l="1"/>
  <c r="V86" i="7" l="1"/>
  <c r="S2" i="5"/>
  <c r="V87" i="7" l="1"/>
  <c r="V88" i="7" l="1"/>
  <c r="V8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<sst xmlns="http://schemas.openxmlformats.org/spreadsheetml/2006/main" count="473" uniqueCount="177">
  <si>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</si>
  <si>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</si>
  <si>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</si>
  <si>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</si>
  <si>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</si>
  <si>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</si>
  <si>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</si>
  <si>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</si>
  <si>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</si>
  <si>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</si>
  <si>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</si>
  <si>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</si>
  <si>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</si>
  <si>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</si>
  <si>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</si>
  <si>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</si>
  <si>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</si>
  <si>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</si>
  <si>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</si>
  <si>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</si>
  <si>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</si>
  <si>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</si>
  <si>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</si>
  <si>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</si>
  <si>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</si>
  <si>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</si>
  <si>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</si>
  <si>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</si>
  <si>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</si>
  <si>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</si>
  <si>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</si>
  <si>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</si>
  <si>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</si>
  <si>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</si>
  <si>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</si>
  <si>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</si>
  <si>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</si>
  <si>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</si>
  <si>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</si>
  <si>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</si>
  <si>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</si>
  <si>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</si>
  <si>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</si>
  <si>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</si>
  <si>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</si>
  <si>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</si>
  <si>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</si>
  <si>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</si>
  <si>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</si>
  <si>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</si>
  <si>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</si>
  <si>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</si>
  <si>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</si>
  <si>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</si>
  <si>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</si>
  <si>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</si>
  <si>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</si>
  <si>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</si>
  <si>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</si>
  <si>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</si>
  <si>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</si>
  <si>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</si>
  <si>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</si>
  <si>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</si>
  <si>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</si>
  <si>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</si>
  <si>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</si>
  <si>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</si>
  <si>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</si>
  <si>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</si>
  <si>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</si>
  <si>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</si>
  <si>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</si>
  <si>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</si>
  <si>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</si>
  <si>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</si>
  <si>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</si>
  <si>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</si>
  <si>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</si>
  <si>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</si>
  <si>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</si>
  <si>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</si>
  <si>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</si>
  <si>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</si>
  <si>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</si>
  <si>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</si>
  <si>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</si>
  <si>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</si>
  <si>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</si>
  <si>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</si>
  <si>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</si>
  <si>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</si>
  <si>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</si>
  <si>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</si>
  <si>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</si>
  <si>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</si>
  <si>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</si>
  <si>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</si>
  <si>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</si>
  <si>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</si>
  <si>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</si>
  <si>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</si>
  <si>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</si>
  <si>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</si>
  <si>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</si>
  <si>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</si>
  <si>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</si>
  <si>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</si>
  <si>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</si>
  <si>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</si>
  <si>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</si>
  <si>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</si>
  <si>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</si>
  <si>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</si>
  <si>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</si>
  <si>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</si>
  <si>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</si>
  <si>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</si>
  <si>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</si>
  <si>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</si>
  <si>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</si>
  <si>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</si>
  <si>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</si>
  <si>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</si>
  <si>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</si>
  <si>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</si>
  <si>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</si>
  <si>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</si>
  <si>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</si>
  <si>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</si>
  <si>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</si>
  <si>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</si>
  <si>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</si>
  <si>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</si>
  <si>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</si>
  <si>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</si>
  <si>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</si>
  <si>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</si>
  <si>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</si>
  <si>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</si>
  <si>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</si>
  <si>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</si>
  <si>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</si>
  <si>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</si>
  <si>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</si>
  <si>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</si>
  <si>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</si>
  <si>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</si>
  <si>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</si>
  <si>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</si>
  <si>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</si>
  <si>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</si>
  <si>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</si>
  <si>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</si>
  <si>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</si>
  <si>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</si>
  <si>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</si>
  <si>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</si>
  <si>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</si>
  <si>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</si>
  <si>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</si>
  <si>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</si>
  <si>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</si>
  <si>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</si>
  <si>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</si>
  <si>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</si>
  <si>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</si>
  <si>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</si>
  <si>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</si>
  <si>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</si>
  <si>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</si>
  <si>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</si>
  <si>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</si>
  <si>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 Jan 2022</t>
  </si>
  <si>
    <t xml:space="preserve">3 May 2020 - 1 Jan 2022 </t>
  </si>
  <si>
    <t>3 May 2020 - 1 Jan 2022</t>
  </si>
  <si>
    <t xml:space="preserve">3 May 2020 - 1 Jan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</si>
</sst>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26 december 2021 - 1</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January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52)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4 January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Predicted%201+_with%20PIs_3_6ModelAug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l%20Predicted%200+_with%20PIs_3_6ModelDes6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ekly%20Deaths_wgtnew_03%20Jan22_1+olds_actual_excessRD%20with%20adj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
      <sheetName val="RSA Unnaturals"/>
      <sheetName val="RSA Naturals"/>
      <sheetName val="RSA Male Unnaturals "/>
      <sheetName val="RSA Female Unnaturals "/>
      <sheetName val="RSA Natural 2Age group"/>
      <sheetName val="RSA Natural 1-59"/>
      <sheetName val="RSA Natural 60+"/>
      <sheetName val="ProvincePredicted"/>
      <sheetName val="EC"/>
      <sheetName val="FS"/>
      <sheetName val="GT"/>
      <sheetName val="KZN"/>
      <sheetName val="LP"/>
      <sheetName val="MP"/>
      <sheetName val="NC"/>
      <sheetName val="NW"/>
      <sheetName val="WC"/>
      <sheetName val="AgegroupPredicted"/>
      <sheetName val="Age5_19Natural"/>
      <sheetName val="Age20_39Natural"/>
      <sheetName val="Age40_59Natural"/>
      <sheetName val="Age60-69Natural"/>
      <sheetName val="Age70_79Natural"/>
      <sheetName val="Age80+Natural"/>
      <sheetName val="Age0Natural"/>
      <sheetName val="Age0_4Natural"/>
      <sheetName val="Age1_4Natural"/>
    </sheetNames>
    <sheetDataSet>
      <sheetData sheetId="0">
        <row r="4">
          <cell r="P4">
            <v>1</v>
          </cell>
          <cell r="Q4">
            <v>10098.5193</v>
          </cell>
          <cell r="R4">
            <v>9459.8365493812616</v>
          </cell>
          <cell r="S4">
            <v>10737.202050618738</v>
          </cell>
        </row>
        <row r="5">
          <cell r="P5">
            <v>2</v>
          </cell>
          <cell r="Q5">
            <v>9143.7980000000007</v>
          </cell>
          <cell r="R5">
            <v>8505.1152493812624</v>
          </cell>
          <cell r="S5">
            <v>9782.480750618739</v>
          </cell>
        </row>
        <row r="6">
          <cell r="P6">
            <v>3</v>
          </cell>
          <cell r="Q6">
            <v>8956.5480000000007</v>
          </cell>
          <cell r="R6">
            <v>8317.8652493812624</v>
          </cell>
          <cell r="S6">
            <v>9595.230750618739</v>
          </cell>
        </row>
        <row r="7">
          <cell r="P7">
            <v>4</v>
          </cell>
          <cell r="Q7">
            <v>8775.0308000000005</v>
          </cell>
          <cell r="R7">
            <v>8136.3480493812622</v>
          </cell>
          <cell r="S7">
            <v>9413.7135506187387</v>
          </cell>
        </row>
        <row r="8">
          <cell r="P8">
            <v>5</v>
          </cell>
          <cell r="Q8">
            <v>9059.2998000000007</v>
          </cell>
          <cell r="R8">
            <v>8420.6170493812624</v>
          </cell>
          <cell r="S8">
            <v>9697.982550618739</v>
          </cell>
        </row>
        <row r="9">
          <cell r="P9">
            <v>6</v>
          </cell>
          <cell r="Q9">
            <v>9224.6918999999998</v>
          </cell>
          <cell r="R9">
            <v>8586.0091493812615</v>
          </cell>
          <cell r="S9">
            <v>9863.3746506187381</v>
          </cell>
        </row>
        <row r="10">
          <cell r="P10">
            <v>7</v>
          </cell>
          <cell r="Q10">
            <v>8959.0910999999996</v>
          </cell>
          <cell r="R10">
            <v>8320.4083493812614</v>
          </cell>
          <cell r="S10">
            <v>9597.7738506187379</v>
          </cell>
        </row>
        <row r="11">
          <cell r="P11">
            <v>8</v>
          </cell>
          <cell r="Q11">
            <v>8838.3294000000005</v>
          </cell>
          <cell r="R11">
            <v>8199.6466493812623</v>
          </cell>
          <cell r="S11">
            <v>9477.0121506187388</v>
          </cell>
        </row>
        <row r="12">
          <cell r="P12">
            <v>9</v>
          </cell>
          <cell r="Q12">
            <v>9203.3456999999999</v>
          </cell>
          <cell r="R12">
            <v>8564.6629493812616</v>
          </cell>
          <cell r="S12">
            <v>9842.0284506187381</v>
          </cell>
        </row>
        <row r="13">
          <cell r="P13">
            <v>10</v>
          </cell>
          <cell r="Q13">
            <v>9248.8724999999995</v>
          </cell>
          <cell r="R13">
            <v>8610.1897493812612</v>
          </cell>
          <cell r="S13">
            <v>9887.5552506187378</v>
          </cell>
        </row>
        <row r="14">
          <cell r="P14">
            <v>11</v>
          </cell>
          <cell r="Q14">
            <v>8995.6470000000008</v>
          </cell>
          <cell r="R14">
            <v>8356.9642493812626</v>
          </cell>
          <cell r="S14">
            <v>9634.3297506187391</v>
          </cell>
        </row>
        <row r="15">
          <cell r="P15">
            <v>12</v>
          </cell>
          <cell r="Q15">
            <v>8884.5078000000012</v>
          </cell>
          <cell r="R15">
            <v>8245.8250493812629</v>
          </cell>
          <cell r="S15">
            <v>9523.1905506187395</v>
          </cell>
        </row>
        <row r="16">
          <cell r="P16">
            <v>13</v>
          </cell>
          <cell r="Q16">
            <v>9241.7546999999995</v>
          </cell>
          <cell r="R16">
            <v>8603.0719493812612</v>
          </cell>
          <cell r="S16">
            <v>9880.4374506187378</v>
          </cell>
        </row>
        <row r="17">
          <cell r="P17">
            <v>14</v>
          </cell>
          <cell r="Q17">
            <v>9480.6419999999998</v>
          </cell>
          <cell r="R17">
            <v>8841.9592493812615</v>
          </cell>
          <cell r="S17">
            <v>10119.324750618738</v>
          </cell>
        </row>
        <row r="18">
          <cell r="P18">
            <v>15</v>
          </cell>
          <cell r="Q18">
            <v>9207.5434999999998</v>
          </cell>
          <cell r="R18">
            <v>8568.8607493812615</v>
          </cell>
          <cell r="S18">
            <v>9846.226250618738</v>
          </cell>
        </row>
        <row r="19">
          <cell r="P19">
            <v>16</v>
          </cell>
          <cell r="Q19">
            <v>9212.3746999999985</v>
          </cell>
          <cell r="R19">
            <v>8573.6919493812602</v>
          </cell>
          <cell r="S19">
            <v>9851.0574506187368</v>
          </cell>
        </row>
        <row r="20">
          <cell r="P20">
            <v>17</v>
          </cell>
          <cell r="Q20">
            <v>9431.3341</v>
          </cell>
          <cell r="R20">
            <v>8792.6513493812618</v>
          </cell>
          <cell r="S20">
            <v>10070.016850618738</v>
          </cell>
        </row>
        <row r="21">
          <cell r="P21">
            <v>18</v>
          </cell>
          <cell r="Q21">
            <v>9981.4233999999997</v>
          </cell>
          <cell r="R21">
            <v>9342.7406493812614</v>
          </cell>
          <cell r="S21">
            <v>10620.106150618738</v>
          </cell>
        </row>
        <row r="22">
          <cell r="P22">
            <v>19</v>
          </cell>
          <cell r="Q22">
            <v>9874.9835000000003</v>
          </cell>
          <cell r="R22">
            <v>9236.300749381262</v>
          </cell>
          <cell r="S22">
            <v>10513.666250618739</v>
          </cell>
        </row>
        <row r="23">
          <cell r="P23">
            <v>20</v>
          </cell>
          <cell r="Q23">
            <v>9903.1175999999996</v>
          </cell>
          <cell r="R23">
            <v>9264.4348493812613</v>
          </cell>
          <cell r="S23">
            <v>10541.800350618738</v>
          </cell>
        </row>
        <row r="24">
          <cell r="P24">
            <v>21</v>
          </cell>
          <cell r="Q24">
            <v>9696.4508999999998</v>
          </cell>
          <cell r="R24">
            <v>9057.7681493812615</v>
          </cell>
          <cell r="S24">
            <v>10335.133650618738</v>
          </cell>
        </row>
        <row r="25">
          <cell r="P25">
            <v>22</v>
          </cell>
          <cell r="Q25">
            <v>10407.6165</v>
          </cell>
          <cell r="R25">
            <v>9768.9337493812618</v>
          </cell>
          <cell r="S25">
            <v>11046.299250618738</v>
          </cell>
        </row>
        <row r="26">
          <cell r="P26">
            <v>23</v>
          </cell>
          <cell r="Q26">
            <v>11021.014399999998</v>
          </cell>
          <cell r="R26">
            <v>10382.33164938126</v>
          </cell>
          <cell r="S26">
            <v>11659.697150618736</v>
          </cell>
        </row>
        <row r="27">
          <cell r="P27">
            <v>24</v>
          </cell>
          <cell r="Q27">
            <v>11118.391799999999</v>
          </cell>
          <cell r="R27">
            <v>10479.709049381261</v>
          </cell>
          <cell r="S27">
            <v>11757.074550618738</v>
          </cell>
        </row>
        <row r="28">
          <cell r="P28">
            <v>25</v>
          </cell>
          <cell r="Q28">
            <v>10971.147000000001</v>
          </cell>
          <cell r="R28">
            <v>10332.464249381263</v>
          </cell>
          <cell r="S28">
            <v>11609.829750618739</v>
          </cell>
        </row>
        <row r="29">
          <cell r="P29">
            <v>26</v>
          </cell>
          <cell r="Q29">
            <v>11023.099300000002</v>
          </cell>
          <cell r="R29">
            <v>10384.416549381263</v>
          </cell>
          <cell r="S29">
            <v>11661.78205061874</v>
          </cell>
        </row>
        <row r="30">
          <cell r="P30">
            <v>27</v>
          </cell>
          <cell r="Q30">
            <v>11212.014700000002</v>
          </cell>
          <cell r="R30">
            <v>10573.331949381263</v>
          </cell>
          <cell r="S30">
            <v>11850.69745061874</v>
          </cell>
        </row>
        <row r="31">
          <cell r="P31">
            <v>28</v>
          </cell>
          <cell r="Q31">
            <v>10912.516</v>
          </cell>
          <cell r="R31">
            <v>10273.833249381261</v>
          </cell>
          <cell r="S31">
            <v>11551.198750618738</v>
          </cell>
        </row>
        <row r="32">
          <cell r="P32">
            <v>29</v>
          </cell>
          <cell r="Q32">
            <v>10623.4277</v>
          </cell>
          <cell r="R32">
            <v>9984.7449493812619</v>
          </cell>
          <cell r="S32">
            <v>11262.110450618738</v>
          </cell>
        </row>
        <row r="33">
          <cell r="P33">
            <v>30</v>
          </cell>
          <cell r="Q33">
            <v>10224.388300000001</v>
          </cell>
          <cell r="R33">
            <v>9585.7055493812622</v>
          </cell>
          <cell r="S33">
            <v>10863.071050618739</v>
          </cell>
        </row>
        <row r="34">
          <cell r="P34">
            <v>31</v>
          </cell>
          <cell r="Q34">
            <v>10659.7453</v>
          </cell>
          <cell r="R34">
            <v>10021.062549381262</v>
          </cell>
          <cell r="S34">
            <v>11298.428050618739</v>
          </cell>
        </row>
        <row r="35">
          <cell r="P35">
            <v>32</v>
          </cell>
          <cell r="Q35">
            <v>10589.346699999998</v>
          </cell>
          <cell r="R35">
            <v>9950.66394938126</v>
          </cell>
          <cell r="S35">
            <v>11228.029450618737</v>
          </cell>
        </row>
        <row r="36">
          <cell r="P36">
            <v>33</v>
          </cell>
          <cell r="Q36">
            <v>10266.994400000001</v>
          </cell>
          <cell r="R36">
            <v>9628.3116493812631</v>
          </cell>
          <cell r="S36">
            <v>10905.67715061874</v>
          </cell>
        </row>
        <row r="37">
          <cell r="P37">
            <v>34</v>
          </cell>
          <cell r="Q37">
            <v>10102.062399999999</v>
          </cell>
          <cell r="R37">
            <v>9463.3796493812606</v>
          </cell>
          <cell r="S37">
            <v>10740.745150618737</v>
          </cell>
        </row>
        <row r="38">
          <cell r="P38">
            <v>35</v>
          </cell>
          <cell r="Q38">
            <v>10085.7063</v>
          </cell>
          <cell r="R38">
            <v>9447.0235493812615</v>
          </cell>
          <cell r="S38">
            <v>10724.389050618738</v>
          </cell>
        </row>
        <row r="39">
          <cell r="P39">
            <v>36</v>
          </cell>
          <cell r="Q39">
            <v>10396.3228</v>
          </cell>
          <cell r="R39">
            <v>9757.6400493812616</v>
          </cell>
          <cell r="S39">
            <v>11035.005550618738</v>
          </cell>
        </row>
        <row r="40">
          <cell r="P40">
            <v>37</v>
          </cell>
          <cell r="Q40">
            <v>9899.5210999999999</v>
          </cell>
          <cell r="R40">
            <v>9260.8383493812617</v>
          </cell>
          <cell r="S40">
            <v>10538.203850618738</v>
          </cell>
        </row>
        <row r="41">
          <cell r="P41">
            <v>38</v>
          </cell>
          <cell r="Q41">
            <v>9741.2956000000013</v>
          </cell>
          <cell r="R41">
            <v>9102.612849381263</v>
          </cell>
          <cell r="S41">
            <v>10379.97835061874</v>
          </cell>
        </row>
        <row r="42">
          <cell r="P42">
            <v>39</v>
          </cell>
          <cell r="Q42">
            <v>9640.9519</v>
          </cell>
          <cell r="R42">
            <v>9002.2691493812617</v>
          </cell>
          <cell r="S42">
            <v>10279.634650618738</v>
          </cell>
        </row>
        <row r="43">
          <cell r="P43">
            <v>40</v>
          </cell>
          <cell r="Q43">
            <v>10104.8534</v>
          </cell>
          <cell r="R43">
            <v>9466.1706493812617</v>
          </cell>
          <cell r="S43">
            <v>10743.536150618738</v>
          </cell>
        </row>
        <row r="44">
          <cell r="P44">
            <v>41</v>
          </cell>
          <cell r="Q44">
            <v>9618.0601999999999</v>
          </cell>
          <cell r="R44">
            <v>8979.3774493812616</v>
          </cell>
          <cell r="S44">
            <v>10256.742950618738</v>
          </cell>
        </row>
        <row r="45">
          <cell r="P45">
            <v>42</v>
          </cell>
          <cell r="Q45">
            <v>9294.8824000000004</v>
          </cell>
          <cell r="R45">
            <v>8656.1996493812621</v>
          </cell>
          <cell r="S45">
            <v>9933.5651506187387</v>
          </cell>
        </row>
        <row r="46">
          <cell r="P46">
            <v>43</v>
          </cell>
          <cell r="Q46">
            <v>9277.759399999999</v>
          </cell>
          <cell r="R46">
            <v>8639.0766493812607</v>
          </cell>
          <cell r="S46">
            <v>9916.4421506187373</v>
          </cell>
        </row>
        <row r="47">
          <cell r="P47">
            <v>44</v>
          </cell>
          <cell r="Q47">
            <v>9568.0064000000002</v>
          </cell>
          <cell r="R47">
            <v>8929.3236493812619</v>
          </cell>
          <cell r="S47">
            <v>10206.689150618738</v>
          </cell>
        </row>
        <row r="48">
          <cell r="P48">
            <v>45</v>
          </cell>
          <cell r="Q48">
            <v>9424.1093000000001</v>
          </cell>
          <cell r="R48">
            <v>8785.4265493812618</v>
          </cell>
          <cell r="S48">
            <v>10062.792050618738</v>
          </cell>
        </row>
        <row r="49">
          <cell r="P49">
            <v>46</v>
          </cell>
          <cell r="Q49">
            <v>9140.6505000000016</v>
          </cell>
          <cell r="R49">
            <v>8501.9677493812633</v>
          </cell>
          <cell r="S49">
            <v>9779.3332506187398</v>
          </cell>
        </row>
        <row r="50">
          <cell r="P50">
            <v>47</v>
          </cell>
          <cell r="Q50">
            <v>9035.1136999999999</v>
          </cell>
          <cell r="R50">
            <v>8396.4309493812616</v>
          </cell>
          <cell r="S50">
            <v>9673.7964506187382</v>
          </cell>
        </row>
        <row r="51">
          <cell r="P51">
            <v>48</v>
          </cell>
          <cell r="Q51">
            <v>9590.9057999999986</v>
          </cell>
          <cell r="R51">
            <v>8952.2230493812604</v>
          </cell>
          <cell r="S51">
            <v>10229.588550618737</v>
          </cell>
        </row>
        <row r="52">
          <cell r="P52">
            <v>49</v>
          </cell>
          <cell r="Q52">
            <v>9739.2393999999986</v>
          </cell>
          <cell r="R52">
            <v>9100.5566493812603</v>
          </cell>
          <cell r="S52">
            <v>10377.922150618737</v>
          </cell>
        </row>
        <row r="53">
          <cell r="P53">
            <v>50</v>
          </cell>
          <cell r="Q53">
            <v>9279.5488999999998</v>
          </cell>
          <cell r="R53">
            <v>8640.8661493812615</v>
          </cell>
          <cell r="S53">
            <v>9918.2316506187381</v>
          </cell>
        </row>
        <row r="54">
          <cell r="P54">
            <v>51</v>
          </cell>
          <cell r="Q54">
            <v>9854.7134000000005</v>
          </cell>
          <cell r="R54">
            <v>9216.0306493812623</v>
          </cell>
          <cell r="S54">
            <v>10493.396150618739</v>
          </cell>
        </row>
        <row r="55">
          <cell r="P55">
            <v>52</v>
          </cell>
          <cell r="Q55">
            <v>9952.2145999999993</v>
          </cell>
          <cell r="R55">
            <v>9313.5318493812611</v>
          </cell>
          <cell r="S55">
            <v>10590.897350618738</v>
          </cell>
        </row>
        <row r="56">
          <cell r="P56">
            <v>53</v>
          </cell>
          <cell r="Q56">
            <v>9824.9727000000003</v>
          </cell>
          <cell r="R56">
            <v>9186.289949381262</v>
          </cell>
          <cell r="S56">
            <v>10463.655450618739</v>
          </cell>
        </row>
        <row r="57">
          <cell r="P57">
            <v>1</v>
          </cell>
          <cell r="Q57">
            <v>9963.1566999999995</v>
          </cell>
          <cell r="R57">
            <v>9324.4739493812613</v>
          </cell>
          <cell r="S57">
            <v>10601.839450618738</v>
          </cell>
        </row>
        <row r="58">
          <cell r="P58">
            <v>2</v>
          </cell>
          <cell r="Q58">
            <v>9013.0015999999996</v>
          </cell>
          <cell r="R58">
            <v>8374.3188493812613</v>
          </cell>
          <cell r="S58">
            <v>9651.6843506187379</v>
          </cell>
        </row>
        <row r="59">
          <cell r="P59">
            <v>3</v>
          </cell>
          <cell r="Q59">
            <v>8827.9413999999997</v>
          </cell>
          <cell r="R59">
            <v>8189.2586493812614</v>
          </cell>
          <cell r="S59">
            <v>9466.624150618738</v>
          </cell>
        </row>
        <row r="60">
          <cell r="P60">
            <v>4</v>
          </cell>
          <cell r="Q60">
            <v>8652.1463000000003</v>
          </cell>
          <cell r="R60">
            <v>8013.4635493812621</v>
          </cell>
          <cell r="S60">
            <v>9290.8290506187386</v>
          </cell>
        </row>
        <row r="61">
          <cell r="P61">
            <v>5</v>
          </cell>
          <cell r="Q61">
            <v>8936.39</v>
          </cell>
          <cell r="R61">
            <v>8297.7072493812611</v>
          </cell>
          <cell r="S61">
            <v>9575.0727506187377</v>
          </cell>
        </row>
        <row r="62">
          <cell r="P62">
            <v>6</v>
          </cell>
          <cell r="Q62">
            <v>9098.3401000000013</v>
          </cell>
          <cell r="R62">
            <v>8459.657349381263</v>
          </cell>
          <cell r="S62">
            <v>9737.0228506187395</v>
          </cell>
        </row>
        <row r="63">
          <cell r="P63">
            <v>7</v>
          </cell>
          <cell r="Q63">
            <v>8834.9717999999993</v>
          </cell>
          <cell r="R63">
            <v>8196.2890493812611</v>
          </cell>
          <cell r="S63">
            <v>9473.6545506187376</v>
          </cell>
        </row>
        <row r="64">
          <cell r="P64">
            <v>8</v>
          </cell>
          <cell r="Q64">
            <v>8717.3844000000008</v>
          </cell>
          <cell r="R64">
            <v>8078.7016493812625</v>
          </cell>
          <cell r="S64">
            <v>9356.0671506187391</v>
          </cell>
        </row>
        <row r="65">
          <cell r="P65">
            <v>9</v>
          </cell>
          <cell r="Q65">
            <v>9082.0126</v>
          </cell>
          <cell r="R65">
            <v>8443.3298493812617</v>
          </cell>
          <cell r="S65">
            <v>9720.6953506187383</v>
          </cell>
        </row>
        <row r="66">
          <cell r="P66">
            <v>10</v>
          </cell>
          <cell r="Q66">
            <v>9126.2402000000002</v>
          </cell>
          <cell r="R66">
            <v>8487.5574493812619</v>
          </cell>
          <cell r="S66">
            <v>9764.9229506187385</v>
          </cell>
        </row>
        <row r="67">
          <cell r="P67">
            <v>11</v>
          </cell>
          <cell r="Q67">
            <v>8871.1419999999998</v>
          </cell>
          <cell r="R67">
            <v>8232.4592493812615</v>
          </cell>
          <cell r="S67">
            <v>9509.8247506187381</v>
          </cell>
        </row>
        <row r="68">
          <cell r="P68">
            <v>12</v>
          </cell>
          <cell r="Q68">
            <v>8762.0633999999991</v>
          </cell>
          <cell r="R68">
            <v>8123.3806493812608</v>
          </cell>
          <cell r="S68">
            <v>9400.7461506187374</v>
          </cell>
        </row>
        <row r="69">
          <cell r="P69">
            <v>13</v>
          </cell>
          <cell r="Q69">
            <v>9116.9927000000007</v>
          </cell>
          <cell r="R69">
            <v>8478.3099493812624</v>
          </cell>
          <cell r="S69">
            <v>9755.675450618739</v>
          </cell>
        </row>
        <row r="70">
          <cell r="P70">
            <v>14</v>
          </cell>
          <cell r="Q70">
            <v>9354.4434999999994</v>
          </cell>
          <cell r="R70">
            <v>8715.7607493812611</v>
          </cell>
          <cell r="S70">
            <v>9993.1262506187377</v>
          </cell>
        </row>
        <row r="71">
          <cell r="P71">
            <v>15</v>
          </cell>
          <cell r="Q71">
            <v>9078.8161999999993</v>
          </cell>
          <cell r="R71">
            <v>8440.133449381261</v>
          </cell>
          <cell r="S71">
            <v>9717.4989506187376</v>
          </cell>
        </row>
        <row r="72">
          <cell r="P72">
            <v>16</v>
          </cell>
          <cell r="Q72">
            <v>9084.4758999999995</v>
          </cell>
          <cell r="R72">
            <v>8445.7931493812612</v>
          </cell>
          <cell r="S72">
            <v>9723.1586506187377</v>
          </cell>
        </row>
        <row r="73">
          <cell r="P73">
            <v>17</v>
          </cell>
          <cell r="Q73">
            <v>9304.6848000000009</v>
          </cell>
          <cell r="R73">
            <v>8666.0020493812626</v>
          </cell>
          <cell r="S73">
            <v>9943.3675506187392</v>
          </cell>
        </row>
        <row r="74">
          <cell r="P74">
            <v>18</v>
          </cell>
          <cell r="Q74">
            <v>9847.2873</v>
          </cell>
          <cell r="R74">
            <v>9208.6045493812617</v>
          </cell>
          <cell r="S74">
            <v>10485.970050618738</v>
          </cell>
        </row>
        <row r="75">
          <cell r="P75">
            <v>19</v>
          </cell>
          <cell r="Q75">
            <v>9736.753200000001</v>
          </cell>
          <cell r="R75">
            <v>9098.0704493812627</v>
          </cell>
          <cell r="S75">
            <v>10375.435950618739</v>
          </cell>
        </row>
        <row r="76">
          <cell r="P76">
            <v>20</v>
          </cell>
          <cell r="Q76">
            <v>9764.3117000000002</v>
          </cell>
          <cell r="R76">
            <v>9125.6289493812619</v>
          </cell>
          <cell r="S76">
            <v>10402.994450618738</v>
          </cell>
        </row>
        <row r="77">
          <cell r="P77">
            <v>21</v>
          </cell>
          <cell r="Q77">
            <v>9561.9940999999999</v>
          </cell>
          <cell r="R77">
            <v>8923.3113493812616</v>
          </cell>
          <cell r="S77">
            <v>10200.676850618738</v>
          </cell>
        </row>
        <row r="78">
          <cell r="P78">
            <v>22</v>
          </cell>
          <cell r="Q78">
            <v>10267.2497</v>
          </cell>
          <cell r="R78">
            <v>9628.566949381262</v>
          </cell>
          <cell r="S78">
            <v>10905.932450618739</v>
          </cell>
        </row>
        <row r="79">
          <cell r="P79">
            <v>23</v>
          </cell>
          <cell r="Q79">
            <v>10870.4516</v>
          </cell>
          <cell r="R79">
            <v>10231.768849381262</v>
          </cell>
          <cell r="S79">
            <v>11509.134350618739</v>
          </cell>
        </row>
        <row r="80">
          <cell r="P80">
            <v>24</v>
          </cell>
          <cell r="Q80">
            <v>10961.759400000001</v>
          </cell>
          <cell r="R80">
            <v>10323.076649381263</v>
          </cell>
          <cell r="S80">
            <v>11600.442150618739</v>
          </cell>
        </row>
        <row r="81">
          <cell r="P81">
            <v>25</v>
          </cell>
          <cell r="Q81">
            <v>10818.116100000001</v>
          </cell>
          <cell r="R81">
            <v>10179.433349381263</v>
          </cell>
          <cell r="S81">
            <v>11456.798850618739</v>
          </cell>
        </row>
        <row r="82">
          <cell r="P82">
            <v>26</v>
          </cell>
          <cell r="Q82">
            <v>10874.616</v>
          </cell>
          <cell r="R82">
            <v>10235.933249381262</v>
          </cell>
          <cell r="S82">
            <v>11513.298750618738</v>
          </cell>
        </row>
        <row r="83">
          <cell r="P83">
            <v>27</v>
          </cell>
          <cell r="Q83">
            <v>11064.485500000001</v>
          </cell>
          <cell r="R83">
            <v>10425.802749381262</v>
          </cell>
          <cell r="S83">
            <v>11703.168250618739</v>
          </cell>
        </row>
        <row r="84">
          <cell r="P84">
            <v>28</v>
          </cell>
          <cell r="Q84">
            <v>10762.731000000002</v>
          </cell>
          <cell r="R84">
            <v>10124.048249381263</v>
          </cell>
          <cell r="S84">
            <v>11401.41375061874</v>
          </cell>
        </row>
        <row r="85">
          <cell r="P85">
            <v>29</v>
          </cell>
          <cell r="Q85">
            <v>10475.8807</v>
          </cell>
          <cell r="R85">
            <v>9837.1979493812614</v>
          </cell>
          <cell r="S85">
            <v>11114.563450618738</v>
          </cell>
        </row>
        <row r="86">
          <cell r="P86">
            <v>30</v>
          </cell>
          <cell r="Q86">
            <v>10085.305099999998</v>
          </cell>
          <cell r="R86">
            <v>9446.6223493812595</v>
          </cell>
          <cell r="S86">
            <v>10723.987850618736</v>
          </cell>
        </row>
        <row r="87">
          <cell r="P87">
            <v>31</v>
          </cell>
          <cell r="Q87">
            <v>10520.2462</v>
          </cell>
          <cell r="R87">
            <v>9881.5634493812613</v>
          </cell>
          <cell r="S87">
            <v>11158.928950618738</v>
          </cell>
        </row>
        <row r="88">
          <cell r="P88">
            <v>32</v>
          </cell>
          <cell r="Q88">
            <v>10447.6059</v>
          </cell>
          <cell r="R88">
            <v>9808.9231493812622</v>
          </cell>
          <cell r="S88">
            <v>11086.288650618739</v>
          </cell>
        </row>
        <row r="89">
          <cell r="P89">
            <v>33</v>
          </cell>
          <cell r="Q89">
            <v>10123.539499999999</v>
          </cell>
          <cell r="R89">
            <v>9484.8567493812607</v>
          </cell>
          <cell r="S89">
            <v>10762.222250618737</v>
          </cell>
        </row>
        <row r="90">
          <cell r="P90">
            <v>34</v>
          </cell>
          <cell r="Q90">
            <v>9962.7030999999988</v>
          </cell>
          <cell r="R90">
            <v>9324.0203493812605</v>
          </cell>
          <cell r="S90">
            <v>10601.385850618737</v>
          </cell>
        </row>
        <row r="91">
          <cell r="P91">
            <v>35</v>
          </cell>
          <cell r="Q91">
            <v>9953.0131999999994</v>
          </cell>
          <cell r="R91">
            <v>9314.3304493812611</v>
          </cell>
          <cell r="S91">
            <v>10591.695950618738</v>
          </cell>
        </row>
        <row r="92">
          <cell r="P92">
            <v>36</v>
          </cell>
          <cell r="Q92">
            <v>10261.479599999999</v>
          </cell>
          <cell r="R92">
            <v>9622.7968493812605</v>
          </cell>
          <cell r="S92">
            <v>10900.162350618737</v>
          </cell>
        </row>
        <row r="93">
          <cell r="P93">
            <v>37</v>
          </cell>
          <cell r="Q93">
            <v>9763.4928</v>
          </cell>
          <cell r="R93">
            <v>9124.8100493812617</v>
          </cell>
          <cell r="S93">
            <v>10402.175550618738</v>
          </cell>
        </row>
        <row r="94">
          <cell r="P94">
            <v>38</v>
          </cell>
          <cell r="Q94">
            <v>9609.3520000000008</v>
          </cell>
          <cell r="R94">
            <v>8970.6692493812625</v>
          </cell>
          <cell r="S94">
            <v>10248.034750618739</v>
          </cell>
        </row>
        <row r="95">
          <cell r="P95">
            <v>39</v>
          </cell>
          <cell r="Q95">
            <v>9514.8406000000014</v>
          </cell>
          <cell r="R95">
            <v>8876.1578493812631</v>
          </cell>
          <cell r="S95">
            <v>10153.52335061874</v>
          </cell>
        </row>
        <row r="96">
          <cell r="P96">
            <v>40</v>
          </cell>
          <cell r="Q96">
            <v>9974.1965</v>
          </cell>
          <cell r="R96">
            <v>9335.5137493812617</v>
          </cell>
          <cell r="S96">
            <v>10612.879250618738</v>
          </cell>
        </row>
        <row r="97">
          <cell r="P97">
            <v>41</v>
          </cell>
          <cell r="Q97">
            <v>9488.0491999999995</v>
          </cell>
          <cell r="R97">
            <v>8849.3664493812612</v>
          </cell>
          <cell r="S97">
            <v>10126.731950618738</v>
          </cell>
        </row>
        <row r="98">
          <cell r="P98">
            <v>42</v>
          </cell>
          <cell r="Q98">
            <v>9170.0614999999998</v>
          </cell>
          <cell r="R98">
            <v>8531.3787493812615</v>
          </cell>
          <cell r="S98">
            <v>9808.7442506187381</v>
          </cell>
        </row>
        <row r="99">
          <cell r="P99">
            <v>43</v>
          </cell>
          <cell r="Q99">
            <v>9153.8116999999984</v>
          </cell>
          <cell r="R99">
            <v>8515.1289493812601</v>
          </cell>
          <cell r="S99">
            <v>9792.4944506187367</v>
          </cell>
        </row>
        <row r="100">
          <cell r="P100">
            <v>44</v>
          </cell>
          <cell r="Q100">
            <v>9443.0479000000014</v>
          </cell>
          <cell r="R100">
            <v>8804.3651493812631</v>
          </cell>
          <cell r="S100">
            <v>10081.73065061874</v>
          </cell>
        </row>
        <row r="101">
          <cell r="P101">
            <v>45</v>
          </cell>
          <cell r="Q101">
            <v>9299.2515000000003</v>
          </cell>
          <cell r="R101">
            <v>8660.568749381262</v>
          </cell>
          <cell r="S101">
            <v>9937.9342506187386</v>
          </cell>
        </row>
        <row r="102">
          <cell r="P102">
            <v>46</v>
          </cell>
          <cell r="Q102">
            <v>9016.4364999999998</v>
          </cell>
          <cell r="R102">
            <v>8377.7537493812615</v>
          </cell>
          <cell r="S102">
            <v>9655.1192506187381</v>
          </cell>
        </row>
        <row r="103">
          <cell r="P103">
            <v>47</v>
          </cell>
          <cell r="Q103">
            <v>8913.4000999999989</v>
          </cell>
          <cell r="R103">
            <v>8274.7173493812606</v>
          </cell>
          <cell r="S103">
            <v>9552.0828506187372</v>
          </cell>
        </row>
        <row r="104">
          <cell r="P104">
            <v>48</v>
          </cell>
          <cell r="Q104">
            <v>9469.5478999999996</v>
          </cell>
          <cell r="R104">
            <v>8830.8651493812613</v>
          </cell>
          <cell r="S104">
            <v>10108.230650618738</v>
          </cell>
        </row>
        <row r="105">
          <cell r="P105">
            <v>49</v>
          </cell>
          <cell r="Q105">
            <v>9615.3578000000016</v>
          </cell>
          <cell r="R105">
            <v>8976.6750493812633</v>
          </cell>
          <cell r="S105">
            <v>10254.04055061874</v>
          </cell>
        </row>
        <row r="106">
          <cell r="P106">
            <v>50</v>
          </cell>
          <cell r="Q106">
            <v>9162.4922999999999</v>
          </cell>
          <cell r="R106">
            <v>8523.8095493812616</v>
          </cell>
          <cell r="S106">
            <v>9801.1750506187382</v>
          </cell>
        </row>
        <row r="107">
          <cell r="P107">
            <v>51</v>
          </cell>
          <cell r="Q107">
            <v>9733.8143999999993</v>
          </cell>
          <cell r="R107">
            <v>9095.131649381261</v>
          </cell>
          <cell r="S107">
            <v>10372.497150618738</v>
          </cell>
        </row>
        <row r="108">
          <cell r="P108">
            <v>52</v>
          </cell>
          <cell r="Q108">
            <v>9831.3568999999989</v>
          </cell>
          <cell r="R108">
            <v>9192.6741493812606</v>
          </cell>
          <cell r="S108">
            <v>10470.039650618737</v>
          </cell>
        </row>
      </sheetData>
      <sheetData sheetId="1">
        <row r="4">
          <cell r="T4">
            <v>1243.8192999999999</v>
          </cell>
          <cell r="U4">
            <v>1078.3872156982884</v>
          </cell>
          <cell r="V4">
            <v>1409.2513843017114</v>
          </cell>
        </row>
        <row r="5">
          <cell r="T5">
            <v>901.51800000000003</v>
          </cell>
          <cell r="U5">
            <v>736.08591569828866</v>
          </cell>
          <cell r="V5">
            <v>1066.9500843017115</v>
          </cell>
        </row>
        <row r="6">
          <cell r="T6">
            <v>864.86800000000005</v>
          </cell>
          <cell r="U6">
            <v>699.43591569828868</v>
          </cell>
          <cell r="V6">
            <v>1030.3000843017114</v>
          </cell>
        </row>
        <row r="7">
          <cell r="T7">
            <v>937.33079999999995</v>
          </cell>
          <cell r="U7">
            <v>771.89871569828858</v>
          </cell>
          <cell r="V7">
            <v>1102.7628843017114</v>
          </cell>
        </row>
        <row r="8">
          <cell r="T8">
            <v>1046.5498</v>
          </cell>
          <cell r="U8">
            <v>881.11771569828863</v>
          </cell>
          <cell r="V8">
            <v>1211.9818843017115</v>
          </cell>
        </row>
        <row r="9">
          <cell r="T9">
            <v>1049.2019</v>
          </cell>
          <cell r="U9">
            <v>883.76981569828865</v>
          </cell>
          <cell r="V9">
            <v>1214.6339843017115</v>
          </cell>
        </row>
        <row r="10">
          <cell r="T10">
            <v>1003.5211</v>
          </cell>
          <cell r="U10">
            <v>838.08901569828868</v>
          </cell>
          <cell r="V10">
            <v>1168.9531843017114</v>
          </cell>
        </row>
        <row r="11">
          <cell r="T11">
            <v>997.75940000000003</v>
          </cell>
          <cell r="U11">
            <v>832.32731569828866</v>
          </cell>
          <cell r="V11">
            <v>1163.1914843017114</v>
          </cell>
        </row>
        <row r="12">
          <cell r="T12">
            <v>1149.9057</v>
          </cell>
          <cell r="U12">
            <v>984.47361569828865</v>
          </cell>
          <cell r="V12">
            <v>1315.3377843017115</v>
          </cell>
        </row>
        <row r="13">
          <cell r="T13">
            <v>1129.7925</v>
          </cell>
          <cell r="U13">
            <v>964.36041569828865</v>
          </cell>
          <cell r="V13">
            <v>1295.2245843017115</v>
          </cell>
        </row>
        <row r="14">
          <cell r="T14">
            <v>974.86699999999996</v>
          </cell>
          <cell r="U14">
            <v>809.43491569828859</v>
          </cell>
          <cell r="V14">
            <v>1140.2990843017114</v>
          </cell>
        </row>
        <row r="15">
          <cell r="T15">
            <v>970.30780000000004</v>
          </cell>
          <cell r="U15">
            <v>804.87571569828867</v>
          </cell>
          <cell r="V15">
            <v>1135.7398843017115</v>
          </cell>
        </row>
        <row r="16">
          <cell r="T16">
            <v>1067.9747</v>
          </cell>
          <cell r="U16">
            <v>902.54261569828861</v>
          </cell>
          <cell r="V16">
            <v>1233.4067843017115</v>
          </cell>
        </row>
        <row r="17">
          <cell r="T17">
            <v>1115.3119999999999</v>
          </cell>
          <cell r="U17">
            <v>949.87991569828853</v>
          </cell>
          <cell r="V17">
            <v>1280.7440843017114</v>
          </cell>
        </row>
        <row r="18">
          <cell r="T18">
            <v>944.07349999999997</v>
          </cell>
          <cell r="U18">
            <v>778.6414156982886</v>
          </cell>
          <cell r="V18">
            <v>1109.5055843017115</v>
          </cell>
        </row>
        <row r="19">
          <cell r="T19">
            <v>969.65469999999993</v>
          </cell>
          <cell r="U19">
            <v>804.22261569828856</v>
          </cell>
          <cell r="V19">
            <v>1135.0867843017113</v>
          </cell>
        </row>
        <row r="20">
          <cell r="T20">
            <v>1069.4740999999999</v>
          </cell>
          <cell r="U20">
            <v>904.04201569828854</v>
          </cell>
          <cell r="V20">
            <v>1234.9061843017114</v>
          </cell>
        </row>
        <row r="21">
          <cell r="T21">
            <v>1136.0334</v>
          </cell>
          <cell r="U21">
            <v>970.60131569828866</v>
          </cell>
          <cell r="V21">
            <v>1301.4654843017115</v>
          </cell>
        </row>
        <row r="22">
          <cell r="T22">
            <v>971.4135</v>
          </cell>
          <cell r="U22">
            <v>805.98141569828863</v>
          </cell>
          <cell r="V22">
            <v>1136.8455843017114</v>
          </cell>
        </row>
        <row r="23">
          <cell r="T23">
            <v>952.37760000000003</v>
          </cell>
          <cell r="U23">
            <v>786.94551569828866</v>
          </cell>
          <cell r="V23">
            <v>1117.8096843017115</v>
          </cell>
        </row>
        <row r="24">
          <cell r="T24">
            <v>977.53089999999997</v>
          </cell>
          <cell r="U24">
            <v>812.0988156982886</v>
          </cell>
          <cell r="V24">
            <v>1142.9629843017115</v>
          </cell>
        </row>
        <row r="25">
          <cell r="T25">
            <v>1107.1464999999998</v>
          </cell>
          <cell r="U25">
            <v>941.71441569828846</v>
          </cell>
          <cell r="V25">
            <v>1272.5785843017113</v>
          </cell>
        </row>
        <row r="26">
          <cell r="T26">
            <v>1098.1643999999999</v>
          </cell>
          <cell r="U26">
            <v>932.73231569828852</v>
          </cell>
          <cell r="V26">
            <v>1263.5964843017114</v>
          </cell>
        </row>
        <row r="27">
          <cell r="T27">
            <v>1028.1118000000001</v>
          </cell>
          <cell r="U27">
            <v>862.67971569828876</v>
          </cell>
          <cell r="V27">
            <v>1193.5438843017116</v>
          </cell>
        </row>
        <row r="28">
          <cell r="T28">
            <v>1027.7270000000001</v>
          </cell>
          <cell r="U28">
            <v>862.29491569828872</v>
          </cell>
          <cell r="V28">
            <v>1193.1590843017116</v>
          </cell>
        </row>
        <row r="29">
          <cell r="T29">
            <v>1152.6493</v>
          </cell>
          <cell r="U29">
            <v>987.21721569828867</v>
          </cell>
          <cell r="V29">
            <v>1318.0813843017115</v>
          </cell>
        </row>
        <row r="30">
          <cell r="T30">
            <v>1267.3847000000001</v>
          </cell>
          <cell r="U30">
            <v>1101.9526156982886</v>
          </cell>
          <cell r="V30">
            <v>1432.8167843017116</v>
          </cell>
        </row>
        <row r="31">
          <cell r="T31">
            <v>1118.6759999999999</v>
          </cell>
          <cell r="U31">
            <v>953.24391569828856</v>
          </cell>
          <cell r="V31">
            <v>1284.1080843017114</v>
          </cell>
        </row>
        <row r="32">
          <cell r="T32">
            <v>1043.4677000000001</v>
          </cell>
          <cell r="U32">
            <v>878.03561569828878</v>
          </cell>
          <cell r="V32">
            <v>1208.8997843017116</v>
          </cell>
        </row>
        <row r="33">
          <cell r="T33">
            <v>1087.6183000000001</v>
          </cell>
          <cell r="U33">
            <v>922.18621569828872</v>
          </cell>
          <cell r="V33">
            <v>1253.0503843017116</v>
          </cell>
        </row>
        <row r="34">
          <cell r="T34">
            <v>1273.7953</v>
          </cell>
          <cell r="U34">
            <v>1108.3632156982885</v>
          </cell>
          <cell r="V34">
            <v>1439.2273843017115</v>
          </cell>
        </row>
        <row r="35">
          <cell r="T35">
            <v>1171.9966999999999</v>
          </cell>
          <cell r="U35">
            <v>1006.5646156982885</v>
          </cell>
          <cell r="V35">
            <v>1337.4287843017114</v>
          </cell>
        </row>
        <row r="36">
          <cell r="T36">
            <v>983.11439999999993</v>
          </cell>
          <cell r="U36">
            <v>817.68231569828856</v>
          </cell>
          <cell r="V36">
            <v>1148.5464843017114</v>
          </cell>
        </row>
        <row r="37">
          <cell r="T37">
            <v>1035.1224</v>
          </cell>
          <cell r="U37">
            <v>869.6903156982886</v>
          </cell>
          <cell r="V37">
            <v>1200.5544843017115</v>
          </cell>
        </row>
        <row r="38">
          <cell r="T38">
            <v>1179.2163</v>
          </cell>
          <cell r="U38">
            <v>1013.7842156982887</v>
          </cell>
          <cell r="V38">
            <v>1344.6483843017115</v>
          </cell>
        </row>
        <row r="39">
          <cell r="T39">
            <v>1256.1628000000001</v>
          </cell>
          <cell r="U39">
            <v>1090.7307156982886</v>
          </cell>
          <cell r="V39">
            <v>1421.5948843017115</v>
          </cell>
        </row>
        <row r="40">
          <cell r="T40">
            <v>1042.0410999999999</v>
          </cell>
          <cell r="U40">
            <v>876.60901569828854</v>
          </cell>
          <cell r="V40">
            <v>1207.4731843017114</v>
          </cell>
        </row>
        <row r="41">
          <cell r="T41">
            <v>1071.1055999999999</v>
          </cell>
          <cell r="U41">
            <v>905.6735156982885</v>
          </cell>
          <cell r="V41">
            <v>1236.5376843017114</v>
          </cell>
        </row>
        <row r="42">
          <cell r="T42">
            <v>1171.9719</v>
          </cell>
          <cell r="U42">
            <v>1006.5398156982886</v>
          </cell>
          <cell r="V42">
            <v>1337.4039843017115</v>
          </cell>
        </row>
        <row r="43">
          <cell r="T43">
            <v>1266.1333999999999</v>
          </cell>
          <cell r="U43">
            <v>1100.7013156982885</v>
          </cell>
          <cell r="V43">
            <v>1431.5654843017114</v>
          </cell>
        </row>
        <row r="44">
          <cell r="T44">
            <v>1086.3402000000001</v>
          </cell>
          <cell r="U44">
            <v>920.90811569828873</v>
          </cell>
          <cell r="V44">
            <v>1251.7722843017116</v>
          </cell>
        </row>
        <row r="45">
          <cell r="T45">
            <v>1043.2924</v>
          </cell>
          <cell r="U45">
            <v>877.86031569828867</v>
          </cell>
          <cell r="V45">
            <v>1208.7244843017115</v>
          </cell>
        </row>
        <row r="46">
          <cell r="T46">
            <v>1066.7994000000001</v>
          </cell>
          <cell r="U46">
            <v>901.36731569828873</v>
          </cell>
          <cell r="V46">
            <v>1232.2314843017116</v>
          </cell>
        </row>
        <row r="47">
          <cell r="T47">
            <v>1195.9164000000001</v>
          </cell>
          <cell r="U47">
            <v>1030.4843156982886</v>
          </cell>
          <cell r="V47">
            <v>1361.3484843017116</v>
          </cell>
        </row>
        <row r="48">
          <cell r="T48">
            <v>1140.9893</v>
          </cell>
          <cell r="U48">
            <v>975.55721569828859</v>
          </cell>
          <cell r="V48">
            <v>1306.4213843017114</v>
          </cell>
        </row>
        <row r="49">
          <cell r="T49">
            <v>1049.1105</v>
          </cell>
          <cell r="U49">
            <v>883.67841569828863</v>
          </cell>
          <cell r="V49">
            <v>1214.5425843017115</v>
          </cell>
        </row>
        <row r="50">
          <cell r="T50">
            <v>1034.0137</v>
          </cell>
          <cell r="U50">
            <v>868.5816156982886</v>
          </cell>
          <cell r="V50">
            <v>1199.4457843017115</v>
          </cell>
        </row>
        <row r="51">
          <cell r="T51">
            <v>1280.9458</v>
          </cell>
          <cell r="U51">
            <v>1115.5137156982885</v>
          </cell>
          <cell r="V51">
            <v>1446.3778843017114</v>
          </cell>
        </row>
        <row r="52">
          <cell r="T52">
            <v>1300.5093999999999</v>
          </cell>
          <cell r="U52">
            <v>1135.0773156982884</v>
          </cell>
          <cell r="V52">
            <v>1465.9414843017114</v>
          </cell>
        </row>
        <row r="53">
          <cell r="T53">
            <v>1255.0889</v>
          </cell>
          <cell r="U53">
            <v>1089.6568156982885</v>
          </cell>
          <cell r="V53">
            <v>1420.5209843017115</v>
          </cell>
        </row>
        <row r="54">
          <cell r="T54">
            <v>1486.3134</v>
          </cell>
          <cell r="U54">
            <v>1320.8813156982885</v>
          </cell>
          <cell r="V54">
            <v>1651.7454843017115</v>
          </cell>
        </row>
        <row r="55">
          <cell r="T55">
            <v>1478.7446</v>
          </cell>
          <cell r="U55">
            <v>1313.3125156982885</v>
          </cell>
          <cell r="V55">
            <v>1644.1766843017115</v>
          </cell>
        </row>
        <row r="56">
          <cell r="T56">
            <v>1272.5227</v>
          </cell>
          <cell r="U56">
            <v>1107.0906156982885</v>
          </cell>
          <cell r="V56">
            <v>1437.9547843017115</v>
          </cell>
        </row>
        <row r="57">
          <cell r="T57">
            <v>1270.9766999999999</v>
          </cell>
          <cell r="U57">
            <v>1105.5446156982885</v>
          </cell>
          <cell r="V57">
            <v>1436.4087843017114</v>
          </cell>
        </row>
        <row r="58">
          <cell r="T58">
            <v>921.2016000000001</v>
          </cell>
          <cell r="U58">
            <v>755.76951569828873</v>
          </cell>
          <cell r="V58">
            <v>1086.6336843017116</v>
          </cell>
        </row>
        <row r="59">
          <cell r="T59">
            <v>883.7514000000001</v>
          </cell>
          <cell r="U59">
            <v>718.31931569828873</v>
          </cell>
          <cell r="V59">
            <v>1049.1834843017116</v>
          </cell>
        </row>
        <row r="60">
          <cell r="T60">
            <v>957.79629999999997</v>
          </cell>
          <cell r="U60">
            <v>792.3642156982886</v>
          </cell>
          <cell r="V60">
            <v>1123.2283843017115</v>
          </cell>
        </row>
        <row r="61">
          <cell r="T61">
            <v>1069.4000000000001</v>
          </cell>
          <cell r="U61">
            <v>903.96791569828872</v>
          </cell>
          <cell r="V61">
            <v>1234.8320843017116</v>
          </cell>
        </row>
        <row r="62">
          <cell r="T62">
            <v>1072.1101000000001</v>
          </cell>
          <cell r="U62">
            <v>906.67801569828873</v>
          </cell>
          <cell r="V62">
            <v>1237.5421843017116</v>
          </cell>
        </row>
        <row r="63">
          <cell r="T63">
            <v>1025.4318000000001</v>
          </cell>
          <cell r="U63">
            <v>859.9997156982887</v>
          </cell>
          <cell r="V63">
            <v>1190.8638843017116</v>
          </cell>
        </row>
        <row r="64">
          <cell r="T64">
            <v>1019.5444</v>
          </cell>
          <cell r="U64">
            <v>854.11231569828863</v>
          </cell>
          <cell r="V64">
            <v>1184.9764843017115</v>
          </cell>
        </row>
        <row r="65">
          <cell r="T65">
            <v>1175.0126</v>
          </cell>
          <cell r="U65">
            <v>1009.5805156982887</v>
          </cell>
          <cell r="V65">
            <v>1340.4446843017115</v>
          </cell>
        </row>
        <row r="66">
          <cell r="T66">
            <v>1154.4602</v>
          </cell>
          <cell r="U66">
            <v>989.02811569828862</v>
          </cell>
          <cell r="V66">
            <v>1319.8922843017115</v>
          </cell>
        </row>
        <row r="67">
          <cell r="T67">
            <v>996.15199999999993</v>
          </cell>
          <cell r="U67">
            <v>830.71991569828856</v>
          </cell>
          <cell r="V67">
            <v>1161.5840843017113</v>
          </cell>
        </row>
        <row r="68">
          <cell r="T68">
            <v>991.49339999999995</v>
          </cell>
          <cell r="U68">
            <v>826.06131569828858</v>
          </cell>
          <cell r="V68">
            <v>1156.9254843017113</v>
          </cell>
        </row>
        <row r="69">
          <cell r="T69">
            <v>1091.2927</v>
          </cell>
          <cell r="U69">
            <v>925.8606156982886</v>
          </cell>
          <cell r="V69">
            <v>1256.7247843017115</v>
          </cell>
        </row>
        <row r="70">
          <cell r="T70">
            <v>1139.6635000000001</v>
          </cell>
          <cell r="U70">
            <v>974.23141569828874</v>
          </cell>
          <cell r="V70">
            <v>1305.0955843017116</v>
          </cell>
        </row>
        <row r="71">
          <cell r="T71">
            <v>964.68619999999999</v>
          </cell>
          <cell r="U71">
            <v>799.25411569828862</v>
          </cell>
          <cell r="V71">
            <v>1130.1182843017114</v>
          </cell>
        </row>
        <row r="72">
          <cell r="T72">
            <v>990.82590000000005</v>
          </cell>
          <cell r="U72">
            <v>825.39381569828868</v>
          </cell>
          <cell r="V72">
            <v>1156.2579843017115</v>
          </cell>
        </row>
        <row r="73">
          <cell r="T73">
            <v>1092.8247999999999</v>
          </cell>
          <cell r="U73">
            <v>927.3927156982885</v>
          </cell>
          <cell r="V73">
            <v>1258.2568843017114</v>
          </cell>
        </row>
        <row r="74">
          <cell r="T74">
            <v>1160.8373000000001</v>
          </cell>
          <cell r="U74">
            <v>995.40521569828877</v>
          </cell>
          <cell r="V74">
            <v>1326.2693843017116</v>
          </cell>
        </row>
        <row r="75">
          <cell r="T75">
            <v>992.6232</v>
          </cell>
          <cell r="U75">
            <v>827.19111569828863</v>
          </cell>
          <cell r="V75">
            <v>1158.0552843017115</v>
          </cell>
        </row>
        <row r="76">
          <cell r="T76">
            <v>973.1717000000001</v>
          </cell>
          <cell r="U76">
            <v>807.73961569828873</v>
          </cell>
          <cell r="V76">
            <v>1138.6037843017116</v>
          </cell>
        </row>
        <row r="77">
          <cell r="T77">
            <v>998.8741</v>
          </cell>
          <cell r="U77">
            <v>833.44201569828863</v>
          </cell>
          <cell r="V77">
            <v>1164.3061843017115</v>
          </cell>
        </row>
        <row r="78">
          <cell r="T78">
            <v>1131.3197</v>
          </cell>
          <cell r="U78">
            <v>965.88761569828864</v>
          </cell>
          <cell r="V78">
            <v>1296.7517843017115</v>
          </cell>
        </row>
        <row r="79">
          <cell r="T79">
            <v>1122.1415999999999</v>
          </cell>
          <cell r="U79">
            <v>956.70951569828856</v>
          </cell>
          <cell r="V79">
            <v>1287.5736843017114</v>
          </cell>
        </row>
        <row r="80">
          <cell r="T80">
            <v>1050.5594000000001</v>
          </cell>
          <cell r="U80">
            <v>885.12731569828873</v>
          </cell>
          <cell r="V80">
            <v>1215.9914843017116</v>
          </cell>
        </row>
        <row r="81">
          <cell r="T81">
            <v>1050.1660999999999</v>
          </cell>
          <cell r="U81">
            <v>884.73401569828854</v>
          </cell>
          <cell r="V81">
            <v>1215.5981843017114</v>
          </cell>
        </row>
        <row r="82">
          <cell r="T82">
            <v>1177.816</v>
          </cell>
          <cell r="U82">
            <v>1012.3839156982887</v>
          </cell>
          <cell r="V82">
            <v>1343.2480843017115</v>
          </cell>
        </row>
        <row r="83">
          <cell r="T83">
            <v>1295.0554999999999</v>
          </cell>
          <cell r="U83">
            <v>1129.6234156982885</v>
          </cell>
          <cell r="V83">
            <v>1460.4875843017114</v>
          </cell>
        </row>
        <row r="84">
          <cell r="T84">
            <v>1143.1010000000001</v>
          </cell>
          <cell r="U84">
            <v>977.66891569828874</v>
          </cell>
          <cell r="V84">
            <v>1308.5330843017116</v>
          </cell>
        </row>
        <row r="85">
          <cell r="T85">
            <v>1066.2507000000001</v>
          </cell>
          <cell r="U85">
            <v>900.81861569828868</v>
          </cell>
          <cell r="V85">
            <v>1231.6827843017115</v>
          </cell>
        </row>
        <row r="86">
          <cell r="T86">
            <v>1111.3651</v>
          </cell>
          <cell r="U86">
            <v>945.93301569828861</v>
          </cell>
          <cell r="V86">
            <v>1276.7971843017115</v>
          </cell>
        </row>
        <row r="87">
          <cell r="T87">
            <v>1301.6061999999999</v>
          </cell>
          <cell r="U87">
            <v>1136.1741156982885</v>
          </cell>
          <cell r="V87">
            <v>1467.0382843017114</v>
          </cell>
        </row>
        <row r="88">
          <cell r="T88">
            <v>1197.5859</v>
          </cell>
          <cell r="U88">
            <v>1032.1538156982886</v>
          </cell>
          <cell r="V88">
            <v>1363.0179843017115</v>
          </cell>
        </row>
        <row r="89">
          <cell r="T89">
            <v>1004.5795000000001</v>
          </cell>
          <cell r="U89">
            <v>839.14741569828868</v>
          </cell>
          <cell r="V89">
            <v>1170.0115843017115</v>
          </cell>
        </row>
        <row r="90">
          <cell r="T90">
            <v>1057.7230999999999</v>
          </cell>
          <cell r="U90">
            <v>892.29101569828856</v>
          </cell>
          <cell r="V90">
            <v>1223.1551843017114</v>
          </cell>
        </row>
        <row r="91">
          <cell r="T91">
            <v>1204.9632000000001</v>
          </cell>
          <cell r="U91">
            <v>1039.5311156982887</v>
          </cell>
          <cell r="V91">
            <v>1370.3952843017116</v>
          </cell>
        </row>
        <row r="92">
          <cell r="T92">
            <v>1283.5896</v>
          </cell>
          <cell r="U92">
            <v>1118.1575156982885</v>
          </cell>
          <cell r="V92">
            <v>1449.0216843017115</v>
          </cell>
        </row>
        <row r="93">
          <cell r="T93">
            <v>1064.7928000000002</v>
          </cell>
          <cell r="U93">
            <v>899.3607156982888</v>
          </cell>
          <cell r="V93">
            <v>1230.2248843017117</v>
          </cell>
        </row>
        <row r="94">
          <cell r="T94">
            <v>1094.492</v>
          </cell>
          <cell r="U94">
            <v>929.05991569828859</v>
          </cell>
          <cell r="V94">
            <v>1259.9240843017114</v>
          </cell>
        </row>
        <row r="95">
          <cell r="T95">
            <v>1197.5606</v>
          </cell>
          <cell r="U95">
            <v>1032.1285156982885</v>
          </cell>
          <cell r="V95">
            <v>1362.9926843017115</v>
          </cell>
        </row>
        <row r="96">
          <cell r="T96">
            <v>1293.7764999999999</v>
          </cell>
          <cell r="U96">
            <v>1128.3444156982885</v>
          </cell>
          <cell r="V96">
            <v>1459.2085843017114</v>
          </cell>
        </row>
        <row r="97">
          <cell r="T97">
            <v>1110.0592000000001</v>
          </cell>
          <cell r="U97">
            <v>944.62711569828878</v>
          </cell>
          <cell r="V97">
            <v>1275.4912843017116</v>
          </cell>
        </row>
        <row r="98">
          <cell r="T98">
            <v>1066.0715</v>
          </cell>
          <cell r="U98">
            <v>900.63941569828864</v>
          </cell>
          <cell r="V98">
            <v>1231.5035843017115</v>
          </cell>
        </row>
        <row r="99">
          <cell r="T99">
            <v>1090.0916999999999</v>
          </cell>
          <cell r="U99">
            <v>924.65961569828858</v>
          </cell>
          <cell r="V99">
            <v>1255.5237843017114</v>
          </cell>
        </row>
        <row r="100">
          <cell r="T100">
            <v>1222.0279</v>
          </cell>
          <cell r="U100">
            <v>1056.5958156982886</v>
          </cell>
          <cell r="V100">
            <v>1387.4599843017115</v>
          </cell>
        </row>
        <row r="101">
          <cell r="T101">
            <v>1165.9014999999999</v>
          </cell>
          <cell r="U101">
            <v>1000.4694156982886</v>
          </cell>
          <cell r="V101">
            <v>1331.3335843017114</v>
          </cell>
        </row>
        <row r="102">
          <cell r="T102">
            <v>1072.0165</v>
          </cell>
          <cell r="U102">
            <v>906.58441569828858</v>
          </cell>
          <cell r="V102">
            <v>1237.4485843017114</v>
          </cell>
        </row>
        <row r="103">
          <cell r="T103">
            <v>1056.5900999999999</v>
          </cell>
          <cell r="U103">
            <v>891.15801569828852</v>
          </cell>
          <cell r="V103">
            <v>1222.0221843017114</v>
          </cell>
        </row>
        <row r="104">
          <cell r="T104">
            <v>1308.9178999999999</v>
          </cell>
          <cell r="U104">
            <v>1143.4858156982884</v>
          </cell>
          <cell r="V104">
            <v>1474.3499843017114</v>
          </cell>
        </row>
        <row r="105">
          <cell r="T105">
            <v>1328.9078</v>
          </cell>
          <cell r="U105">
            <v>1163.4757156982885</v>
          </cell>
          <cell r="V105">
            <v>1494.3398843017114</v>
          </cell>
        </row>
        <row r="106">
          <cell r="T106">
            <v>1282.4922999999999</v>
          </cell>
          <cell r="U106">
            <v>1117.0602156982884</v>
          </cell>
          <cell r="V106">
            <v>1447.9243843017114</v>
          </cell>
        </row>
        <row r="107">
          <cell r="T107">
            <v>1518.7644</v>
          </cell>
          <cell r="U107">
            <v>1353.3323156982885</v>
          </cell>
          <cell r="V107">
            <v>1684.1964843017115</v>
          </cell>
        </row>
        <row r="108">
          <cell r="T108">
            <v>1511.0369000000001</v>
          </cell>
          <cell r="U108">
            <v>1345.6048156982886</v>
          </cell>
          <cell r="V108">
            <v>1676.4689843017115</v>
          </cell>
        </row>
      </sheetData>
      <sheetData sheetId="2">
        <row r="4">
          <cell r="Q4">
            <v>8854.7000000000007</v>
          </cell>
          <cell r="R4">
            <v>8193.6423540242886</v>
          </cell>
          <cell r="S4">
            <v>9515.7576459757129</v>
          </cell>
        </row>
        <row r="5">
          <cell r="Q5">
            <v>8242.2800000000007</v>
          </cell>
          <cell r="R5">
            <v>7581.2223540242885</v>
          </cell>
          <cell r="S5">
            <v>8903.3376459757128</v>
          </cell>
        </row>
        <row r="6">
          <cell r="Q6">
            <v>8091.68</v>
          </cell>
          <cell r="R6">
            <v>7430.6223540242881</v>
          </cell>
          <cell r="S6">
            <v>8752.7376459757124</v>
          </cell>
        </row>
        <row r="7">
          <cell r="Q7">
            <v>7837.7000000000007</v>
          </cell>
          <cell r="R7">
            <v>7176.6423540242886</v>
          </cell>
          <cell r="S7">
            <v>8498.7576459757129</v>
          </cell>
        </row>
        <row r="8">
          <cell r="Q8">
            <v>8012.75</v>
          </cell>
          <cell r="R8">
            <v>7351.6923540242879</v>
          </cell>
          <cell r="S8">
            <v>8673.8076459757121</v>
          </cell>
        </row>
        <row r="9">
          <cell r="Q9">
            <v>8175.49</v>
          </cell>
          <cell r="R9">
            <v>7514.4323540242876</v>
          </cell>
          <cell r="S9">
            <v>8836.5476459757119</v>
          </cell>
        </row>
        <row r="10">
          <cell r="Q10">
            <v>7955.57</v>
          </cell>
          <cell r="R10">
            <v>7294.5123540242876</v>
          </cell>
          <cell r="S10">
            <v>8616.6276459757119</v>
          </cell>
        </row>
        <row r="11">
          <cell r="Q11">
            <v>7840.57</v>
          </cell>
          <cell r="R11">
            <v>7179.5123540242876</v>
          </cell>
          <cell r="S11">
            <v>8501.6276459757119</v>
          </cell>
        </row>
        <row r="12">
          <cell r="Q12">
            <v>8053.44</v>
          </cell>
          <cell r="R12">
            <v>7392.3823540242865</v>
          </cell>
          <cell r="S12">
            <v>8714.4976459757127</v>
          </cell>
        </row>
        <row r="13">
          <cell r="Q13">
            <v>8119.08</v>
          </cell>
          <cell r="R13">
            <v>7458.0223540242878</v>
          </cell>
          <cell r="S13">
            <v>8780.1376459757121</v>
          </cell>
        </row>
        <row r="14">
          <cell r="Q14">
            <v>8020.7800000000007</v>
          </cell>
          <cell r="R14">
            <v>7359.7223540242885</v>
          </cell>
          <cell r="S14">
            <v>8681.8376459757128</v>
          </cell>
        </row>
        <row r="15">
          <cell r="Q15">
            <v>7914.2000000000007</v>
          </cell>
          <cell r="R15">
            <v>7253.1423540242886</v>
          </cell>
          <cell r="S15">
            <v>8575.2576459757129</v>
          </cell>
        </row>
        <row r="16">
          <cell r="Q16">
            <v>8173.78</v>
          </cell>
          <cell r="R16">
            <v>7512.7223540242867</v>
          </cell>
          <cell r="S16">
            <v>8834.8376459757128</v>
          </cell>
        </row>
        <row r="17">
          <cell r="Q17">
            <v>8365.33</v>
          </cell>
          <cell r="R17">
            <v>7704.2723540242878</v>
          </cell>
          <cell r="S17">
            <v>9026.3876459757121</v>
          </cell>
        </row>
        <row r="18">
          <cell r="Q18">
            <v>8263.4699999999993</v>
          </cell>
          <cell r="R18">
            <v>7602.4123540242872</v>
          </cell>
          <cell r="S18">
            <v>8924.5276459757115</v>
          </cell>
        </row>
        <row r="19">
          <cell r="Q19">
            <v>8242.7199999999993</v>
          </cell>
          <cell r="R19">
            <v>7581.6623540242872</v>
          </cell>
          <cell r="S19">
            <v>8903.7776459757115</v>
          </cell>
        </row>
        <row r="20">
          <cell r="Q20">
            <v>8361.86</v>
          </cell>
          <cell r="R20">
            <v>7700.8023540242884</v>
          </cell>
          <cell r="S20">
            <v>9022.9176459757127</v>
          </cell>
        </row>
        <row r="21">
          <cell r="Q21">
            <v>8845.39</v>
          </cell>
          <cell r="R21">
            <v>8184.3323540242873</v>
          </cell>
          <cell r="S21">
            <v>9506.4476459757116</v>
          </cell>
        </row>
        <row r="22">
          <cell r="Q22">
            <v>8903.57</v>
          </cell>
          <cell r="R22">
            <v>8242.5123540242876</v>
          </cell>
          <cell r="S22">
            <v>9564.6276459757119</v>
          </cell>
        </row>
        <row r="23">
          <cell r="Q23">
            <v>8950.74</v>
          </cell>
          <cell r="R23">
            <v>8289.6823540242876</v>
          </cell>
          <cell r="S23">
            <v>9611.7976459757119</v>
          </cell>
        </row>
        <row r="24">
          <cell r="Q24">
            <v>8718.92</v>
          </cell>
          <cell r="R24">
            <v>8057.8623540242879</v>
          </cell>
          <cell r="S24">
            <v>9379.9776459757122</v>
          </cell>
        </row>
        <row r="25">
          <cell r="Q25">
            <v>9300.4700000000012</v>
          </cell>
          <cell r="R25">
            <v>8639.412354024289</v>
          </cell>
          <cell r="S25">
            <v>9961.5276459757133</v>
          </cell>
        </row>
        <row r="26">
          <cell r="Q26">
            <v>9922.8499999999985</v>
          </cell>
          <cell r="R26">
            <v>9261.7923540242864</v>
          </cell>
          <cell r="S26">
            <v>10583.907645975711</v>
          </cell>
        </row>
        <row r="27">
          <cell r="Q27">
            <v>10090.279999999999</v>
          </cell>
          <cell r="R27">
            <v>9429.2223540242867</v>
          </cell>
          <cell r="S27">
            <v>10751.337645975711</v>
          </cell>
        </row>
        <row r="28">
          <cell r="Q28">
            <v>9943.42</v>
          </cell>
          <cell r="R28">
            <v>9282.3623540242879</v>
          </cell>
          <cell r="S28">
            <v>10604.477645975712</v>
          </cell>
        </row>
        <row r="29">
          <cell r="Q29">
            <v>9870.4500000000007</v>
          </cell>
          <cell r="R29">
            <v>9209.3923540242886</v>
          </cell>
          <cell r="S29">
            <v>10531.507645975713</v>
          </cell>
        </row>
        <row r="30">
          <cell r="Q30">
            <v>9944.630000000001</v>
          </cell>
          <cell r="R30">
            <v>9283.5723540242889</v>
          </cell>
          <cell r="S30">
            <v>10605.687645975713</v>
          </cell>
        </row>
        <row r="31">
          <cell r="Q31">
            <v>9793.84</v>
          </cell>
          <cell r="R31">
            <v>9132.782354024288</v>
          </cell>
          <cell r="S31">
            <v>10454.897645975712</v>
          </cell>
        </row>
        <row r="32">
          <cell r="Q32">
            <v>9579.9599999999991</v>
          </cell>
          <cell r="R32">
            <v>8918.902354024287</v>
          </cell>
          <cell r="S32">
            <v>10241.017645975711</v>
          </cell>
        </row>
        <row r="33">
          <cell r="Q33">
            <v>9136.77</v>
          </cell>
          <cell r="R33">
            <v>8475.7123540242883</v>
          </cell>
          <cell r="S33">
            <v>9797.8276459757126</v>
          </cell>
        </row>
        <row r="34">
          <cell r="Q34">
            <v>9385.9500000000007</v>
          </cell>
          <cell r="R34">
            <v>8724.8923540242886</v>
          </cell>
          <cell r="S34">
            <v>10047.007645975713</v>
          </cell>
        </row>
        <row r="35">
          <cell r="Q35">
            <v>9417.3499999999985</v>
          </cell>
          <cell r="R35">
            <v>8756.2923540242864</v>
          </cell>
          <cell r="S35">
            <v>10078.407645975711</v>
          </cell>
        </row>
        <row r="36">
          <cell r="Q36">
            <v>9283.880000000001</v>
          </cell>
          <cell r="R36">
            <v>8622.8223540242889</v>
          </cell>
          <cell r="S36">
            <v>9944.9376459757132</v>
          </cell>
        </row>
        <row r="37">
          <cell r="Q37">
            <v>9066.9399999999987</v>
          </cell>
          <cell r="R37">
            <v>8405.8823540242865</v>
          </cell>
          <cell r="S37">
            <v>9727.9976459757108</v>
          </cell>
        </row>
        <row r="38">
          <cell r="Q38">
            <v>8906.49</v>
          </cell>
          <cell r="R38">
            <v>8245.4323540242876</v>
          </cell>
          <cell r="S38">
            <v>9567.5476459757119</v>
          </cell>
        </row>
        <row r="39">
          <cell r="Q39">
            <v>9140.16</v>
          </cell>
          <cell r="R39">
            <v>8479.1023540242877</v>
          </cell>
          <cell r="S39">
            <v>9801.217645975712</v>
          </cell>
        </row>
        <row r="40">
          <cell r="Q40">
            <v>8857.48</v>
          </cell>
          <cell r="R40">
            <v>8196.4223540242874</v>
          </cell>
          <cell r="S40">
            <v>9518.5376459757117</v>
          </cell>
        </row>
        <row r="41">
          <cell r="Q41">
            <v>8670.19</v>
          </cell>
          <cell r="R41">
            <v>8009.1323540242884</v>
          </cell>
          <cell r="S41">
            <v>9331.2476459757127</v>
          </cell>
        </row>
        <row r="42">
          <cell r="Q42">
            <v>8468.98</v>
          </cell>
          <cell r="R42">
            <v>7807.9223540242874</v>
          </cell>
          <cell r="S42">
            <v>9130.0376459757117</v>
          </cell>
        </row>
        <row r="43">
          <cell r="Q43">
            <v>8838.7199999999993</v>
          </cell>
          <cell r="R43">
            <v>8177.6623540242872</v>
          </cell>
          <cell r="S43">
            <v>9499.7776459757115</v>
          </cell>
        </row>
        <row r="44">
          <cell r="Q44">
            <v>8531.7199999999993</v>
          </cell>
          <cell r="R44">
            <v>7870.6623540242872</v>
          </cell>
          <cell r="S44">
            <v>9192.7776459757115</v>
          </cell>
        </row>
        <row r="45">
          <cell r="Q45">
            <v>8251.59</v>
          </cell>
          <cell r="R45">
            <v>7590.532354024288</v>
          </cell>
          <cell r="S45">
            <v>8912.6476459757123</v>
          </cell>
        </row>
        <row r="46">
          <cell r="Q46">
            <v>8210.9599999999991</v>
          </cell>
          <cell r="R46">
            <v>7549.902354024287</v>
          </cell>
          <cell r="S46">
            <v>8872.0176459757113</v>
          </cell>
        </row>
        <row r="47">
          <cell r="Q47">
            <v>8372.09</v>
          </cell>
          <cell r="R47">
            <v>7711.032354024288</v>
          </cell>
          <cell r="S47">
            <v>9033.1476459757123</v>
          </cell>
        </row>
        <row r="48">
          <cell r="Q48">
            <v>8283.1200000000008</v>
          </cell>
          <cell r="R48">
            <v>7622.0623540242887</v>
          </cell>
          <cell r="S48">
            <v>8944.1776459757129</v>
          </cell>
        </row>
        <row r="49">
          <cell r="Q49">
            <v>8091.5400000000009</v>
          </cell>
          <cell r="R49">
            <v>7430.4823540242887</v>
          </cell>
          <cell r="S49">
            <v>8752.597645975713</v>
          </cell>
        </row>
        <row r="50">
          <cell r="Q50">
            <v>8001.1</v>
          </cell>
          <cell r="R50">
            <v>7340.0423540242882</v>
          </cell>
          <cell r="S50">
            <v>8662.1576459757125</v>
          </cell>
        </row>
        <row r="51">
          <cell r="Q51">
            <v>8309.9599999999991</v>
          </cell>
          <cell r="R51">
            <v>7648.902354024287</v>
          </cell>
          <cell r="S51">
            <v>8971.0176459757113</v>
          </cell>
        </row>
        <row r="52">
          <cell r="Q52">
            <v>8438.73</v>
          </cell>
          <cell r="R52">
            <v>7777.6723540242874</v>
          </cell>
          <cell r="S52">
            <v>9099.7876459757117</v>
          </cell>
        </row>
        <row r="53">
          <cell r="Q53">
            <v>8024.4599999999991</v>
          </cell>
          <cell r="R53">
            <v>7363.402354024287</v>
          </cell>
          <cell r="S53">
            <v>8685.5176459757113</v>
          </cell>
        </row>
        <row r="54">
          <cell r="Q54">
            <v>8368.4</v>
          </cell>
          <cell r="R54">
            <v>7707.3423540242875</v>
          </cell>
          <cell r="S54">
            <v>9029.4576459757118</v>
          </cell>
        </row>
        <row r="55">
          <cell r="Q55">
            <v>8473.4699999999993</v>
          </cell>
          <cell r="R55">
            <v>7812.4123540242872</v>
          </cell>
          <cell r="S55">
            <v>9134.5276459757115</v>
          </cell>
        </row>
        <row r="56">
          <cell r="Q56">
            <v>8552.4500000000007</v>
          </cell>
          <cell r="R56">
            <v>7891.3923540242886</v>
          </cell>
          <cell r="S56">
            <v>9213.5076459757129</v>
          </cell>
        </row>
        <row r="57">
          <cell r="Q57">
            <v>8692.18</v>
          </cell>
          <cell r="R57">
            <v>8031.1223540242881</v>
          </cell>
          <cell r="S57">
            <v>9353.2376459757124</v>
          </cell>
        </row>
        <row r="58">
          <cell r="Q58">
            <v>8091.7999999999993</v>
          </cell>
          <cell r="R58">
            <v>7430.7423540242871</v>
          </cell>
          <cell r="S58">
            <v>8752.8576459757114</v>
          </cell>
        </row>
        <row r="59">
          <cell r="Q59">
            <v>7944.1900000000005</v>
          </cell>
          <cell r="R59">
            <v>7283.1323540242884</v>
          </cell>
          <cell r="S59">
            <v>8605.2476459757127</v>
          </cell>
        </row>
        <row r="60">
          <cell r="Q60">
            <v>7694.35</v>
          </cell>
          <cell r="R60">
            <v>7033.2923540242882</v>
          </cell>
          <cell r="S60">
            <v>8355.4076459757125</v>
          </cell>
        </row>
        <row r="61">
          <cell r="Q61">
            <v>7866.99</v>
          </cell>
          <cell r="R61">
            <v>7205.9323540242876</v>
          </cell>
          <cell r="S61">
            <v>8528.0476459757119</v>
          </cell>
        </row>
        <row r="62">
          <cell r="Q62">
            <v>8026.2300000000005</v>
          </cell>
          <cell r="R62">
            <v>7365.1723540242874</v>
          </cell>
          <cell r="S62">
            <v>8687.2876459757135</v>
          </cell>
        </row>
        <row r="63">
          <cell r="Q63">
            <v>7809.54</v>
          </cell>
          <cell r="R63">
            <v>7148.4823540242869</v>
          </cell>
          <cell r="S63">
            <v>8470.597645975713</v>
          </cell>
        </row>
        <row r="64">
          <cell r="Q64">
            <v>7697.84</v>
          </cell>
          <cell r="R64">
            <v>7036.782354024288</v>
          </cell>
          <cell r="S64">
            <v>8358.8976459757123</v>
          </cell>
        </row>
        <row r="65">
          <cell r="Q65">
            <v>7907</v>
          </cell>
          <cell r="R65">
            <v>7245.9423540242879</v>
          </cell>
          <cell r="S65">
            <v>8568.0576459757121</v>
          </cell>
        </row>
        <row r="66">
          <cell r="Q66">
            <v>7971.78</v>
          </cell>
          <cell r="R66">
            <v>7310.7223540242867</v>
          </cell>
          <cell r="S66">
            <v>8632.8376459757128</v>
          </cell>
        </row>
        <row r="67">
          <cell r="Q67">
            <v>7874.99</v>
          </cell>
          <cell r="R67">
            <v>7213.9323540242876</v>
          </cell>
          <cell r="S67">
            <v>8536.0476459757119</v>
          </cell>
        </row>
        <row r="68">
          <cell r="Q68">
            <v>7770.57</v>
          </cell>
          <cell r="R68">
            <v>7109.5123540242876</v>
          </cell>
          <cell r="S68">
            <v>8431.6276459757119</v>
          </cell>
        </row>
        <row r="69">
          <cell r="Q69">
            <v>8025.7000000000007</v>
          </cell>
          <cell r="R69">
            <v>7364.6423540242886</v>
          </cell>
          <cell r="S69">
            <v>8686.7576459757129</v>
          </cell>
        </row>
        <row r="70">
          <cell r="Q70">
            <v>8214.7799999999988</v>
          </cell>
          <cell r="R70">
            <v>7553.7223540242867</v>
          </cell>
          <cell r="S70">
            <v>8875.837645975711</v>
          </cell>
        </row>
        <row r="71">
          <cell r="Q71">
            <v>8114.1299999999992</v>
          </cell>
          <cell r="R71">
            <v>7453.0723540242871</v>
          </cell>
          <cell r="S71">
            <v>8775.1876459757113</v>
          </cell>
        </row>
        <row r="72">
          <cell r="Q72">
            <v>8093.65</v>
          </cell>
          <cell r="R72">
            <v>7432.5923540242875</v>
          </cell>
          <cell r="S72">
            <v>8754.7076459757118</v>
          </cell>
        </row>
        <row r="73">
          <cell r="Q73">
            <v>8211.86</v>
          </cell>
          <cell r="R73">
            <v>7550.8023540242884</v>
          </cell>
          <cell r="S73">
            <v>8872.9176459757127</v>
          </cell>
        </row>
        <row r="74">
          <cell r="Q74">
            <v>8686.4500000000007</v>
          </cell>
          <cell r="R74">
            <v>8025.3923540242886</v>
          </cell>
          <cell r="S74">
            <v>9347.5076459757129</v>
          </cell>
        </row>
        <row r="75">
          <cell r="Q75">
            <v>8744.130000000001</v>
          </cell>
          <cell r="R75">
            <v>8083.0723540242889</v>
          </cell>
          <cell r="S75">
            <v>9405.1876459757132</v>
          </cell>
        </row>
        <row r="76">
          <cell r="Q76">
            <v>8791.14</v>
          </cell>
          <cell r="R76">
            <v>8130.0823540242873</v>
          </cell>
          <cell r="S76">
            <v>9452.1976459757116</v>
          </cell>
        </row>
        <row r="77">
          <cell r="Q77">
            <v>8563.119999999999</v>
          </cell>
          <cell r="R77">
            <v>7902.0623540242868</v>
          </cell>
          <cell r="S77">
            <v>9224.1776459757111</v>
          </cell>
        </row>
        <row r="78">
          <cell r="Q78">
            <v>9135.93</v>
          </cell>
          <cell r="R78">
            <v>8474.8723540242881</v>
          </cell>
          <cell r="S78">
            <v>9796.9876459757124</v>
          </cell>
        </row>
        <row r="79">
          <cell r="Q79">
            <v>9748.3100000000013</v>
          </cell>
          <cell r="R79">
            <v>9087.2523540242892</v>
          </cell>
          <cell r="S79">
            <v>10409.367645975713</v>
          </cell>
        </row>
        <row r="80">
          <cell r="Q80">
            <v>9911.2000000000007</v>
          </cell>
          <cell r="R80">
            <v>9250.1423540242886</v>
          </cell>
          <cell r="S80">
            <v>10572.257645975713</v>
          </cell>
        </row>
        <row r="81">
          <cell r="Q81">
            <v>9767.9500000000007</v>
          </cell>
          <cell r="R81">
            <v>9106.8923540242886</v>
          </cell>
          <cell r="S81">
            <v>10429.007645975713</v>
          </cell>
        </row>
        <row r="82">
          <cell r="Q82">
            <v>9696.7999999999993</v>
          </cell>
          <cell r="R82">
            <v>9035.7423540242871</v>
          </cell>
          <cell r="S82">
            <v>10357.857645975711</v>
          </cell>
        </row>
        <row r="83">
          <cell r="Q83">
            <v>9769.43</v>
          </cell>
          <cell r="R83">
            <v>9108.3723540242881</v>
          </cell>
          <cell r="S83">
            <v>10430.487645975712</v>
          </cell>
        </row>
        <row r="84">
          <cell r="Q84">
            <v>9619.630000000001</v>
          </cell>
          <cell r="R84">
            <v>8958.5723540242889</v>
          </cell>
          <cell r="S84">
            <v>10280.687645975713</v>
          </cell>
        </row>
        <row r="85">
          <cell r="Q85">
            <v>9409.6299999999992</v>
          </cell>
          <cell r="R85">
            <v>8748.5723540242871</v>
          </cell>
          <cell r="S85">
            <v>10070.687645975711</v>
          </cell>
        </row>
        <row r="86">
          <cell r="Q86">
            <v>8973.9399999999987</v>
          </cell>
          <cell r="R86">
            <v>8312.8823540242865</v>
          </cell>
          <cell r="S86">
            <v>9634.9976459757108</v>
          </cell>
        </row>
        <row r="87">
          <cell r="Q87">
            <v>9218.64</v>
          </cell>
          <cell r="R87">
            <v>8557.5823540242873</v>
          </cell>
          <cell r="S87">
            <v>9879.6976459757116</v>
          </cell>
        </row>
        <row r="88">
          <cell r="Q88">
            <v>9250.02</v>
          </cell>
          <cell r="R88">
            <v>8588.9623540242883</v>
          </cell>
          <cell r="S88">
            <v>9911.0776459757126</v>
          </cell>
        </row>
        <row r="89">
          <cell r="Q89">
            <v>9118.9599999999991</v>
          </cell>
          <cell r="R89">
            <v>8457.902354024287</v>
          </cell>
          <cell r="S89">
            <v>9780.0176459757113</v>
          </cell>
        </row>
        <row r="90">
          <cell r="Q90">
            <v>8904.98</v>
          </cell>
          <cell r="R90">
            <v>8243.9223540242874</v>
          </cell>
          <cell r="S90">
            <v>9566.0376459757117</v>
          </cell>
        </row>
        <row r="91">
          <cell r="Q91">
            <v>8748.0499999999993</v>
          </cell>
          <cell r="R91">
            <v>8086.9923540242871</v>
          </cell>
          <cell r="S91">
            <v>9409.1076459757114</v>
          </cell>
        </row>
        <row r="92">
          <cell r="Q92">
            <v>8977.89</v>
          </cell>
          <cell r="R92">
            <v>8316.8323540242873</v>
          </cell>
          <cell r="S92">
            <v>9638.9476459757116</v>
          </cell>
        </row>
        <row r="93">
          <cell r="Q93">
            <v>8698.7000000000007</v>
          </cell>
          <cell r="R93">
            <v>8037.6423540242886</v>
          </cell>
          <cell r="S93">
            <v>9359.7576459757129</v>
          </cell>
        </row>
        <row r="94">
          <cell r="Q94">
            <v>8514.86</v>
          </cell>
          <cell r="R94">
            <v>7853.8023540242884</v>
          </cell>
          <cell r="S94">
            <v>9175.9176459757127</v>
          </cell>
        </row>
        <row r="95">
          <cell r="Q95">
            <v>8317.2800000000007</v>
          </cell>
          <cell r="R95">
            <v>7656.2223540242885</v>
          </cell>
          <cell r="S95">
            <v>8978.3376459757128</v>
          </cell>
        </row>
        <row r="96">
          <cell r="Q96">
            <v>8680.42</v>
          </cell>
          <cell r="R96">
            <v>8019.3623540242879</v>
          </cell>
          <cell r="S96">
            <v>9341.4776459757122</v>
          </cell>
        </row>
        <row r="97">
          <cell r="Q97">
            <v>8377.99</v>
          </cell>
          <cell r="R97">
            <v>7716.9323540242876</v>
          </cell>
          <cell r="S97">
            <v>9039.0476459757119</v>
          </cell>
        </row>
        <row r="98">
          <cell r="Q98">
            <v>8103.99</v>
          </cell>
          <cell r="R98">
            <v>7442.9323540242876</v>
          </cell>
          <cell r="S98">
            <v>8765.0476459757119</v>
          </cell>
        </row>
        <row r="99">
          <cell r="Q99">
            <v>8063.7199999999993</v>
          </cell>
          <cell r="R99">
            <v>7402.6623540242872</v>
          </cell>
          <cell r="S99">
            <v>8724.7776459757115</v>
          </cell>
        </row>
        <row r="100">
          <cell r="Q100">
            <v>8221.02</v>
          </cell>
          <cell r="R100">
            <v>7559.9623540242883</v>
          </cell>
          <cell r="S100">
            <v>8882.0776459757126</v>
          </cell>
        </row>
        <row r="101">
          <cell r="Q101">
            <v>8133.35</v>
          </cell>
          <cell r="R101">
            <v>7472.2923540242882</v>
          </cell>
          <cell r="S101">
            <v>8794.4076459757125</v>
          </cell>
        </row>
        <row r="102">
          <cell r="Q102">
            <v>7944.42</v>
          </cell>
          <cell r="R102">
            <v>7283.3623540242879</v>
          </cell>
          <cell r="S102">
            <v>8605.4776459757122</v>
          </cell>
        </row>
        <row r="103">
          <cell r="Q103">
            <v>7856.8099999999995</v>
          </cell>
          <cell r="R103">
            <v>7195.7523540242873</v>
          </cell>
          <cell r="S103">
            <v>8517.8676459757116</v>
          </cell>
        </row>
        <row r="104">
          <cell r="Q104">
            <v>8160.6299999999992</v>
          </cell>
          <cell r="R104">
            <v>7499.5723540242871</v>
          </cell>
          <cell r="S104">
            <v>8821.6876459757113</v>
          </cell>
        </row>
        <row r="105">
          <cell r="Q105">
            <v>8286.4500000000007</v>
          </cell>
          <cell r="R105">
            <v>7625.3923540242886</v>
          </cell>
          <cell r="S105">
            <v>8947.5076459757129</v>
          </cell>
        </row>
        <row r="106">
          <cell r="Q106">
            <v>7880</v>
          </cell>
          <cell r="R106">
            <v>7218.9423540242879</v>
          </cell>
          <cell r="S106">
            <v>8541.0576459757121</v>
          </cell>
        </row>
        <row r="107">
          <cell r="Q107">
            <v>8215.0499999999993</v>
          </cell>
          <cell r="R107">
            <v>7553.9923540242871</v>
          </cell>
          <cell r="S107">
            <v>8876.1076459757114</v>
          </cell>
        </row>
        <row r="108">
          <cell r="Q108">
            <v>8320.32</v>
          </cell>
          <cell r="R108">
            <v>7659.2623540242876</v>
          </cell>
          <cell r="S108">
            <v>8981.3776459757119</v>
          </cell>
        </row>
      </sheetData>
      <sheetData sheetId="3">
        <row r="4">
          <cell r="Q4">
            <v>962.89469999999994</v>
          </cell>
        </row>
      </sheetData>
      <sheetData sheetId="4">
        <row r="4">
          <cell r="Q4">
            <v>280.9246</v>
          </cell>
        </row>
      </sheetData>
      <sheetData sheetId="5"/>
      <sheetData sheetId="6">
        <row r="4">
          <cell r="O4">
            <v>4571.8500000000004</v>
          </cell>
        </row>
      </sheetData>
      <sheetData sheetId="7">
        <row r="4">
          <cell r="O4">
            <v>4282.8500000000004</v>
          </cell>
        </row>
      </sheetData>
      <sheetData sheetId="8"/>
      <sheetData sheetId="9">
        <row r="4">
          <cell r="Q4">
            <v>1361.23</v>
          </cell>
          <cell r="R4">
            <v>1203.3547186877113</v>
          </cell>
          <cell r="S4">
            <v>1519.1052813122888</v>
          </cell>
        </row>
        <row r="5">
          <cell r="Q5">
            <v>1252.79</v>
          </cell>
          <cell r="R5">
            <v>1094.9147186877112</v>
          </cell>
          <cell r="S5">
            <v>1410.6652813122887</v>
          </cell>
        </row>
        <row r="6">
          <cell r="Q6">
            <v>1234.3399999999999</v>
          </cell>
          <cell r="R6">
            <v>1076.4647186877112</v>
          </cell>
          <cell r="S6">
            <v>1392.2152813122887</v>
          </cell>
        </row>
        <row r="7">
          <cell r="Q7">
            <v>1198.46</v>
          </cell>
          <cell r="R7">
            <v>1040.5847186877113</v>
          </cell>
          <cell r="S7">
            <v>1356.3352813122888</v>
          </cell>
        </row>
        <row r="8">
          <cell r="Q8">
            <v>1221.5899999999999</v>
          </cell>
          <cell r="R8">
            <v>1063.7147186877112</v>
          </cell>
          <cell r="S8">
            <v>1379.4652813122887</v>
          </cell>
        </row>
        <row r="9">
          <cell r="Q9">
            <v>1245.71</v>
          </cell>
          <cell r="R9">
            <v>1087.8347186877113</v>
          </cell>
          <cell r="S9">
            <v>1403.5852813122888</v>
          </cell>
        </row>
        <row r="10">
          <cell r="Q10">
            <v>1220.6099999999999</v>
          </cell>
          <cell r="R10">
            <v>1062.7347186877112</v>
          </cell>
          <cell r="S10">
            <v>1378.4852813122886</v>
          </cell>
        </row>
        <row r="11">
          <cell r="Q11">
            <v>1195.44</v>
          </cell>
          <cell r="R11">
            <v>1037.5647186877113</v>
          </cell>
          <cell r="S11">
            <v>1353.3152813122888</v>
          </cell>
        </row>
        <row r="12">
          <cell r="Q12">
            <v>1234.2</v>
          </cell>
          <cell r="R12">
            <v>1076.3247186877113</v>
          </cell>
          <cell r="S12">
            <v>1392.0752813122888</v>
          </cell>
        </row>
        <row r="13">
          <cell r="Q13">
            <v>1243.96</v>
          </cell>
          <cell r="R13">
            <v>1086.0847186877113</v>
          </cell>
          <cell r="S13">
            <v>1401.8352813122888</v>
          </cell>
        </row>
        <row r="14">
          <cell r="Q14">
            <v>1223.93</v>
          </cell>
          <cell r="R14">
            <v>1066.0547186877113</v>
          </cell>
          <cell r="S14">
            <v>1381.8052813122888</v>
          </cell>
        </row>
        <row r="15">
          <cell r="Q15">
            <v>1213.3499999999999</v>
          </cell>
          <cell r="R15">
            <v>1055.4747186877112</v>
          </cell>
          <cell r="S15">
            <v>1371.2252813122886</v>
          </cell>
        </row>
        <row r="16">
          <cell r="Q16">
            <v>1251.97</v>
          </cell>
          <cell r="R16">
            <v>1094.0947186877113</v>
          </cell>
          <cell r="S16">
            <v>1409.8452813122888</v>
          </cell>
        </row>
        <row r="17">
          <cell r="Q17">
            <v>1268.3800000000001</v>
          </cell>
          <cell r="R17">
            <v>1110.5047186877114</v>
          </cell>
          <cell r="S17">
            <v>1426.2552813122888</v>
          </cell>
        </row>
        <row r="18">
          <cell r="Q18">
            <v>1253.68</v>
          </cell>
          <cell r="R18">
            <v>1095.8047186877113</v>
          </cell>
          <cell r="S18">
            <v>1411.5552813122888</v>
          </cell>
        </row>
        <row r="19">
          <cell r="Q19">
            <v>1252.78</v>
          </cell>
          <cell r="R19">
            <v>1094.9047186877112</v>
          </cell>
          <cell r="S19">
            <v>1410.6552813122887</v>
          </cell>
        </row>
        <row r="20">
          <cell r="Q20">
            <v>1271.98</v>
          </cell>
          <cell r="R20">
            <v>1114.1047186877113</v>
          </cell>
          <cell r="S20">
            <v>1429.8552813122888</v>
          </cell>
        </row>
        <row r="21">
          <cell r="Q21">
            <v>1349.85</v>
          </cell>
          <cell r="R21">
            <v>1191.9747186877112</v>
          </cell>
          <cell r="S21">
            <v>1507.7252813122886</v>
          </cell>
        </row>
        <row r="22">
          <cell r="Q22">
            <v>1362.45</v>
          </cell>
          <cell r="R22">
            <v>1204.5747186877113</v>
          </cell>
          <cell r="S22">
            <v>1520.3252813122888</v>
          </cell>
        </row>
        <row r="23">
          <cell r="Q23">
            <v>1358.21</v>
          </cell>
          <cell r="R23">
            <v>1200.3347186877113</v>
          </cell>
          <cell r="S23">
            <v>1516.0852813122888</v>
          </cell>
        </row>
        <row r="24">
          <cell r="Q24">
            <v>1328.67</v>
          </cell>
          <cell r="R24">
            <v>1170.7947186877113</v>
          </cell>
          <cell r="S24">
            <v>1486.5452813122888</v>
          </cell>
        </row>
        <row r="25">
          <cell r="Q25">
            <v>1419.22</v>
          </cell>
          <cell r="R25">
            <v>1261.3447186877113</v>
          </cell>
          <cell r="S25">
            <v>1577.0952813122888</v>
          </cell>
        </row>
        <row r="26">
          <cell r="Q26">
            <v>1512.69</v>
          </cell>
          <cell r="R26">
            <v>1354.8147186877113</v>
          </cell>
          <cell r="S26">
            <v>1670.5652813122888</v>
          </cell>
        </row>
        <row r="27">
          <cell r="Q27">
            <v>1553.25</v>
          </cell>
          <cell r="R27">
            <v>1395.3747186877113</v>
          </cell>
          <cell r="S27">
            <v>1711.1252813122887</v>
          </cell>
        </row>
        <row r="28">
          <cell r="Q28">
            <v>1519.04</v>
          </cell>
          <cell r="R28">
            <v>1361.1647186877112</v>
          </cell>
          <cell r="S28">
            <v>1676.9152813122887</v>
          </cell>
        </row>
        <row r="29">
          <cell r="Q29">
            <v>1503.24</v>
          </cell>
          <cell r="R29">
            <v>1345.3647186877113</v>
          </cell>
          <cell r="S29">
            <v>1661.1152813122887</v>
          </cell>
        </row>
        <row r="30">
          <cell r="Q30">
            <v>1504.41</v>
          </cell>
          <cell r="R30">
            <v>1346.5347186877113</v>
          </cell>
          <cell r="S30">
            <v>1662.2852813122888</v>
          </cell>
        </row>
        <row r="31">
          <cell r="Q31">
            <v>1483.2</v>
          </cell>
          <cell r="R31">
            <v>1325.3247186877113</v>
          </cell>
          <cell r="S31">
            <v>1641.0752813122888</v>
          </cell>
        </row>
        <row r="32">
          <cell r="Q32">
            <v>1445.59</v>
          </cell>
          <cell r="R32">
            <v>1287.7147186877112</v>
          </cell>
          <cell r="S32">
            <v>1603.4652813122887</v>
          </cell>
        </row>
        <row r="33">
          <cell r="Q33">
            <v>1381.66</v>
          </cell>
          <cell r="R33">
            <v>1223.7847186877113</v>
          </cell>
          <cell r="S33">
            <v>1539.5352813122888</v>
          </cell>
        </row>
        <row r="34">
          <cell r="Q34">
            <v>1417.47</v>
          </cell>
          <cell r="R34">
            <v>1259.5947186877113</v>
          </cell>
          <cell r="S34">
            <v>1575.3452813122888</v>
          </cell>
        </row>
        <row r="35">
          <cell r="Q35">
            <v>1411.67</v>
          </cell>
          <cell r="R35">
            <v>1253.7947186877113</v>
          </cell>
          <cell r="S35">
            <v>1569.5452813122888</v>
          </cell>
        </row>
        <row r="36">
          <cell r="Q36">
            <v>1395.4</v>
          </cell>
          <cell r="R36">
            <v>1237.5247186877114</v>
          </cell>
          <cell r="S36">
            <v>1553.2752813122888</v>
          </cell>
        </row>
        <row r="37">
          <cell r="Q37">
            <v>1361.8</v>
          </cell>
          <cell r="R37">
            <v>1203.9247186877112</v>
          </cell>
          <cell r="S37">
            <v>1519.6752813122887</v>
          </cell>
        </row>
        <row r="38">
          <cell r="Q38">
            <v>1339.92</v>
          </cell>
          <cell r="R38">
            <v>1182.0447186877113</v>
          </cell>
          <cell r="S38">
            <v>1497.7952813122888</v>
          </cell>
        </row>
        <row r="39">
          <cell r="Q39">
            <v>1377.31</v>
          </cell>
          <cell r="R39">
            <v>1219.4347186877112</v>
          </cell>
          <cell r="S39">
            <v>1535.1852813122887</v>
          </cell>
        </row>
        <row r="40">
          <cell r="Q40">
            <v>1344.77</v>
          </cell>
          <cell r="R40">
            <v>1186.8947186877112</v>
          </cell>
          <cell r="S40">
            <v>1502.6452813122887</v>
          </cell>
        </row>
        <row r="41">
          <cell r="Q41">
            <v>1315.17</v>
          </cell>
          <cell r="R41">
            <v>1157.2947186877113</v>
          </cell>
          <cell r="S41">
            <v>1473.0452813122888</v>
          </cell>
        </row>
        <row r="42">
          <cell r="Q42">
            <v>1282.51</v>
          </cell>
          <cell r="R42">
            <v>1124.6347186877113</v>
          </cell>
          <cell r="S42">
            <v>1440.3852813122887</v>
          </cell>
        </row>
        <row r="43">
          <cell r="Q43">
            <v>1327.75</v>
          </cell>
          <cell r="R43">
            <v>1169.8747186877113</v>
          </cell>
          <cell r="S43">
            <v>1485.6252813122887</v>
          </cell>
        </row>
        <row r="44">
          <cell r="Q44">
            <v>1293.45</v>
          </cell>
          <cell r="R44">
            <v>1135.5747186877113</v>
          </cell>
          <cell r="S44">
            <v>1451.3252813122888</v>
          </cell>
        </row>
        <row r="45">
          <cell r="Q45">
            <v>1247.3</v>
          </cell>
          <cell r="R45">
            <v>1089.4247186877112</v>
          </cell>
          <cell r="S45">
            <v>1405.1752813122887</v>
          </cell>
        </row>
        <row r="46">
          <cell r="Q46">
            <v>1244.67</v>
          </cell>
          <cell r="R46">
            <v>1086.7947186877113</v>
          </cell>
          <cell r="S46">
            <v>1402.5452813122888</v>
          </cell>
        </row>
        <row r="47">
          <cell r="Q47">
            <v>1276.8</v>
          </cell>
          <cell r="R47">
            <v>1118.9247186877112</v>
          </cell>
          <cell r="S47">
            <v>1434.6752813122887</v>
          </cell>
        </row>
        <row r="48">
          <cell r="Q48">
            <v>1263.99</v>
          </cell>
          <cell r="R48">
            <v>1106.1147186877113</v>
          </cell>
          <cell r="S48">
            <v>1421.8652813122887</v>
          </cell>
        </row>
        <row r="49">
          <cell r="Q49">
            <v>1223.17</v>
          </cell>
          <cell r="R49">
            <v>1065.2947186877113</v>
          </cell>
          <cell r="S49">
            <v>1381.0452813122888</v>
          </cell>
        </row>
        <row r="50">
          <cell r="Q50">
            <v>1212.47</v>
          </cell>
          <cell r="R50">
            <v>1054.5947186877113</v>
          </cell>
          <cell r="S50">
            <v>1370.3452813122888</v>
          </cell>
        </row>
        <row r="51">
          <cell r="Q51">
            <v>1257.3599999999999</v>
          </cell>
          <cell r="R51">
            <v>1099.4847186877112</v>
          </cell>
          <cell r="S51">
            <v>1415.2352813122886</v>
          </cell>
        </row>
        <row r="52">
          <cell r="Q52">
            <v>1290.08</v>
          </cell>
          <cell r="R52">
            <v>1132.2047186877112</v>
          </cell>
          <cell r="S52">
            <v>1447.9552813122887</v>
          </cell>
        </row>
        <row r="53">
          <cell r="Q53">
            <v>1214.8900000000001</v>
          </cell>
          <cell r="R53">
            <v>1057.0147186877114</v>
          </cell>
          <cell r="S53">
            <v>1372.7652813122888</v>
          </cell>
        </row>
        <row r="54">
          <cell r="Q54">
            <v>1290.23</v>
          </cell>
          <cell r="R54">
            <v>1132.3547186877113</v>
          </cell>
          <cell r="S54">
            <v>1448.1052813122888</v>
          </cell>
        </row>
        <row r="55">
          <cell r="Q55">
            <v>1302.6400000000001</v>
          </cell>
          <cell r="R55">
            <v>1144.7647186877114</v>
          </cell>
          <cell r="S55">
            <v>1460.5152813122888</v>
          </cell>
        </row>
        <row r="56">
          <cell r="Q56">
            <v>1311.15</v>
          </cell>
          <cell r="R56">
            <v>1153.2747186877114</v>
          </cell>
          <cell r="S56">
            <v>1469.0252813122888</v>
          </cell>
        </row>
        <row r="57">
          <cell r="Q57">
            <v>1321.47</v>
          </cell>
          <cell r="R57">
            <v>1163.5947186877113</v>
          </cell>
          <cell r="S57">
            <v>1479.3452813122888</v>
          </cell>
        </row>
        <row r="58">
          <cell r="Q58">
            <v>1216.19</v>
          </cell>
          <cell r="R58">
            <v>1058.3147186877113</v>
          </cell>
          <cell r="S58">
            <v>1374.0652813122888</v>
          </cell>
        </row>
        <row r="59">
          <cell r="Q59">
            <v>1198.28</v>
          </cell>
          <cell r="R59">
            <v>1040.4047186877112</v>
          </cell>
          <cell r="S59">
            <v>1356.1552813122887</v>
          </cell>
        </row>
        <row r="60">
          <cell r="Q60">
            <v>1163.45</v>
          </cell>
          <cell r="R60">
            <v>1005.5747186877113</v>
          </cell>
          <cell r="S60">
            <v>1321.3252813122888</v>
          </cell>
        </row>
        <row r="61">
          <cell r="Q61">
            <v>1185.9000000000001</v>
          </cell>
          <cell r="R61">
            <v>1028.0247186877114</v>
          </cell>
          <cell r="S61">
            <v>1343.7752813122888</v>
          </cell>
        </row>
        <row r="62">
          <cell r="Q62">
            <v>1209.32</v>
          </cell>
          <cell r="R62">
            <v>1051.4447186877112</v>
          </cell>
          <cell r="S62">
            <v>1367.1952813122887</v>
          </cell>
        </row>
        <row r="63">
          <cell r="Q63">
            <v>1184.95</v>
          </cell>
          <cell r="R63">
            <v>1027.0747186877113</v>
          </cell>
          <cell r="S63">
            <v>1342.8252813122888</v>
          </cell>
        </row>
        <row r="64">
          <cell r="Q64">
            <v>1160.52</v>
          </cell>
          <cell r="R64">
            <v>1002.6447186877112</v>
          </cell>
          <cell r="S64">
            <v>1318.3952813122887</v>
          </cell>
        </row>
        <row r="65">
          <cell r="Q65">
            <v>1198.1500000000001</v>
          </cell>
          <cell r="R65">
            <v>1040.2747186877114</v>
          </cell>
          <cell r="S65">
            <v>1356.0252813122888</v>
          </cell>
        </row>
        <row r="66">
          <cell r="Q66">
            <v>1207.6199999999999</v>
          </cell>
          <cell r="R66">
            <v>1049.7447186877112</v>
          </cell>
          <cell r="S66">
            <v>1365.4952813122886</v>
          </cell>
        </row>
        <row r="67">
          <cell r="Q67">
            <v>1188.18</v>
          </cell>
          <cell r="R67">
            <v>1030.3047186877113</v>
          </cell>
          <cell r="S67">
            <v>1346.0552813122888</v>
          </cell>
        </row>
        <row r="68">
          <cell r="Q68">
            <v>1177.9000000000001</v>
          </cell>
          <cell r="R68">
            <v>1020.0247186877114</v>
          </cell>
          <cell r="S68">
            <v>1335.7752813122888</v>
          </cell>
        </row>
        <row r="69">
          <cell r="Q69">
            <v>1215.4000000000001</v>
          </cell>
          <cell r="R69">
            <v>1057.5247186877114</v>
          </cell>
          <cell r="S69">
            <v>1373.2752813122888</v>
          </cell>
        </row>
        <row r="70">
          <cell r="Q70">
            <v>1231.32</v>
          </cell>
          <cell r="R70">
            <v>1073.4447186877112</v>
          </cell>
          <cell r="S70">
            <v>1389.1952813122887</v>
          </cell>
        </row>
        <row r="71">
          <cell r="Q71">
            <v>1217.06</v>
          </cell>
          <cell r="R71">
            <v>1059.1847186877112</v>
          </cell>
          <cell r="S71">
            <v>1374.9352813122887</v>
          </cell>
        </row>
        <row r="72">
          <cell r="Q72">
            <v>1216.19</v>
          </cell>
          <cell r="R72">
            <v>1058.3147186877113</v>
          </cell>
          <cell r="S72">
            <v>1374.0652813122888</v>
          </cell>
        </row>
        <row r="73">
          <cell r="Q73">
            <v>1234.82</v>
          </cell>
          <cell r="R73">
            <v>1076.9447186877112</v>
          </cell>
          <cell r="S73">
            <v>1392.6952813122887</v>
          </cell>
        </row>
        <row r="74">
          <cell r="Q74">
            <v>1310.42</v>
          </cell>
          <cell r="R74">
            <v>1152.5447186877113</v>
          </cell>
          <cell r="S74">
            <v>1468.2952813122888</v>
          </cell>
        </row>
        <row r="75">
          <cell r="Q75">
            <v>1322.65</v>
          </cell>
          <cell r="R75">
            <v>1164.7747186877114</v>
          </cell>
          <cell r="S75">
            <v>1480.5252813122888</v>
          </cell>
        </row>
        <row r="76">
          <cell r="Q76">
            <v>1318.53</v>
          </cell>
          <cell r="R76">
            <v>1160.6547186877112</v>
          </cell>
          <cell r="S76">
            <v>1476.4052813122887</v>
          </cell>
        </row>
        <row r="77">
          <cell r="Q77">
            <v>1289.8499999999999</v>
          </cell>
          <cell r="R77">
            <v>1131.9747186877112</v>
          </cell>
          <cell r="S77">
            <v>1447.7252813122886</v>
          </cell>
        </row>
        <row r="78">
          <cell r="Q78">
            <v>1377.76</v>
          </cell>
          <cell r="R78">
            <v>1219.8847186877113</v>
          </cell>
          <cell r="S78">
            <v>1535.6352813122887</v>
          </cell>
        </row>
        <row r="79">
          <cell r="Q79">
            <v>1468.5</v>
          </cell>
          <cell r="R79">
            <v>1310.6247186877113</v>
          </cell>
          <cell r="S79">
            <v>1626.3752813122887</v>
          </cell>
        </row>
        <row r="80">
          <cell r="Q80">
            <v>1507.87</v>
          </cell>
          <cell r="R80">
            <v>1349.9947186877112</v>
          </cell>
          <cell r="S80">
            <v>1665.7452813122886</v>
          </cell>
        </row>
        <row r="81">
          <cell r="Q81">
            <v>1474.67</v>
          </cell>
          <cell r="R81">
            <v>1316.7947186877113</v>
          </cell>
          <cell r="S81">
            <v>1632.5452813122888</v>
          </cell>
        </row>
        <row r="82">
          <cell r="Q82">
            <v>1459.33</v>
          </cell>
          <cell r="R82">
            <v>1301.4547186877112</v>
          </cell>
          <cell r="S82">
            <v>1617.2052813122887</v>
          </cell>
        </row>
        <row r="83">
          <cell r="Q83">
            <v>1460.46</v>
          </cell>
          <cell r="R83">
            <v>1302.5847186877113</v>
          </cell>
          <cell r="S83">
            <v>1618.3352813122888</v>
          </cell>
        </row>
        <row r="84">
          <cell r="Q84">
            <v>1439.88</v>
          </cell>
          <cell r="R84">
            <v>1282.0047186877114</v>
          </cell>
          <cell r="S84">
            <v>1597.7552813122888</v>
          </cell>
        </row>
        <row r="85">
          <cell r="Q85">
            <v>1403.36</v>
          </cell>
          <cell r="R85">
            <v>1245.4847186877112</v>
          </cell>
          <cell r="S85">
            <v>1561.2352813122886</v>
          </cell>
        </row>
        <row r="86">
          <cell r="Q86">
            <v>1341.3</v>
          </cell>
          <cell r="R86">
            <v>1183.4247186877112</v>
          </cell>
          <cell r="S86">
            <v>1499.1752813122887</v>
          </cell>
        </row>
        <row r="87">
          <cell r="Q87">
            <v>1376.06</v>
          </cell>
          <cell r="R87">
            <v>1218.1847186877112</v>
          </cell>
          <cell r="S87">
            <v>1533.9352813122887</v>
          </cell>
        </row>
        <row r="88">
          <cell r="Q88">
            <v>1370.43</v>
          </cell>
          <cell r="R88">
            <v>1212.5547186877113</v>
          </cell>
          <cell r="S88">
            <v>1528.3052813122888</v>
          </cell>
        </row>
        <row r="89">
          <cell r="Q89">
            <v>1354.63</v>
          </cell>
          <cell r="R89">
            <v>1196.7547186877114</v>
          </cell>
          <cell r="S89">
            <v>1512.5052813122888</v>
          </cell>
        </row>
        <row r="90">
          <cell r="Q90">
            <v>1322.02</v>
          </cell>
          <cell r="R90">
            <v>1164.1447186877112</v>
          </cell>
          <cell r="S90">
            <v>1479.8952813122887</v>
          </cell>
        </row>
        <row r="91">
          <cell r="Q91">
            <v>1300.78</v>
          </cell>
          <cell r="R91">
            <v>1142.9047186877112</v>
          </cell>
          <cell r="S91">
            <v>1458.6552813122887</v>
          </cell>
        </row>
        <row r="92">
          <cell r="Q92">
            <v>1337.07</v>
          </cell>
          <cell r="R92">
            <v>1179.1947186877112</v>
          </cell>
          <cell r="S92">
            <v>1494.9452813122887</v>
          </cell>
        </row>
        <row r="93">
          <cell r="Q93">
            <v>1305.49</v>
          </cell>
          <cell r="R93">
            <v>1147.6147186877113</v>
          </cell>
          <cell r="S93">
            <v>1463.3652813122887</v>
          </cell>
        </row>
        <row r="94">
          <cell r="Q94">
            <v>1276.75</v>
          </cell>
          <cell r="R94">
            <v>1118.8747186877113</v>
          </cell>
          <cell r="S94">
            <v>1434.6252813122887</v>
          </cell>
        </row>
        <row r="95">
          <cell r="Q95">
            <v>1245.04</v>
          </cell>
          <cell r="R95">
            <v>1087.1647186877112</v>
          </cell>
          <cell r="S95">
            <v>1402.9152813122887</v>
          </cell>
        </row>
        <row r="96">
          <cell r="Q96">
            <v>1288.96</v>
          </cell>
          <cell r="R96">
            <v>1131.0847186877113</v>
          </cell>
          <cell r="S96">
            <v>1446.8352813122888</v>
          </cell>
        </row>
        <row r="97">
          <cell r="Q97">
            <v>1255.6600000000001</v>
          </cell>
          <cell r="R97">
            <v>1097.7847186877113</v>
          </cell>
          <cell r="S97">
            <v>1413.5352813122888</v>
          </cell>
        </row>
        <row r="98">
          <cell r="Q98">
            <v>1210.8599999999999</v>
          </cell>
          <cell r="R98">
            <v>1052.9847186877112</v>
          </cell>
          <cell r="S98">
            <v>1368.7352813122886</v>
          </cell>
        </row>
        <row r="99">
          <cell r="Q99">
            <v>1208.31</v>
          </cell>
          <cell r="R99">
            <v>1050.4347186877112</v>
          </cell>
          <cell r="S99">
            <v>1366.1852813122887</v>
          </cell>
        </row>
        <row r="100">
          <cell r="Q100">
            <v>1239.5</v>
          </cell>
          <cell r="R100">
            <v>1081.6247186877113</v>
          </cell>
          <cell r="S100">
            <v>1397.3752813122887</v>
          </cell>
        </row>
        <row r="101">
          <cell r="Q101">
            <v>1227.07</v>
          </cell>
          <cell r="R101">
            <v>1069.1947186877112</v>
          </cell>
          <cell r="S101">
            <v>1384.9452813122887</v>
          </cell>
        </row>
        <row r="102">
          <cell r="Q102">
            <v>1187.44</v>
          </cell>
          <cell r="R102">
            <v>1029.5647186877113</v>
          </cell>
          <cell r="S102">
            <v>1345.3152813122888</v>
          </cell>
        </row>
        <row r="103">
          <cell r="Q103">
            <v>1177.05</v>
          </cell>
          <cell r="R103">
            <v>1019.1747186877112</v>
          </cell>
          <cell r="S103">
            <v>1334.9252813122887</v>
          </cell>
        </row>
        <row r="104">
          <cell r="Q104">
            <v>1220.6300000000001</v>
          </cell>
          <cell r="R104">
            <v>1062.7547186877114</v>
          </cell>
          <cell r="S104">
            <v>1378.5052813122888</v>
          </cell>
        </row>
        <row r="105">
          <cell r="Q105">
            <v>1252.3900000000001</v>
          </cell>
          <cell r="R105">
            <v>1094.5147186877114</v>
          </cell>
          <cell r="S105">
            <v>1410.2652813122888</v>
          </cell>
        </row>
        <row r="106">
          <cell r="Q106">
            <v>1179.3900000000001</v>
          </cell>
          <cell r="R106">
            <v>1021.5147186877114</v>
          </cell>
          <cell r="S106">
            <v>1337.2652813122888</v>
          </cell>
        </row>
        <row r="107">
          <cell r="Q107">
            <v>1252.53</v>
          </cell>
          <cell r="R107">
            <v>1094.6547186877112</v>
          </cell>
          <cell r="S107">
            <v>1410.4052813122887</v>
          </cell>
        </row>
        <row r="108">
          <cell r="Q108">
            <v>1264.58</v>
          </cell>
          <cell r="R108">
            <v>1106.7047186877112</v>
          </cell>
          <cell r="S108">
            <v>1422.4552813122887</v>
          </cell>
        </row>
      </sheetData>
      <sheetData sheetId="10">
        <row r="4">
          <cell r="Q4">
            <v>542.5403</v>
          </cell>
          <cell r="R4">
            <v>458.57861210916849</v>
          </cell>
          <cell r="S4">
            <v>626.50198789083151</v>
          </cell>
        </row>
        <row r="5">
          <cell r="Q5">
            <v>499.3184</v>
          </cell>
          <cell r="R5">
            <v>415.35671210916848</v>
          </cell>
          <cell r="S5">
            <v>583.28008789083151</v>
          </cell>
        </row>
        <row r="6">
          <cell r="Q6">
            <v>491.96390000000002</v>
          </cell>
          <cell r="R6">
            <v>408.00221210916851</v>
          </cell>
          <cell r="S6">
            <v>575.92558789083148</v>
          </cell>
        </row>
        <row r="7">
          <cell r="Q7">
            <v>477.66590000000002</v>
          </cell>
          <cell r="R7">
            <v>393.70421210916851</v>
          </cell>
          <cell r="S7">
            <v>561.62758789083148</v>
          </cell>
        </row>
        <row r="8">
          <cell r="Q8">
            <v>486.88240000000002</v>
          </cell>
          <cell r="R8">
            <v>402.92071210916851</v>
          </cell>
          <cell r="S8">
            <v>570.84408789083147</v>
          </cell>
        </row>
        <row r="9">
          <cell r="Q9">
            <v>496.49579999999997</v>
          </cell>
          <cell r="R9">
            <v>412.53411210916846</v>
          </cell>
          <cell r="S9">
            <v>580.45748789083143</v>
          </cell>
        </row>
        <row r="10">
          <cell r="Q10">
            <v>486.49360000000001</v>
          </cell>
          <cell r="R10">
            <v>402.5319121091685</v>
          </cell>
          <cell r="S10">
            <v>570.45528789083153</v>
          </cell>
        </row>
        <row r="11">
          <cell r="Q11">
            <v>476.46129999999999</v>
          </cell>
          <cell r="R11">
            <v>392.49961210916848</v>
          </cell>
          <cell r="S11">
            <v>560.42298789083145</v>
          </cell>
        </row>
        <row r="12">
          <cell r="Q12">
            <v>491.9101</v>
          </cell>
          <cell r="R12">
            <v>407.94841210916849</v>
          </cell>
          <cell r="S12">
            <v>575.87178789083146</v>
          </cell>
        </row>
        <row r="13">
          <cell r="Q13">
            <v>495.80079999999998</v>
          </cell>
          <cell r="R13">
            <v>411.83911210916847</v>
          </cell>
          <cell r="S13">
            <v>579.76248789083149</v>
          </cell>
        </row>
        <row r="14">
          <cell r="Q14">
            <v>487.81650000000002</v>
          </cell>
          <cell r="R14">
            <v>403.85481210916851</v>
          </cell>
          <cell r="S14">
            <v>571.77818789083153</v>
          </cell>
        </row>
        <row r="15">
          <cell r="Q15">
            <v>483.59780000000001</v>
          </cell>
          <cell r="R15">
            <v>399.63611210916849</v>
          </cell>
          <cell r="S15">
            <v>567.55948789083152</v>
          </cell>
        </row>
        <row r="16">
          <cell r="Q16">
            <v>498.99329999999998</v>
          </cell>
          <cell r="R16">
            <v>415.03161210916846</v>
          </cell>
          <cell r="S16">
            <v>582.95498789083149</v>
          </cell>
        </row>
        <row r="17">
          <cell r="Q17">
            <v>505.53050000000002</v>
          </cell>
          <cell r="R17">
            <v>421.5688121091685</v>
          </cell>
          <cell r="S17">
            <v>589.49218789083147</v>
          </cell>
        </row>
        <row r="18">
          <cell r="Q18">
            <v>499.67419999999998</v>
          </cell>
          <cell r="R18">
            <v>415.71251210916847</v>
          </cell>
          <cell r="S18">
            <v>583.63588789083144</v>
          </cell>
        </row>
        <row r="19">
          <cell r="Q19">
            <v>499.31639999999999</v>
          </cell>
          <cell r="R19">
            <v>415.35471210916847</v>
          </cell>
          <cell r="S19">
            <v>583.27808789083144</v>
          </cell>
        </row>
        <row r="20">
          <cell r="Q20">
            <v>506.96609999999998</v>
          </cell>
          <cell r="R20">
            <v>423.00441210916847</v>
          </cell>
          <cell r="S20">
            <v>590.9277878908315</v>
          </cell>
        </row>
        <row r="21">
          <cell r="Q21">
            <v>538.00509999999997</v>
          </cell>
          <cell r="R21">
            <v>454.04341210916846</v>
          </cell>
          <cell r="S21">
            <v>621.96678789083148</v>
          </cell>
        </row>
        <row r="22">
          <cell r="Q22">
            <v>543.02459999999996</v>
          </cell>
          <cell r="R22">
            <v>459.06291210916845</v>
          </cell>
          <cell r="S22">
            <v>626.98628789083148</v>
          </cell>
        </row>
        <row r="23">
          <cell r="Q23">
            <v>541.33609999999999</v>
          </cell>
          <cell r="R23">
            <v>457.37441210916847</v>
          </cell>
          <cell r="S23">
            <v>625.2977878908315</v>
          </cell>
        </row>
        <row r="24">
          <cell r="Q24">
            <v>529.56100000000004</v>
          </cell>
          <cell r="R24">
            <v>445.59931210916852</v>
          </cell>
          <cell r="S24">
            <v>613.52268789083155</v>
          </cell>
        </row>
        <row r="25">
          <cell r="Q25">
            <v>565.65179999999998</v>
          </cell>
          <cell r="R25">
            <v>481.69011210916847</v>
          </cell>
          <cell r="S25">
            <v>649.61348789083149</v>
          </cell>
        </row>
        <row r="26">
          <cell r="Q26">
            <v>602.90409999999997</v>
          </cell>
          <cell r="R26">
            <v>518.94241210916846</v>
          </cell>
          <cell r="S26">
            <v>686.86578789083148</v>
          </cell>
        </row>
        <row r="27">
          <cell r="Q27">
            <v>619.07010000000002</v>
          </cell>
          <cell r="R27">
            <v>535.10841210916851</v>
          </cell>
          <cell r="S27">
            <v>703.03178789083154</v>
          </cell>
        </row>
        <row r="28">
          <cell r="Q28">
            <v>605.43809999999996</v>
          </cell>
          <cell r="R28">
            <v>521.47641210916845</v>
          </cell>
          <cell r="S28">
            <v>689.39978789083148</v>
          </cell>
        </row>
        <row r="29">
          <cell r="Q29">
            <v>599.14080000000001</v>
          </cell>
          <cell r="R29">
            <v>515.1791121091685</v>
          </cell>
          <cell r="S29">
            <v>683.10248789083153</v>
          </cell>
        </row>
        <row r="30">
          <cell r="Q30">
            <v>599.60569999999996</v>
          </cell>
          <cell r="R30">
            <v>515.64401210916844</v>
          </cell>
          <cell r="S30">
            <v>683.56738789083147</v>
          </cell>
        </row>
        <row r="31">
          <cell r="Q31">
            <v>591.15380000000005</v>
          </cell>
          <cell r="R31">
            <v>507.19211210916853</v>
          </cell>
          <cell r="S31">
            <v>675.11548789083156</v>
          </cell>
        </row>
        <row r="32">
          <cell r="Q32">
            <v>576.16010000000006</v>
          </cell>
          <cell r="R32">
            <v>492.19841210916854</v>
          </cell>
          <cell r="S32">
            <v>660.12178789083157</v>
          </cell>
        </row>
        <row r="33">
          <cell r="Q33">
            <v>550.68269999999995</v>
          </cell>
          <cell r="R33">
            <v>466.72101210916844</v>
          </cell>
          <cell r="S33">
            <v>634.64438789083147</v>
          </cell>
        </row>
        <row r="34">
          <cell r="Q34">
            <v>564.95330000000001</v>
          </cell>
          <cell r="R34">
            <v>480.9916121091685</v>
          </cell>
          <cell r="S34">
            <v>648.91498789083153</v>
          </cell>
        </row>
        <row r="35">
          <cell r="Q35">
            <v>562.64290000000005</v>
          </cell>
          <cell r="R35">
            <v>478.68121210916854</v>
          </cell>
          <cell r="S35">
            <v>646.60458789083157</v>
          </cell>
        </row>
        <row r="36">
          <cell r="Q36">
            <v>556.15719999999999</v>
          </cell>
          <cell r="R36">
            <v>472.19551210916848</v>
          </cell>
          <cell r="S36">
            <v>640.1188878908315</v>
          </cell>
        </row>
        <row r="37">
          <cell r="Q37">
            <v>542.7672</v>
          </cell>
          <cell r="R37">
            <v>458.80551210916849</v>
          </cell>
          <cell r="S37">
            <v>626.72888789083152</v>
          </cell>
        </row>
        <row r="38">
          <cell r="Q38">
            <v>534.04639999999995</v>
          </cell>
          <cell r="R38">
            <v>450.08471210916844</v>
          </cell>
          <cell r="S38">
            <v>618.00808789083146</v>
          </cell>
        </row>
        <row r="39">
          <cell r="Q39">
            <v>548.94719999999995</v>
          </cell>
          <cell r="R39">
            <v>464.98551210916844</v>
          </cell>
          <cell r="S39">
            <v>632.90888789083147</v>
          </cell>
        </row>
        <row r="40">
          <cell r="Q40">
            <v>535.97910000000002</v>
          </cell>
          <cell r="R40">
            <v>452.0174121091685</v>
          </cell>
          <cell r="S40">
            <v>619.94078789083153</v>
          </cell>
        </row>
        <row r="41">
          <cell r="Q41">
            <v>524.18240000000003</v>
          </cell>
          <cell r="R41">
            <v>440.22071210916852</v>
          </cell>
          <cell r="S41">
            <v>608.14408789083154</v>
          </cell>
        </row>
        <row r="42">
          <cell r="Q42">
            <v>511.16430000000003</v>
          </cell>
          <cell r="R42">
            <v>427.20261210916851</v>
          </cell>
          <cell r="S42">
            <v>595.12598789083154</v>
          </cell>
        </row>
        <row r="43">
          <cell r="Q43">
            <v>529.19590000000005</v>
          </cell>
          <cell r="R43">
            <v>445.23421210916854</v>
          </cell>
          <cell r="S43">
            <v>613.15758789083156</v>
          </cell>
        </row>
        <row r="44">
          <cell r="Q44">
            <v>515.52239999999995</v>
          </cell>
          <cell r="R44">
            <v>431.56071210916843</v>
          </cell>
          <cell r="S44">
            <v>599.48408789083146</v>
          </cell>
        </row>
        <row r="45">
          <cell r="Q45">
            <v>497.12889999999999</v>
          </cell>
          <cell r="R45">
            <v>413.16721210916847</v>
          </cell>
          <cell r="S45">
            <v>581.09058789083144</v>
          </cell>
        </row>
        <row r="46">
          <cell r="Q46">
            <v>496.0831</v>
          </cell>
          <cell r="R46">
            <v>412.12141210916849</v>
          </cell>
          <cell r="S46">
            <v>580.04478789083146</v>
          </cell>
        </row>
        <row r="47">
          <cell r="Q47">
            <v>508.88909999999998</v>
          </cell>
          <cell r="R47">
            <v>424.92741210916847</v>
          </cell>
          <cell r="S47">
            <v>592.8507878908315</v>
          </cell>
        </row>
        <row r="48">
          <cell r="Q48">
            <v>503.78410000000002</v>
          </cell>
          <cell r="R48">
            <v>419.82241210916851</v>
          </cell>
          <cell r="S48">
            <v>587.74578789083148</v>
          </cell>
        </row>
        <row r="49">
          <cell r="Q49">
            <v>487.51459999999997</v>
          </cell>
          <cell r="R49">
            <v>403.55291210916846</v>
          </cell>
          <cell r="S49">
            <v>571.47628789083149</v>
          </cell>
        </row>
        <row r="50">
          <cell r="Q50">
            <v>483.2473</v>
          </cell>
          <cell r="R50">
            <v>399.28561210916848</v>
          </cell>
          <cell r="S50">
            <v>567.20898789083151</v>
          </cell>
        </row>
        <row r="51">
          <cell r="Q51">
            <v>501.13920000000002</v>
          </cell>
          <cell r="R51">
            <v>417.1775121091685</v>
          </cell>
          <cell r="S51">
            <v>585.10088789083147</v>
          </cell>
        </row>
        <row r="52">
          <cell r="Q52">
            <v>514.18150000000003</v>
          </cell>
          <cell r="R52">
            <v>430.21981210916852</v>
          </cell>
          <cell r="S52">
            <v>598.14318789083154</v>
          </cell>
        </row>
        <row r="53">
          <cell r="Q53">
            <v>484.21100000000001</v>
          </cell>
          <cell r="R53">
            <v>400.2493121091685</v>
          </cell>
          <cell r="S53">
            <v>568.17268789083153</v>
          </cell>
        </row>
        <row r="54">
          <cell r="Q54">
            <v>514.23940000000005</v>
          </cell>
          <cell r="R54">
            <v>430.27771210916853</v>
          </cell>
          <cell r="S54">
            <v>598.20108789083156</v>
          </cell>
        </row>
        <row r="55">
          <cell r="Q55">
            <v>519.18589999999995</v>
          </cell>
          <cell r="R55">
            <v>435.22421210916843</v>
          </cell>
          <cell r="S55">
            <v>603.14758789083146</v>
          </cell>
        </row>
        <row r="56">
          <cell r="Q56">
            <v>522.57709999999997</v>
          </cell>
          <cell r="R56">
            <v>438.61541210916846</v>
          </cell>
          <cell r="S56">
            <v>606.53878789083149</v>
          </cell>
        </row>
        <row r="57">
          <cell r="Q57">
            <v>526.49649999999997</v>
          </cell>
          <cell r="R57">
            <v>442.53481210916846</v>
          </cell>
          <cell r="S57">
            <v>610.45818789083148</v>
          </cell>
        </row>
        <row r="58">
          <cell r="Q58">
            <v>484.55270000000002</v>
          </cell>
          <cell r="R58">
            <v>400.5910121091685</v>
          </cell>
          <cell r="S58">
            <v>568.51438789083147</v>
          </cell>
        </row>
        <row r="59">
          <cell r="Q59">
            <v>477.41570000000002</v>
          </cell>
          <cell r="R59">
            <v>393.4540121091685</v>
          </cell>
          <cell r="S59">
            <v>561.37738789083153</v>
          </cell>
        </row>
        <row r="60">
          <cell r="Q60">
            <v>463.54059999999998</v>
          </cell>
          <cell r="R60">
            <v>379.57891210916847</v>
          </cell>
          <cell r="S60">
            <v>547.50228789083144</v>
          </cell>
        </row>
        <row r="61">
          <cell r="Q61">
            <v>472.48450000000003</v>
          </cell>
          <cell r="R61">
            <v>388.52281210916851</v>
          </cell>
          <cell r="S61">
            <v>556.44618789083154</v>
          </cell>
        </row>
        <row r="62">
          <cell r="Q62">
            <v>481.81360000000001</v>
          </cell>
          <cell r="R62">
            <v>397.8519121091685</v>
          </cell>
          <cell r="S62">
            <v>565.77528789083146</v>
          </cell>
        </row>
        <row r="63">
          <cell r="Q63">
            <v>472.10730000000001</v>
          </cell>
          <cell r="R63">
            <v>388.1456121091685</v>
          </cell>
          <cell r="S63">
            <v>556.06898789083152</v>
          </cell>
        </row>
        <row r="64">
          <cell r="Q64">
            <v>462.3716</v>
          </cell>
          <cell r="R64">
            <v>378.40991210916849</v>
          </cell>
          <cell r="S64">
            <v>546.33328789083146</v>
          </cell>
        </row>
        <row r="65">
          <cell r="Q65">
            <v>477.36360000000002</v>
          </cell>
          <cell r="R65">
            <v>393.40191210916851</v>
          </cell>
          <cell r="S65">
            <v>561.32528789083153</v>
          </cell>
        </row>
        <row r="66">
          <cell r="Q66">
            <v>481.13920000000002</v>
          </cell>
          <cell r="R66">
            <v>397.1775121091685</v>
          </cell>
          <cell r="S66">
            <v>565.10088789083147</v>
          </cell>
        </row>
        <row r="67">
          <cell r="Q67">
            <v>473.39100000000002</v>
          </cell>
          <cell r="R67">
            <v>389.42931210916851</v>
          </cell>
          <cell r="S67">
            <v>557.35268789083148</v>
          </cell>
        </row>
        <row r="68">
          <cell r="Q68">
            <v>469.29700000000003</v>
          </cell>
          <cell r="R68">
            <v>385.33531210916851</v>
          </cell>
          <cell r="S68">
            <v>553.25868789083154</v>
          </cell>
        </row>
        <row r="69">
          <cell r="Q69">
            <v>484.2373</v>
          </cell>
          <cell r="R69">
            <v>400.27561210916849</v>
          </cell>
          <cell r="S69">
            <v>568.19898789083152</v>
          </cell>
        </row>
        <row r="70">
          <cell r="Q70">
            <v>490.58120000000002</v>
          </cell>
          <cell r="R70">
            <v>406.61951210916851</v>
          </cell>
          <cell r="S70">
            <v>574.54288789083148</v>
          </cell>
        </row>
        <row r="71">
          <cell r="Q71">
            <v>484.89800000000002</v>
          </cell>
          <cell r="R71">
            <v>400.93631210916851</v>
          </cell>
          <cell r="S71">
            <v>568.85968789083154</v>
          </cell>
        </row>
        <row r="72">
          <cell r="Q72">
            <v>484.55079999999998</v>
          </cell>
          <cell r="R72">
            <v>400.58911210916847</v>
          </cell>
          <cell r="S72">
            <v>568.51248789083149</v>
          </cell>
        </row>
        <row r="73">
          <cell r="Q73">
            <v>491.97430000000003</v>
          </cell>
          <cell r="R73">
            <v>408.01261210916851</v>
          </cell>
          <cell r="S73">
            <v>575.93598789083148</v>
          </cell>
        </row>
        <row r="74">
          <cell r="Q74">
            <v>522.09540000000004</v>
          </cell>
          <cell r="R74">
            <v>438.13371210916853</v>
          </cell>
          <cell r="S74">
            <v>606.05708789083155</v>
          </cell>
        </row>
        <row r="75">
          <cell r="Q75">
            <v>526.9665</v>
          </cell>
          <cell r="R75">
            <v>443.00481210916848</v>
          </cell>
          <cell r="S75">
            <v>610.92818789083151</v>
          </cell>
        </row>
        <row r="76">
          <cell r="Q76">
            <v>525.3279</v>
          </cell>
          <cell r="R76">
            <v>441.36621210916849</v>
          </cell>
          <cell r="S76">
            <v>609.28958789083151</v>
          </cell>
        </row>
        <row r="77">
          <cell r="Q77">
            <v>513.90110000000004</v>
          </cell>
          <cell r="R77">
            <v>429.93941210916853</v>
          </cell>
          <cell r="S77">
            <v>597.86278789083156</v>
          </cell>
        </row>
        <row r="78">
          <cell r="Q78">
            <v>548.92460000000005</v>
          </cell>
          <cell r="R78">
            <v>464.96291210916854</v>
          </cell>
          <cell r="S78">
            <v>632.88628789083157</v>
          </cell>
        </row>
        <row r="79">
          <cell r="Q79">
            <v>585.07529999999997</v>
          </cell>
          <cell r="R79">
            <v>501.11361210916846</v>
          </cell>
          <cell r="S79">
            <v>669.03698789083148</v>
          </cell>
        </row>
        <row r="80">
          <cell r="Q80">
            <v>600.76329999999996</v>
          </cell>
          <cell r="R80">
            <v>516.80161210916845</v>
          </cell>
          <cell r="S80">
            <v>684.72498789083147</v>
          </cell>
        </row>
        <row r="81">
          <cell r="Q81">
            <v>587.53430000000003</v>
          </cell>
          <cell r="R81">
            <v>503.57261210916852</v>
          </cell>
          <cell r="S81">
            <v>671.49598789083154</v>
          </cell>
        </row>
        <row r="82">
          <cell r="Q82">
            <v>581.42330000000004</v>
          </cell>
          <cell r="R82">
            <v>497.46161210916853</v>
          </cell>
          <cell r="S82">
            <v>665.38498789083155</v>
          </cell>
        </row>
        <row r="83">
          <cell r="Q83">
            <v>581.87440000000004</v>
          </cell>
          <cell r="R83">
            <v>497.91271210916852</v>
          </cell>
          <cell r="S83">
            <v>665.83608789083155</v>
          </cell>
        </row>
        <row r="84">
          <cell r="Q84">
            <v>573.67240000000004</v>
          </cell>
          <cell r="R84">
            <v>489.71071210916853</v>
          </cell>
          <cell r="S84">
            <v>657.63408789083155</v>
          </cell>
        </row>
        <row r="85">
          <cell r="Q85">
            <v>559.12220000000002</v>
          </cell>
          <cell r="R85">
            <v>475.16051210916851</v>
          </cell>
          <cell r="S85">
            <v>643.08388789083153</v>
          </cell>
        </row>
        <row r="86">
          <cell r="Q86">
            <v>534.3981</v>
          </cell>
          <cell r="R86">
            <v>450.43641210916849</v>
          </cell>
          <cell r="S86">
            <v>618.35978789083151</v>
          </cell>
        </row>
        <row r="87">
          <cell r="Q87">
            <v>548.24670000000003</v>
          </cell>
          <cell r="R87">
            <v>464.28501210916852</v>
          </cell>
          <cell r="S87">
            <v>632.20838789083155</v>
          </cell>
        </row>
        <row r="88">
          <cell r="Q88">
            <v>546.00469999999996</v>
          </cell>
          <cell r="R88">
            <v>462.04301210916844</v>
          </cell>
          <cell r="S88">
            <v>629.96638789083147</v>
          </cell>
        </row>
        <row r="89">
          <cell r="Q89">
            <v>539.71079999999995</v>
          </cell>
          <cell r="R89">
            <v>455.74911210916844</v>
          </cell>
          <cell r="S89">
            <v>623.67248789083146</v>
          </cell>
        </row>
        <row r="90">
          <cell r="Q90">
            <v>526.71680000000003</v>
          </cell>
          <cell r="R90">
            <v>442.75511210916852</v>
          </cell>
          <cell r="S90">
            <v>610.67848789083155</v>
          </cell>
        </row>
        <row r="91">
          <cell r="Q91">
            <v>518.25379999999996</v>
          </cell>
          <cell r="R91">
            <v>434.29211210916844</v>
          </cell>
          <cell r="S91">
            <v>602.21548789083147</v>
          </cell>
        </row>
        <row r="92">
          <cell r="Q92">
            <v>532.71400000000006</v>
          </cell>
          <cell r="R92">
            <v>448.75231210916854</v>
          </cell>
          <cell r="S92">
            <v>616.67568789083157</v>
          </cell>
        </row>
        <row r="93">
          <cell r="Q93">
            <v>520.12929999999994</v>
          </cell>
          <cell r="R93">
            <v>436.16761210916843</v>
          </cell>
          <cell r="S93">
            <v>604.09098789083146</v>
          </cell>
        </row>
        <row r="94">
          <cell r="Q94">
            <v>508.68150000000003</v>
          </cell>
          <cell r="R94">
            <v>424.71981210916852</v>
          </cell>
          <cell r="S94">
            <v>592.64318789083154</v>
          </cell>
        </row>
        <row r="95">
          <cell r="Q95">
            <v>496.04840000000002</v>
          </cell>
          <cell r="R95">
            <v>412.0867121091685</v>
          </cell>
          <cell r="S95">
            <v>580.01008789083153</v>
          </cell>
        </row>
        <row r="96">
          <cell r="Q96">
            <v>513.54669999999999</v>
          </cell>
          <cell r="R96">
            <v>429.58501210916847</v>
          </cell>
          <cell r="S96">
            <v>597.5083878908315</v>
          </cell>
        </row>
        <row r="97">
          <cell r="Q97">
            <v>500.27760000000001</v>
          </cell>
          <cell r="R97">
            <v>416.31591210916849</v>
          </cell>
          <cell r="S97">
            <v>584.23928789083152</v>
          </cell>
        </row>
        <row r="98">
          <cell r="Q98">
            <v>482.428</v>
          </cell>
          <cell r="R98">
            <v>398.46631210916848</v>
          </cell>
          <cell r="S98">
            <v>566.38968789083151</v>
          </cell>
        </row>
        <row r="99">
          <cell r="Q99">
            <v>481.41309999999999</v>
          </cell>
          <cell r="R99">
            <v>397.45141210916847</v>
          </cell>
          <cell r="S99">
            <v>565.3747878908315</v>
          </cell>
        </row>
        <row r="100">
          <cell r="Q100">
            <v>493.84050000000002</v>
          </cell>
          <cell r="R100">
            <v>409.87881210916851</v>
          </cell>
          <cell r="S100">
            <v>577.80218789083153</v>
          </cell>
        </row>
        <row r="101">
          <cell r="Q101">
            <v>488.88650000000001</v>
          </cell>
          <cell r="R101">
            <v>404.9248121091685</v>
          </cell>
          <cell r="S101">
            <v>572.84818789083147</v>
          </cell>
        </row>
        <row r="102">
          <cell r="Q102">
            <v>473.09809999999999</v>
          </cell>
          <cell r="R102">
            <v>389.13641210916848</v>
          </cell>
          <cell r="S102">
            <v>557.05978789083144</v>
          </cell>
        </row>
        <row r="103">
          <cell r="Q103">
            <v>468.95699999999999</v>
          </cell>
          <cell r="R103">
            <v>384.99531210916848</v>
          </cell>
          <cell r="S103">
            <v>552.91868789083151</v>
          </cell>
        </row>
        <row r="104">
          <cell r="Q104">
            <v>486.31979999999999</v>
          </cell>
          <cell r="R104">
            <v>402.35811210916847</v>
          </cell>
          <cell r="S104">
            <v>570.2814878908315</v>
          </cell>
        </row>
        <row r="105">
          <cell r="Q105">
            <v>498.97640000000001</v>
          </cell>
          <cell r="R105">
            <v>415.0147121091685</v>
          </cell>
          <cell r="S105">
            <v>582.93808789083153</v>
          </cell>
        </row>
        <row r="106">
          <cell r="Q106">
            <v>469.89210000000003</v>
          </cell>
          <cell r="R106">
            <v>385.93041210916851</v>
          </cell>
          <cell r="S106">
            <v>553.85378789083154</v>
          </cell>
        </row>
        <row r="107">
          <cell r="Q107">
            <v>499.03250000000003</v>
          </cell>
          <cell r="R107">
            <v>415.07081210916851</v>
          </cell>
          <cell r="S107">
            <v>582.99418789083154</v>
          </cell>
        </row>
        <row r="108">
          <cell r="Q108">
            <v>503.83269999999999</v>
          </cell>
          <cell r="R108">
            <v>419.87101210916848</v>
          </cell>
          <cell r="S108">
            <v>587.79438789083144</v>
          </cell>
        </row>
      </sheetData>
      <sheetData sheetId="11">
        <row r="4">
          <cell r="Q4">
            <v>1573.42</v>
          </cell>
          <cell r="R4">
            <v>1437.9207853262733</v>
          </cell>
          <cell r="S4">
            <v>1708.9192146737269</v>
          </cell>
        </row>
        <row r="5">
          <cell r="Q5">
            <v>1448.07</v>
          </cell>
          <cell r="R5">
            <v>1312.5707853262732</v>
          </cell>
          <cell r="S5">
            <v>1583.5692146737267</v>
          </cell>
        </row>
        <row r="6">
          <cell r="Q6">
            <v>1426.74</v>
          </cell>
          <cell r="R6">
            <v>1291.2407853262732</v>
          </cell>
          <cell r="S6">
            <v>1562.2392146737268</v>
          </cell>
        </row>
        <row r="7">
          <cell r="Q7">
            <v>1385.28</v>
          </cell>
          <cell r="R7">
            <v>1249.7807853262732</v>
          </cell>
          <cell r="S7">
            <v>1520.7792146737268</v>
          </cell>
        </row>
        <row r="8">
          <cell r="Q8">
            <v>1412.01</v>
          </cell>
          <cell r="R8">
            <v>1276.5107853262732</v>
          </cell>
          <cell r="S8">
            <v>1547.5092146737268</v>
          </cell>
        </row>
        <row r="9">
          <cell r="Q9">
            <v>1439.89</v>
          </cell>
          <cell r="R9">
            <v>1304.3907853262733</v>
          </cell>
          <cell r="S9">
            <v>1575.3892146737269</v>
          </cell>
        </row>
        <row r="10">
          <cell r="Q10">
            <v>1410.88</v>
          </cell>
          <cell r="R10">
            <v>1275.3807853262733</v>
          </cell>
          <cell r="S10">
            <v>1546.3792146737269</v>
          </cell>
        </row>
        <row r="11">
          <cell r="Q11">
            <v>1381.79</v>
          </cell>
          <cell r="R11">
            <v>1246.2907853262732</v>
          </cell>
          <cell r="S11">
            <v>1517.2892146737267</v>
          </cell>
        </row>
        <row r="12">
          <cell r="Q12">
            <v>1426.59</v>
          </cell>
          <cell r="R12">
            <v>1291.0907853262731</v>
          </cell>
          <cell r="S12">
            <v>1562.0892146737267</v>
          </cell>
        </row>
        <row r="13">
          <cell r="Q13">
            <v>1437.87</v>
          </cell>
          <cell r="R13">
            <v>1302.3707853262731</v>
          </cell>
          <cell r="S13">
            <v>1573.3692146737267</v>
          </cell>
        </row>
        <row r="14">
          <cell r="Q14">
            <v>1414.72</v>
          </cell>
          <cell r="R14">
            <v>1279.2207853262732</v>
          </cell>
          <cell r="S14">
            <v>1550.2192146737268</v>
          </cell>
        </row>
        <row r="15">
          <cell r="Q15">
            <v>1402.48</v>
          </cell>
          <cell r="R15">
            <v>1266.9807853262732</v>
          </cell>
          <cell r="S15">
            <v>1537.9792146737268</v>
          </cell>
        </row>
        <row r="16">
          <cell r="Q16">
            <v>1447.13</v>
          </cell>
          <cell r="R16">
            <v>1311.6307853262733</v>
          </cell>
          <cell r="S16">
            <v>1582.6292146737269</v>
          </cell>
        </row>
        <row r="17">
          <cell r="Q17">
            <v>1466.09</v>
          </cell>
          <cell r="R17">
            <v>1330.5907853262731</v>
          </cell>
          <cell r="S17">
            <v>1601.5892146737267</v>
          </cell>
        </row>
        <row r="18">
          <cell r="Q18">
            <v>1449.1</v>
          </cell>
          <cell r="R18">
            <v>1313.6007853262731</v>
          </cell>
          <cell r="S18">
            <v>1584.5992146737267</v>
          </cell>
        </row>
        <row r="19">
          <cell r="Q19">
            <v>1448.07</v>
          </cell>
          <cell r="R19">
            <v>1312.5707853262732</v>
          </cell>
          <cell r="S19">
            <v>1583.5692146737267</v>
          </cell>
        </row>
        <row r="20">
          <cell r="Q20">
            <v>1470.25</v>
          </cell>
          <cell r="R20">
            <v>1334.7507853262732</v>
          </cell>
          <cell r="S20">
            <v>1605.7492146737268</v>
          </cell>
        </row>
        <row r="21">
          <cell r="Q21">
            <v>1560.27</v>
          </cell>
          <cell r="R21">
            <v>1424.7707853262732</v>
          </cell>
          <cell r="S21">
            <v>1695.7692146737268</v>
          </cell>
        </row>
        <row r="22">
          <cell r="Q22">
            <v>1574.83</v>
          </cell>
          <cell r="R22">
            <v>1439.3307853262731</v>
          </cell>
          <cell r="S22">
            <v>1710.3292146737267</v>
          </cell>
        </row>
        <row r="23">
          <cell r="Q23">
            <v>1569.93</v>
          </cell>
          <cell r="R23">
            <v>1434.4307853262733</v>
          </cell>
          <cell r="S23">
            <v>1705.4292146737268</v>
          </cell>
        </row>
        <row r="24">
          <cell r="Q24">
            <v>1535.78</v>
          </cell>
          <cell r="R24">
            <v>1400.2807853262732</v>
          </cell>
          <cell r="S24">
            <v>1671.2792146737268</v>
          </cell>
        </row>
        <row r="25">
          <cell r="Q25">
            <v>1640.45</v>
          </cell>
          <cell r="R25">
            <v>1504.9507853262733</v>
          </cell>
          <cell r="S25">
            <v>1775.9492146737268</v>
          </cell>
        </row>
        <row r="26">
          <cell r="Q26">
            <v>1748.48</v>
          </cell>
          <cell r="R26">
            <v>1612.9807853262732</v>
          </cell>
          <cell r="S26">
            <v>1883.9792146737268</v>
          </cell>
        </row>
        <row r="27">
          <cell r="Q27">
            <v>1795.36</v>
          </cell>
          <cell r="R27">
            <v>1659.8607853262731</v>
          </cell>
          <cell r="S27">
            <v>1930.8592146737267</v>
          </cell>
        </row>
        <row r="28">
          <cell r="Q28">
            <v>1755.83</v>
          </cell>
          <cell r="R28">
            <v>1620.3307853262731</v>
          </cell>
          <cell r="S28">
            <v>1891.3292146737267</v>
          </cell>
        </row>
        <row r="29">
          <cell r="Q29">
            <v>1737.57</v>
          </cell>
          <cell r="R29">
            <v>1602.0707853262732</v>
          </cell>
          <cell r="S29">
            <v>1873.0692146737267</v>
          </cell>
        </row>
        <row r="30">
          <cell r="Q30">
            <v>1738.92</v>
          </cell>
          <cell r="R30">
            <v>1603.4207853262733</v>
          </cell>
          <cell r="S30">
            <v>1874.4192146737269</v>
          </cell>
        </row>
        <row r="31">
          <cell r="Q31">
            <v>1714.4</v>
          </cell>
          <cell r="R31">
            <v>1578.9007853262733</v>
          </cell>
          <cell r="S31">
            <v>1849.8992146737269</v>
          </cell>
        </row>
        <row r="32">
          <cell r="Q32">
            <v>1670.92</v>
          </cell>
          <cell r="R32">
            <v>1535.4207853262733</v>
          </cell>
          <cell r="S32">
            <v>1806.4192146737269</v>
          </cell>
        </row>
        <row r="33">
          <cell r="Q33">
            <v>1597.03</v>
          </cell>
          <cell r="R33">
            <v>1461.5307853262732</v>
          </cell>
          <cell r="S33">
            <v>1732.5292146737268</v>
          </cell>
        </row>
        <row r="34">
          <cell r="Q34">
            <v>1638.42</v>
          </cell>
          <cell r="R34">
            <v>1502.9207853262733</v>
          </cell>
          <cell r="S34">
            <v>1773.9192146737269</v>
          </cell>
        </row>
        <row r="35">
          <cell r="Q35">
            <v>1631.72</v>
          </cell>
          <cell r="R35">
            <v>1496.2207853262732</v>
          </cell>
          <cell r="S35">
            <v>1767.2192146737268</v>
          </cell>
        </row>
        <row r="36">
          <cell r="Q36">
            <v>1612.91</v>
          </cell>
          <cell r="R36">
            <v>1477.4107853262733</v>
          </cell>
          <cell r="S36">
            <v>1748.4092146737269</v>
          </cell>
        </row>
        <row r="37">
          <cell r="Q37">
            <v>1574.08</v>
          </cell>
          <cell r="R37">
            <v>1438.5807853262731</v>
          </cell>
          <cell r="S37">
            <v>1709.5792146737267</v>
          </cell>
        </row>
        <row r="38">
          <cell r="Q38">
            <v>1548.79</v>
          </cell>
          <cell r="R38">
            <v>1413.2907853262732</v>
          </cell>
          <cell r="S38">
            <v>1684.2892146737267</v>
          </cell>
        </row>
        <row r="39">
          <cell r="Q39">
            <v>1592</v>
          </cell>
          <cell r="R39">
            <v>1456.5007853262732</v>
          </cell>
          <cell r="S39">
            <v>1727.4992146737268</v>
          </cell>
        </row>
        <row r="40">
          <cell r="Q40">
            <v>1554.39</v>
          </cell>
          <cell r="R40">
            <v>1418.8907853262733</v>
          </cell>
          <cell r="S40">
            <v>1689.8892146737269</v>
          </cell>
        </row>
        <row r="41">
          <cell r="Q41">
            <v>1520.18</v>
          </cell>
          <cell r="R41">
            <v>1384.6807853262733</v>
          </cell>
          <cell r="S41">
            <v>1655.6792146737268</v>
          </cell>
        </row>
        <row r="42">
          <cell r="Q42">
            <v>1482.43</v>
          </cell>
          <cell r="R42">
            <v>1346.9307853262733</v>
          </cell>
          <cell r="S42">
            <v>1617.9292146737268</v>
          </cell>
        </row>
        <row r="43">
          <cell r="Q43">
            <v>1534.72</v>
          </cell>
          <cell r="R43">
            <v>1399.2207853262732</v>
          </cell>
          <cell r="S43">
            <v>1670.2192146737268</v>
          </cell>
        </row>
        <row r="44">
          <cell r="Q44">
            <v>1495.07</v>
          </cell>
          <cell r="R44">
            <v>1359.5707853262732</v>
          </cell>
          <cell r="S44">
            <v>1630.5692146737267</v>
          </cell>
        </row>
        <row r="45">
          <cell r="Q45">
            <v>1441.72</v>
          </cell>
          <cell r="R45">
            <v>1306.2207853262732</v>
          </cell>
          <cell r="S45">
            <v>1577.2192146737268</v>
          </cell>
        </row>
        <row r="46">
          <cell r="Q46">
            <v>1438.69</v>
          </cell>
          <cell r="R46">
            <v>1303.1907853262733</v>
          </cell>
          <cell r="S46">
            <v>1574.1892146737268</v>
          </cell>
        </row>
        <row r="47">
          <cell r="Q47">
            <v>1475.83</v>
          </cell>
          <cell r="R47">
            <v>1340.3307853262731</v>
          </cell>
          <cell r="S47">
            <v>1611.3292146737267</v>
          </cell>
        </row>
        <row r="48">
          <cell r="Q48">
            <v>1461.02</v>
          </cell>
          <cell r="R48">
            <v>1325.5207853262732</v>
          </cell>
          <cell r="S48">
            <v>1596.5192146737268</v>
          </cell>
        </row>
        <row r="49">
          <cell r="Q49">
            <v>1413.84</v>
          </cell>
          <cell r="R49">
            <v>1278.3407853262731</v>
          </cell>
          <cell r="S49">
            <v>1549.3392146737267</v>
          </cell>
        </row>
        <row r="50">
          <cell r="Q50">
            <v>1401.47</v>
          </cell>
          <cell r="R50">
            <v>1265.9707853262732</v>
          </cell>
          <cell r="S50">
            <v>1536.9692146737268</v>
          </cell>
        </row>
        <row r="51">
          <cell r="Q51">
            <v>1453.35</v>
          </cell>
          <cell r="R51">
            <v>1317.8507853262731</v>
          </cell>
          <cell r="S51">
            <v>1588.8492146737267</v>
          </cell>
        </row>
        <row r="52">
          <cell r="Q52">
            <v>1491.18</v>
          </cell>
          <cell r="R52">
            <v>1355.6807853262733</v>
          </cell>
          <cell r="S52">
            <v>1626.6792146737268</v>
          </cell>
        </row>
        <row r="53">
          <cell r="Q53">
            <v>1404.26</v>
          </cell>
          <cell r="R53">
            <v>1268.7607853262732</v>
          </cell>
          <cell r="S53">
            <v>1539.7592146737268</v>
          </cell>
        </row>
        <row r="54">
          <cell r="Q54">
            <v>1491.35</v>
          </cell>
          <cell r="R54">
            <v>1355.8507853262731</v>
          </cell>
          <cell r="S54">
            <v>1626.8492146737267</v>
          </cell>
        </row>
        <row r="55">
          <cell r="Q55">
            <v>1505.69</v>
          </cell>
          <cell r="R55">
            <v>1370.1907853262733</v>
          </cell>
          <cell r="S55">
            <v>1641.1892146737268</v>
          </cell>
        </row>
        <row r="56">
          <cell r="Q56">
            <v>1515.53</v>
          </cell>
          <cell r="R56">
            <v>1380.0307853262732</v>
          </cell>
          <cell r="S56">
            <v>1651.0292146737268</v>
          </cell>
        </row>
        <row r="57">
          <cell r="Q57">
            <v>1552.68</v>
          </cell>
          <cell r="R57">
            <v>1417.1807853262733</v>
          </cell>
          <cell r="S57">
            <v>1688.1792146737268</v>
          </cell>
        </row>
        <row r="58">
          <cell r="Q58">
            <v>1428.98</v>
          </cell>
          <cell r="R58">
            <v>1293.4807853262732</v>
          </cell>
          <cell r="S58">
            <v>1564.4792146737268</v>
          </cell>
        </row>
        <row r="59">
          <cell r="Q59">
            <v>1407.94</v>
          </cell>
          <cell r="R59">
            <v>1272.4407853262733</v>
          </cell>
          <cell r="S59">
            <v>1543.4392146737268</v>
          </cell>
        </row>
        <row r="60">
          <cell r="Q60">
            <v>1367.02</v>
          </cell>
          <cell r="R60">
            <v>1231.5207853262732</v>
          </cell>
          <cell r="S60">
            <v>1502.5192146737268</v>
          </cell>
        </row>
        <row r="61">
          <cell r="Q61">
            <v>1393.39</v>
          </cell>
          <cell r="R61">
            <v>1257.8907853262733</v>
          </cell>
          <cell r="S61">
            <v>1528.8892146737269</v>
          </cell>
        </row>
        <row r="62">
          <cell r="Q62">
            <v>1420.91</v>
          </cell>
          <cell r="R62">
            <v>1285.4107853262733</v>
          </cell>
          <cell r="S62">
            <v>1556.4092146737269</v>
          </cell>
        </row>
        <row r="63">
          <cell r="Q63">
            <v>1392.28</v>
          </cell>
          <cell r="R63">
            <v>1256.7807853262732</v>
          </cell>
          <cell r="S63">
            <v>1527.7792146737268</v>
          </cell>
        </row>
        <row r="64">
          <cell r="Q64">
            <v>1363.57</v>
          </cell>
          <cell r="R64">
            <v>1228.0707853262732</v>
          </cell>
          <cell r="S64">
            <v>1499.0692146737267</v>
          </cell>
        </row>
        <row r="65">
          <cell r="Q65">
            <v>1407.78</v>
          </cell>
          <cell r="R65">
            <v>1272.2807853262732</v>
          </cell>
          <cell r="S65">
            <v>1543.2792146737268</v>
          </cell>
        </row>
        <row r="66">
          <cell r="Q66">
            <v>1418.92</v>
          </cell>
          <cell r="R66">
            <v>1283.4207853262733</v>
          </cell>
          <cell r="S66">
            <v>1554.4192146737269</v>
          </cell>
        </row>
        <row r="67">
          <cell r="Q67">
            <v>1396.07</v>
          </cell>
          <cell r="R67">
            <v>1260.5707853262732</v>
          </cell>
          <cell r="S67">
            <v>1531.5692146737267</v>
          </cell>
        </row>
        <row r="68">
          <cell r="Q68">
            <v>1383.99</v>
          </cell>
          <cell r="R68">
            <v>1248.4907853262732</v>
          </cell>
          <cell r="S68">
            <v>1519.4892146737268</v>
          </cell>
        </row>
        <row r="69">
          <cell r="Q69">
            <v>1428.05</v>
          </cell>
          <cell r="R69">
            <v>1292.5507853262732</v>
          </cell>
          <cell r="S69">
            <v>1563.5492146737267</v>
          </cell>
        </row>
        <row r="70">
          <cell r="Q70">
            <v>1446.76</v>
          </cell>
          <cell r="R70">
            <v>1311.2607853262732</v>
          </cell>
          <cell r="S70">
            <v>1582.2592146737268</v>
          </cell>
        </row>
        <row r="71">
          <cell r="Q71">
            <v>1430</v>
          </cell>
          <cell r="R71">
            <v>1294.5007853262732</v>
          </cell>
          <cell r="S71">
            <v>1565.4992146737268</v>
          </cell>
        </row>
        <row r="72">
          <cell r="Q72">
            <v>1428.98</v>
          </cell>
          <cell r="R72">
            <v>1293.4807853262732</v>
          </cell>
          <cell r="S72">
            <v>1564.4792146737268</v>
          </cell>
        </row>
        <row r="73">
          <cell r="Q73">
            <v>1450.87</v>
          </cell>
          <cell r="R73">
            <v>1315.3707853262731</v>
          </cell>
          <cell r="S73">
            <v>1586.3692146737267</v>
          </cell>
        </row>
        <row r="74">
          <cell r="Q74">
            <v>1539.7</v>
          </cell>
          <cell r="R74">
            <v>1404.2007853262733</v>
          </cell>
          <cell r="S74">
            <v>1675.1992146737268</v>
          </cell>
        </row>
        <row r="75">
          <cell r="Q75">
            <v>1554.07</v>
          </cell>
          <cell r="R75">
            <v>1418.5707853262732</v>
          </cell>
          <cell r="S75">
            <v>1689.5692146737267</v>
          </cell>
        </row>
        <row r="76">
          <cell r="Q76">
            <v>1549.23</v>
          </cell>
          <cell r="R76">
            <v>1413.7307853262732</v>
          </cell>
          <cell r="S76">
            <v>1684.7292146737268</v>
          </cell>
        </row>
        <row r="77">
          <cell r="Q77">
            <v>1515.54</v>
          </cell>
          <cell r="R77">
            <v>1380.0407853262732</v>
          </cell>
          <cell r="S77">
            <v>1651.0392146737267</v>
          </cell>
        </row>
        <row r="78">
          <cell r="Q78">
            <v>1618.82</v>
          </cell>
          <cell r="R78">
            <v>1483.3207853262732</v>
          </cell>
          <cell r="S78">
            <v>1754.3192146737267</v>
          </cell>
        </row>
        <row r="79">
          <cell r="Q79">
            <v>1725.43</v>
          </cell>
          <cell r="R79">
            <v>1589.9307853262733</v>
          </cell>
          <cell r="S79">
            <v>1860.9292146737268</v>
          </cell>
        </row>
        <row r="80">
          <cell r="Q80">
            <v>1771.7</v>
          </cell>
          <cell r="R80">
            <v>1636.2007853262733</v>
          </cell>
          <cell r="S80">
            <v>1907.1992146737268</v>
          </cell>
        </row>
        <row r="81">
          <cell r="Q81">
            <v>1732.69</v>
          </cell>
          <cell r="R81">
            <v>1597.1907853262733</v>
          </cell>
          <cell r="S81">
            <v>1868.1892146737268</v>
          </cell>
        </row>
        <row r="82">
          <cell r="Q82">
            <v>1714.66</v>
          </cell>
          <cell r="R82">
            <v>1579.1607853262733</v>
          </cell>
          <cell r="S82">
            <v>1850.1592146737269</v>
          </cell>
        </row>
        <row r="83">
          <cell r="Q83">
            <v>1715.99</v>
          </cell>
          <cell r="R83">
            <v>1580.4907853262732</v>
          </cell>
          <cell r="S83">
            <v>1851.4892146737268</v>
          </cell>
        </row>
        <row r="84">
          <cell r="Q84">
            <v>1691.81</v>
          </cell>
          <cell r="R84">
            <v>1556.3107853262732</v>
          </cell>
          <cell r="S84">
            <v>1827.3092146737267</v>
          </cell>
        </row>
        <row r="85">
          <cell r="Q85">
            <v>1648.9</v>
          </cell>
          <cell r="R85">
            <v>1513.4007853262733</v>
          </cell>
          <cell r="S85">
            <v>1784.3992146737269</v>
          </cell>
        </row>
        <row r="86">
          <cell r="Q86">
            <v>1575.98</v>
          </cell>
          <cell r="R86">
            <v>1440.4807853262732</v>
          </cell>
          <cell r="S86">
            <v>1711.4792146737268</v>
          </cell>
        </row>
        <row r="87">
          <cell r="Q87">
            <v>1616.82</v>
          </cell>
          <cell r="R87">
            <v>1481.3207853262732</v>
          </cell>
          <cell r="S87">
            <v>1752.3192146737267</v>
          </cell>
        </row>
        <row r="88">
          <cell r="Q88">
            <v>1610.21</v>
          </cell>
          <cell r="R88">
            <v>1474.7107853262733</v>
          </cell>
          <cell r="S88">
            <v>1745.7092146737268</v>
          </cell>
        </row>
        <row r="89">
          <cell r="Q89">
            <v>1591.65</v>
          </cell>
          <cell r="R89">
            <v>1456.1507853262733</v>
          </cell>
          <cell r="S89">
            <v>1727.1492146737269</v>
          </cell>
        </row>
        <row r="90">
          <cell r="Q90">
            <v>1553.33</v>
          </cell>
          <cell r="R90">
            <v>1417.8307853262731</v>
          </cell>
          <cell r="S90">
            <v>1688.8292146737267</v>
          </cell>
        </row>
        <row r="91">
          <cell r="Q91">
            <v>1528.37</v>
          </cell>
          <cell r="R91">
            <v>1392.8707853262731</v>
          </cell>
          <cell r="S91">
            <v>1663.8692146737267</v>
          </cell>
        </row>
        <row r="92">
          <cell r="Q92">
            <v>1571.02</v>
          </cell>
          <cell r="R92">
            <v>1435.5207853262732</v>
          </cell>
          <cell r="S92">
            <v>1706.5192146737268</v>
          </cell>
        </row>
        <row r="93">
          <cell r="Q93">
            <v>1533.9</v>
          </cell>
          <cell r="R93">
            <v>1398.4007853262733</v>
          </cell>
          <cell r="S93">
            <v>1669.3992146737269</v>
          </cell>
        </row>
        <row r="94">
          <cell r="Q94">
            <v>1500.14</v>
          </cell>
          <cell r="R94">
            <v>1364.6407853262733</v>
          </cell>
          <cell r="S94">
            <v>1635.6392146737269</v>
          </cell>
        </row>
        <row r="95">
          <cell r="Q95">
            <v>1462.89</v>
          </cell>
          <cell r="R95">
            <v>1327.3907853262733</v>
          </cell>
          <cell r="S95">
            <v>1598.3892146737269</v>
          </cell>
        </row>
        <row r="96">
          <cell r="Q96">
            <v>1514.49</v>
          </cell>
          <cell r="R96">
            <v>1378.9907853262732</v>
          </cell>
          <cell r="S96">
            <v>1649.9892146737268</v>
          </cell>
        </row>
        <row r="97">
          <cell r="Q97">
            <v>1475.36</v>
          </cell>
          <cell r="R97">
            <v>1339.8607853262731</v>
          </cell>
          <cell r="S97">
            <v>1610.8592146737267</v>
          </cell>
        </row>
        <row r="98">
          <cell r="Q98">
            <v>1422.72</v>
          </cell>
          <cell r="R98">
            <v>1287.2207853262732</v>
          </cell>
          <cell r="S98">
            <v>1558.2192146737268</v>
          </cell>
        </row>
        <row r="99">
          <cell r="Q99">
            <v>1419.73</v>
          </cell>
          <cell r="R99">
            <v>1284.2307853262732</v>
          </cell>
          <cell r="S99">
            <v>1555.2292146737268</v>
          </cell>
        </row>
        <row r="100">
          <cell r="Q100">
            <v>1456.37</v>
          </cell>
          <cell r="R100">
            <v>1320.8707853262731</v>
          </cell>
          <cell r="S100">
            <v>1591.8692146737267</v>
          </cell>
        </row>
        <row r="101">
          <cell r="Q101">
            <v>1441.77</v>
          </cell>
          <cell r="R101">
            <v>1306.2707853262732</v>
          </cell>
          <cell r="S101">
            <v>1577.2692146737268</v>
          </cell>
        </row>
        <row r="102">
          <cell r="Q102">
            <v>1395.2</v>
          </cell>
          <cell r="R102">
            <v>1259.7007853262733</v>
          </cell>
          <cell r="S102">
            <v>1530.6992146737268</v>
          </cell>
        </row>
        <row r="103">
          <cell r="Q103">
            <v>1382.99</v>
          </cell>
          <cell r="R103">
            <v>1247.4907853262732</v>
          </cell>
          <cell r="S103">
            <v>1518.4892146737268</v>
          </cell>
        </row>
        <row r="104">
          <cell r="Q104">
            <v>1434.2</v>
          </cell>
          <cell r="R104">
            <v>1298.7007853262733</v>
          </cell>
          <cell r="S104">
            <v>1569.6992146737268</v>
          </cell>
        </row>
        <row r="105">
          <cell r="Q105">
            <v>1471.52</v>
          </cell>
          <cell r="R105">
            <v>1336.0207853262732</v>
          </cell>
          <cell r="S105">
            <v>1607.0192146737268</v>
          </cell>
        </row>
        <row r="106">
          <cell r="Q106">
            <v>1385.75</v>
          </cell>
          <cell r="R106">
            <v>1250.2507853262732</v>
          </cell>
          <cell r="S106">
            <v>1521.2492146737268</v>
          </cell>
        </row>
        <row r="107">
          <cell r="Q107">
            <v>1471.69</v>
          </cell>
          <cell r="R107">
            <v>1336.1907853262733</v>
          </cell>
          <cell r="S107">
            <v>1607.1892146737268</v>
          </cell>
        </row>
        <row r="108">
          <cell r="Q108">
            <v>1485.84</v>
          </cell>
          <cell r="R108">
            <v>1350.3407853262731</v>
          </cell>
          <cell r="S108">
            <v>1621.3392146737267</v>
          </cell>
        </row>
      </sheetData>
      <sheetData sheetId="12">
        <row r="4">
          <cell r="Q4">
            <v>1663.14</v>
          </cell>
          <cell r="R4">
            <v>1463.0056603074615</v>
          </cell>
          <cell r="S4">
            <v>1863.2743396925387</v>
          </cell>
        </row>
        <row r="5">
          <cell r="Q5">
            <v>1609.25</v>
          </cell>
          <cell r="R5">
            <v>1409.1156603074614</v>
          </cell>
          <cell r="S5">
            <v>1809.3843396925386</v>
          </cell>
        </row>
        <row r="6">
          <cell r="Q6">
            <v>1541.78</v>
          </cell>
          <cell r="R6">
            <v>1341.6456603074614</v>
          </cell>
          <cell r="S6">
            <v>1741.9143396925385</v>
          </cell>
        </row>
        <row r="7">
          <cell r="Q7">
            <v>1509.63</v>
          </cell>
          <cell r="R7">
            <v>1309.4956603074615</v>
          </cell>
          <cell r="S7">
            <v>1709.7643396925387</v>
          </cell>
        </row>
        <row r="8">
          <cell r="Q8">
            <v>1545.48</v>
          </cell>
          <cell r="R8">
            <v>1345.3456603074615</v>
          </cell>
          <cell r="S8">
            <v>1745.6143396925386</v>
          </cell>
        </row>
        <row r="9">
          <cell r="Q9">
            <v>1579.61</v>
          </cell>
          <cell r="R9">
            <v>1379.4756603074613</v>
          </cell>
          <cell r="S9">
            <v>1779.7443396925385</v>
          </cell>
        </row>
        <row r="10">
          <cell r="Q10">
            <v>1528.73</v>
          </cell>
          <cell r="R10">
            <v>1328.5956603074615</v>
          </cell>
          <cell r="S10">
            <v>1728.8643396925386</v>
          </cell>
        </row>
        <row r="11">
          <cell r="Q11">
            <v>1519.32</v>
          </cell>
          <cell r="R11">
            <v>1319.1856603074614</v>
          </cell>
          <cell r="S11">
            <v>1719.4543396925385</v>
          </cell>
        </row>
        <row r="12">
          <cell r="Q12">
            <v>1520.65</v>
          </cell>
          <cell r="R12">
            <v>1320.5156603074615</v>
          </cell>
          <cell r="S12">
            <v>1720.7843396925387</v>
          </cell>
        </row>
        <row r="13">
          <cell r="Q13">
            <v>1523.59</v>
          </cell>
          <cell r="R13">
            <v>1323.4556603074614</v>
          </cell>
          <cell r="S13">
            <v>1723.7243396925385</v>
          </cell>
        </row>
        <row r="14">
          <cell r="Q14">
            <v>1536.63</v>
          </cell>
          <cell r="R14">
            <v>1336.4956603074615</v>
          </cell>
          <cell r="S14">
            <v>1736.7643396925387</v>
          </cell>
        </row>
        <row r="15">
          <cell r="Q15">
            <v>1491.19</v>
          </cell>
          <cell r="R15">
            <v>1291.0556603074615</v>
          </cell>
          <cell r="S15">
            <v>1691.3243396925386</v>
          </cell>
        </row>
        <row r="16">
          <cell r="Q16">
            <v>1532.99</v>
          </cell>
          <cell r="R16">
            <v>1332.8556603074614</v>
          </cell>
          <cell r="S16">
            <v>1733.1243396925386</v>
          </cell>
        </row>
        <row r="17">
          <cell r="Q17">
            <v>1595.29</v>
          </cell>
          <cell r="R17">
            <v>1395.1556603074614</v>
          </cell>
          <cell r="S17">
            <v>1795.4243396925385</v>
          </cell>
        </row>
        <row r="18">
          <cell r="Q18">
            <v>1589.18</v>
          </cell>
          <cell r="R18">
            <v>1389.0456603074615</v>
          </cell>
          <cell r="S18">
            <v>1789.3143396925386</v>
          </cell>
        </row>
        <row r="19">
          <cell r="Q19">
            <v>1575.13</v>
          </cell>
          <cell r="R19">
            <v>1374.9956603074615</v>
          </cell>
          <cell r="S19">
            <v>1775.2643396925387</v>
          </cell>
        </row>
        <row r="20">
          <cell r="Q20">
            <v>1564.14</v>
          </cell>
          <cell r="R20">
            <v>1364.0056603074615</v>
          </cell>
          <cell r="S20">
            <v>1764.2743396925387</v>
          </cell>
        </row>
        <row r="21">
          <cell r="Q21">
            <v>1652.92</v>
          </cell>
          <cell r="R21">
            <v>1452.7856603074615</v>
          </cell>
          <cell r="S21">
            <v>1853.0543396925386</v>
          </cell>
        </row>
        <row r="22">
          <cell r="Q22">
            <v>1635.13</v>
          </cell>
          <cell r="R22">
            <v>1434.9956603074615</v>
          </cell>
          <cell r="S22">
            <v>1835.2643396925387</v>
          </cell>
        </row>
        <row r="23">
          <cell r="Q23">
            <v>1669.14</v>
          </cell>
          <cell r="R23">
            <v>1469.0056603074615</v>
          </cell>
          <cell r="S23">
            <v>1869.2743396925387</v>
          </cell>
        </row>
        <row r="24">
          <cell r="Q24">
            <v>1602.61</v>
          </cell>
          <cell r="R24">
            <v>1402.4756603074613</v>
          </cell>
          <cell r="S24">
            <v>1802.7443396925385</v>
          </cell>
        </row>
        <row r="25">
          <cell r="Q25">
            <v>1667.21</v>
          </cell>
          <cell r="R25">
            <v>1467.0756603074615</v>
          </cell>
          <cell r="S25">
            <v>1867.3443396925386</v>
          </cell>
        </row>
        <row r="26">
          <cell r="Q26">
            <v>1756.51</v>
          </cell>
          <cell r="R26">
            <v>1556.3756603074614</v>
          </cell>
          <cell r="S26">
            <v>1956.6443396925386</v>
          </cell>
        </row>
        <row r="27">
          <cell r="Q27">
            <v>1775.71</v>
          </cell>
          <cell r="R27">
            <v>1575.5756603074615</v>
          </cell>
          <cell r="S27">
            <v>1975.8443396925386</v>
          </cell>
        </row>
        <row r="28">
          <cell r="Q28">
            <v>1769.5</v>
          </cell>
          <cell r="R28">
            <v>1569.3656603074614</v>
          </cell>
          <cell r="S28">
            <v>1969.6343396925386</v>
          </cell>
        </row>
        <row r="29">
          <cell r="Q29">
            <v>1766.67</v>
          </cell>
          <cell r="R29">
            <v>1566.5356603074615</v>
          </cell>
          <cell r="S29">
            <v>1966.8043396925386</v>
          </cell>
        </row>
        <row r="30">
          <cell r="Q30">
            <v>1812.4</v>
          </cell>
          <cell r="R30">
            <v>1612.2656603074615</v>
          </cell>
          <cell r="S30">
            <v>2012.5343396925387</v>
          </cell>
        </row>
        <row r="31">
          <cell r="Q31">
            <v>1826.57</v>
          </cell>
          <cell r="R31">
            <v>1626.4356603074614</v>
          </cell>
          <cell r="S31">
            <v>2026.7043396925385</v>
          </cell>
        </row>
        <row r="32">
          <cell r="Q32">
            <v>1812.47</v>
          </cell>
          <cell r="R32">
            <v>1612.3356603074615</v>
          </cell>
          <cell r="S32">
            <v>2012.6043396925386</v>
          </cell>
        </row>
        <row r="33">
          <cell r="Q33">
            <v>1717.42</v>
          </cell>
          <cell r="R33">
            <v>1517.2856603074615</v>
          </cell>
          <cell r="S33">
            <v>1917.5543396925386</v>
          </cell>
        </row>
        <row r="34">
          <cell r="Q34">
            <v>1766.16</v>
          </cell>
          <cell r="R34">
            <v>1566.0256603074615</v>
          </cell>
          <cell r="S34">
            <v>1966.2943396925386</v>
          </cell>
        </row>
        <row r="35">
          <cell r="Q35">
            <v>1800.44</v>
          </cell>
          <cell r="R35">
            <v>1600.3056603074615</v>
          </cell>
          <cell r="S35">
            <v>2000.5743396925386</v>
          </cell>
        </row>
        <row r="36">
          <cell r="Q36">
            <v>1768.3</v>
          </cell>
          <cell r="R36">
            <v>1568.1656603074614</v>
          </cell>
          <cell r="S36">
            <v>1968.4343396925385</v>
          </cell>
        </row>
        <row r="37">
          <cell r="Q37">
            <v>1753.96</v>
          </cell>
          <cell r="R37">
            <v>1553.8256603074615</v>
          </cell>
          <cell r="S37">
            <v>1954.0943396925386</v>
          </cell>
        </row>
        <row r="38">
          <cell r="Q38">
            <v>1697.25</v>
          </cell>
          <cell r="R38">
            <v>1497.1156603074614</v>
          </cell>
          <cell r="S38">
            <v>1897.3843396925386</v>
          </cell>
        </row>
        <row r="39">
          <cell r="Q39">
            <v>1717.43</v>
          </cell>
          <cell r="R39">
            <v>1517.2956603074615</v>
          </cell>
          <cell r="S39">
            <v>1917.5643396925386</v>
          </cell>
        </row>
        <row r="40">
          <cell r="Q40">
            <v>1667.36</v>
          </cell>
          <cell r="R40">
            <v>1467.2256603074613</v>
          </cell>
          <cell r="S40">
            <v>1867.4943396925385</v>
          </cell>
        </row>
        <row r="41">
          <cell r="Q41">
            <v>1637.27</v>
          </cell>
          <cell r="R41">
            <v>1437.1356603074614</v>
          </cell>
          <cell r="S41">
            <v>1837.4043396925385</v>
          </cell>
        </row>
        <row r="42">
          <cell r="Q42">
            <v>1611.85</v>
          </cell>
          <cell r="R42">
            <v>1411.7156603074613</v>
          </cell>
          <cell r="S42">
            <v>1811.9843396925385</v>
          </cell>
        </row>
        <row r="43">
          <cell r="Q43">
            <v>1718.28</v>
          </cell>
          <cell r="R43">
            <v>1518.1456603074614</v>
          </cell>
          <cell r="S43">
            <v>1918.4143396925385</v>
          </cell>
        </row>
        <row r="44">
          <cell r="Q44">
            <v>1633.86</v>
          </cell>
          <cell r="R44">
            <v>1433.7256603074613</v>
          </cell>
          <cell r="S44">
            <v>1833.9943396925385</v>
          </cell>
        </row>
        <row r="45">
          <cell r="Q45">
            <v>1569.27</v>
          </cell>
          <cell r="R45">
            <v>1369.1356603074614</v>
          </cell>
          <cell r="S45">
            <v>1769.4043396925385</v>
          </cell>
        </row>
        <row r="46">
          <cell r="Q46">
            <v>1548.45</v>
          </cell>
          <cell r="R46">
            <v>1348.3156603074615</v>
          </cell>
          <cell r="S46">
            <v>1748.5843396925386</v>
          </cell>
        </row>
        <row r="47">
          <cell r="Q47">
            <v>1579.57</v>
          </cell>
          <cell r="R47">
            <v>1379.4356603074614</v>
          </cell>
          <cell r="S47">
            <v>1779.7043396925385</v>
          </cell>
        </row>
        <row r="48">
          <cell r="Q48">
            <v>1560.69</v>
          </cell>
          <cell r="R48">
            <v>1360.5556603074615</v>
          </cell>
          <cell r="S48">
            <v>1760.8243396925386</v>
          </cell>
        </row>
        <row r="49">
          <cell r="Q49">
            <v>1596.51</v>
          </cell>
          <cell r="R49">
            <v>1396.3756603074614</v>
          </cell>
          <cell r="S49">
            <v>1796.6443396925386</v>
          </cell>
        </row>
        <row r="50">
          <cell r="Q50">
            <v>1543.84</v>
          </cell>
          <cell r="R50">
            <v>1343.7056603074614</v>
          </cell>
          <cell r="S50">
            <v>1743.9743396925385</v>
          </cell>
        </row>
        <row r="51">
          <cell r="Q51">
            <v>1580.93</v>
          </cell>
          <cell r="R51">
            <v>1380.7956603074615</v>
          </cell>
          <cell r="S51">
            <v>1781.0643396925386</v>
          </cell>
        </row>
        <row r="52">
          <cell r="Q52">
            <v>1565.28</v>
          </cell>
          <cell r="R52">
            <v>1365.1456603074614</v>
          </cell>
          <cell r="S52">
            <v>1765.4143396925385</v>
          </cell>
        </row>
        <row r="53">
          <cell r="Q53">
            <v>1541.92</v>
          </cell>
          <cell r="R53">
            <v>1341.7856603074615</v>
          </cell>
          <cell r="S53">
            <v>1742.0543396925386</v>
          </cell>
        </row>
        <row r="54">
          <cell r="Q54">
            <v>1570.18</v>
          </cell>
          <cell r="R54">
            <v>1370.0456603074615</v>
          </cell>
          <cell r="S54">
            <v>1770.3143396925386</v>
          </cell>
        </row>
        <row r="55">
          <cell r="Q55">
            <v>1548.67</v>
          </cell>
          <cell r="R55">
            <v>1348.5356603074615</v>
          </cell>
          <cell r="S55">
            <v>1748.8043396925386</v>
          </cell>
        </row>
        <row r="56">
          <cell r="Q56">
            <v>1632.59</v>
          </cell>
          <cell r="R56">
            <v>1432.4556603074614</v>
          </cell>
          <cell r="S56">
            <v>1832.7243396925385</v>
          </cell>
        </row>
        <row r="57">
          <cell r="Q57">
            <v>1620.6</v>
          </cell>
          <cell r="R57">
            <v>1420.4656603074613</v>
          </cell>
          <cell r="S57">
            <v>1820.7343396925385</v>
          </cell>
        </row>
        <row r="58">
          <cell r="Q58">
            <v>1568.1</v>
          </cell>
          <cell r="R58">
            <v>1367.9656603074613</v>
          </cell>
          <cell r="S58">
            <v>1768.2343396925385</v>
          </cell>
        </row>
        <row r="59">
          <cell r="Q59">
            <v>1502.35</v>
          </cell>
          <cell r="R59">
            <v>1302.2156603074613</v>
          </cell>
          <cell r="S59">
            <v>1702.4843396925385</v>
          </cell>
        </row>
        <row r="60">
          <cell r="Q60">
            <v>1471.02</v>
          </cell>
          <cell r="R60">
            <v>1270.8856603074614</v>
          </cell>
          <cell r="S60">
            <v>1671.1543396925385</v>
          </cell>
        </row>
        <row r="61">
          <cell r="Q61">
            <v>1505.95</v>
          </cell>
          <cell r="R61">
            <v>1305.8156603074615</v>
          </cell>
          <cell r="S61">
            <v>1706.0843396925386</v>
          </cell>
        </row>
        <row r="62">
          <cell r="Q62">
            <v>1539.21</v>
          </cell>
          <cell r="R62">
            <v>1339.0756603074615</v>
          </cell>
          <cell r="S62">
            <v>1739.3443396925386</v>
          </cell>
        </row>
        <row r="63">
          <cell r="Q63">
            <v>1489.63</v>
          </cell>
          <cell r="R63">
            <v>1289.4956603074615</v>
          </cell>
          <cell r="S63">
            <v>1689.7643396925387</v>
          </cell>
        </row>
        <row r="64">
          <cell r="Q64">
            <v>1480.46</v>
          </cell>
          <cell r="R64">
            <v>1280.3256603074615</v>
          </cell>
          <cell r="S64">
            <v>1680.5943396925386</v>
          </cell>
        </row>
        <row r="65">
          <cell r="Q65">
            <v>1481.76</v>
          </cell>
          <cell r="R65">
            <v>1281.6256603074614</v>
          </cell>
          <cell r="S65">
            <v>1681.8943396925386</v>
          </cell>
        </row>
        <row r="66">
          <cell r="Q66">
            <v>1484.63</v>
          </cell>
          <cell r="R66">
            <v>1284.4956603074615</v>
          </cell>
          <cell r="S66">
            <v>1684.7643396925387</v>
          </cell>
        </row>
        <row r="67">
          <cell r="Q67">
            <v>1497.33</v>
          </cell>
          <cell r="R67">
            <v>1297.1956603074614</v>
          </cell>
          <cell r="S67">
            <v>1697.4643396925385</v>
          </cell>
        </row>
        <row r="68">
          <cell r="Q68">
            <v>1453.05</v>
          </cell>
          <cell r="R68">
            <v>1252.9156603074614</v>
          </cell>
          <cell r="S68">
            <v>1653.1843396925385</v>
          </cell>
        </row>
        <row r="69">
          <cell r="Q69">
            <v>1493.78</v>
          </cell>
          <cell r="R69">
            <v>1293.6456603074614</v>
          </cell>
          <cell r="S69">
            <v>1693.9143396925385</v>
          </cell>
        </row>
        <row r="70">
          <cell r="Q70">
            <v>1554.49</v>
          </cell>
          <cell r="R70">
            <v>1354.3556603074614</v>
          </cell>
          <cell r="S70">
            <v>1754.6243396925386</v>
          </cell>
        </row>
        <row r="71">
          <cell r="Q71">
            <v>1548.54</v>
          </cell>
          <cell r="R71">
            <v>1348.4056603074614</v>
          </cell>
          <cell r="S71">
            <v>1748.6743396925385</v>
          </cell>
        </row>
        <row r="72">
          <cell r="Q72">
            <v>1534.85</v>
          </cell>
          <cell r="R72">
            <v>1334.7156603074613</v>
          </cell>
          <cell r="S72">
            <v>1734.9843396925385</v>
          </cell>
        </row>
        <row r="73">
          <cell r="Q73">
            <v>1524.14</v>
          </cell>
          <cell r="R73">
            <v>1324.0056603074615</v>
          </cell>
          <cell r="S73">
            <v>1724.2743396925387</v>
          </cell>
        </row>
        <row r="74">
          <cell r="Q74">
            <v>1610.64</v>
          </cell>
          <cell r="R74">
            <v>1410.5056603074615</v>
          </cell>
          <cell r="S74">
            <v>1810.7743396925387</v>
          </cell>
        </row>
        <row r="75">
          <cell r="Q75">
            <v>1593.31</v>
          </cell>
          <cell r="R75">
            <v>1393.1756603074614</v>
          </cell>
          <cell r="S75">
            <v>1793.4443396925385</v>
          </cell>
        </row>
        <row r="76">
          <cell r="Q76">
            <v>1626.45</v>
          </cell>
          <cell r="R76">
            <v>1426.3156603074615</v>
          </cell>
          <cell r="S76">
            <v>1826.5843396925386</v>
          </cell>
        </row>
        <row r="77">
          <cell r="Q77">
            <v>1561.62</v>
          </cell>
          <cell r="R77">
            <v>1361.4856603074613</v>
          </cell>
          <cell r="S77">
            <v>1761.7543396925385</v>
          </cell>
        </row>
        <row r="78">
          <cell r="Q78">
            <v>1624.57</v>
          </cell>
          <cell r="R78">
            <v>1424.4356603074614</v>
          </cell>
          <cell r="S78">
            <v>1824.7043396925385</v>
          </cell>
        </row>
        <row r="79">
          <cell r="Q79">
            <v>1711.59</v>
          </cell>
          <cell r="R79">
            <v>1511.4556603074614</v>
          </cell>
          <cell r="S79">
            <v>1911.7243396925385</v>
          </cell>
        </row>
        <row r="80">
          <cell r="Q80">
            <v>1730.3</v>
          </cell>
          <cell r="R80">
            <v>1530.1656603074614</v>
          </cell>
          <cell r="S80">
            <v>1930.4343396925385</v>
          </cell>
        </row>
        <row r="81">
          <cell r="Q81">
            <v>1724.25</v>
          </cell>
          <cell r="R81">
            <v>1524.1156603074614</v>
          </cell>
          <cell r="S81">
            <v>1924.3843396925386</v>
          </cell>
        </row>
        <row r="82">
          <cell r="Q82">
            <v>1721.49</v>
          </cell>
          <cell r="R82">
            <v>1521.3556603074614</v>
          </cell>
          <cell r="S82">
            <v>1921.6243396925386</v>
          </cell>
        </row>
        <row r="83">
          <cell r="Q83">
            <v>1766.05</v>
          </cell>
          <cell r="R83">
            <v>1565.9156603074614</v>
          </cell>
          <cell r="S83">
            <v>1966.1843396925385</v>
          </cell>
        </row>
        <row r="84">
          <cell r="Q84">
            <v>1779.85</v>
          </cell>
          <cell r="R84">
            <v>1579.7156603074613</v>
          </cell>
          <cell r="S84">
            <v>1979.9843396925385</v>
          </cell>
        </row>
        <row r="85">
          <cell r="Q85">
            <v>1766.12</v>
          </cell>
          <cell r="R85">
            <v>1565.9856603074613</v>
          </cell>
          <cell r="S85">
            <v>1966.2543396925385</v>
          </cell>
        </row>
        <row r="86">
          <cell r="Q86">
            <v>1673.5</v>
          </cell>
          <cell r="R86">
            <v>1473.3656603074614</v>
          </cell>
          <cell r="S86">
            <v>1873.6343396925386</v>
          </cell>
        </row>
        <row r="87">
          <cell r="Q87">
            <v>1720.99</v>
          </cell>
          <cell r="R87">
            <v>1520.8556603074614</v>
          </cell>
          <cell r="S87">
            <v>1921.1243396925386</v>
          </cell>
        </row>
        <row r="88">
          <cell r="Q88">
            <v>1754.39</v>
          </cell>
          <cell r="R88">
            <v>1554.2556603074615</v>
          </cell>
          <cell r="S88">
            <v>1954.5243396925387</v>
          </cell>
        </row>
        <row r="89">
          <cell r="Q89">
            <v>1723.08</v>
          </cell>
          <cell r="R89">
            <v>1522.9456603074614</v>
          </cell>
          <cell r="S89">
            <v>1923.2143396925385</v>
          </cell>
        </row>
        <row r="90">
          <cell r="Q90">
            <v>1709.1</v>
          </cell>
          <cell r="R90">
            <v>1508.9656603074613</v>
          </cell>
          <cell r="S90">
            <v>1909.2343396925385</v>
          </cell>
        </row>
        <row r="91">
          <cell r="Q91">
            <v>1653.84</v>
          </cell>
          <cell r="R91">
            <v>1453.7056603074614</v>
          </cell>
          <cell r="S91">
            <v>1853.9743396925385</v>
          </cell>
        </row>
        <row r="92">
          <cell r="Q92">
            <v>1673.5</v>
          </cell>
          <cell r="R92">
            <v>1473.3656603074614</v>
          </cell>
          <cell r="S92">
            <v>1873.6343396925386</v>
          </cell>
        </row>
        <row r="93">
          <cell r="Q93">
            <v>1624.72</v>
          </cell>
          <cell r="R93">
            <v>1424.5856603074615</v>
          </cell>
          <cell r="S93">
            <v>1824.8543396925386</v>
          </cell>
        </row>
        <row r="94">
          <cell r="Q94">
            <v>1595.4</v>
          </cell>
          <cell r="R94">
            <v>1395.2656603074615</v>
          </cell>
          <cell r="S94">
            <v>1795.5343396925387</v>
          </cell>
        </row>
        <row r="95">
          <cell r="Q95">
            <v>1570.63</v>
          </cell>
          <cell r="R95">
            <v>1370.4956603074615</v>
          </cell>
          <cell r="S95">
            <v>1770.7643396925387</v>
          </cell>
        </row>
        <row r="96">
          <cell r="Q96">
            <v>1674.34</v>
          </cell>
          <cell r="R96">
            <v>1474.2056603074614</v>
          </cell>
          <cell r="S96">
            <v>1874.4743396925385</v>
          </cell>
        </row>
        <row r="97">
          <cell r="Q97">
            <v>1592.07</v>
          </cell>
          <cell r="R97">
            <v>1391.9356603074614</v>
          </cell>
          <cell r="S97">
            <v>1792.2043396925385</v>
          </cell>
        </row>
        <row r="98">
          <cell r="Q98">
            <v>1529.13</v>
          </cell>
          <cell r="R98">
            <v>1328.9956603074615</v>
          </cell>
          <cell r="S98">
            <v>1729.2643396925387</v>
          </cell>
        </row>
        <row r="99">
          <cell r="Q99">
            <v>1508.85</v>
          </cell>
          <cell r="R99">
            <v>1308.7156603074613</v>
          </cell>
          <cell r="S99">
            <v>1708.9843396925385</v>
          </cell>
        </row>
        <row r="100">
          <cell r="Q100">
            <v>1539.17</v>
          </cell>
          <cell r="R100">
            <v>1339.0356603074615</v>
          </cell>
          <cell r="S100">
            <v>1739.3043396925386</v>
          </cell>
        </row>
        <row r="101">
          <cell r="Q101">
            <v>1520.77</v>
          </cell>
          <cell r="R101">
            <v>1320.6356603074614</v>
          </cell>
          <cell r="S101">
            <v>1720.9043396925385</v>
          </cell>
        </row>
        <row r="102">
          <cell r="Q102">
            <v>1555.68</v>
          </cell>
          <cell r="R102">
            <v>1355.5456603074615</v>
          </cell>
          <cell r="S102">
            <v>1755.8143396925386</v>
          </cell>
        </row>
        <row r="103">
          <cell r="Q103">
            <v>1504.36</v>
          </cell>
          <cell r="R103">
            <v>1304.2256603074613</v>
          </cell>
          <cell r="S103">
            <v>1704.4943396925385</v>
          </cell>
        </row>
        <row r="104">
          <cell r="Q104">
            <v>1540.49</v>
          </cell>
          <cell r="R104">
            <v>1340.3556603074614</v>
          </cell>
          <cell r="S104">
            <v>1740.6243396925386</v>
          </cell>
        </row>
        <row r="105">
          <cell r="Q105">
            <v>1525.25</v>
          </cell>
          <cell r="R105">
            <v>1325.1156603074614</v>
          </cell>
          <cell r="S105">
            <v>1725.3843396925386</v>
          </cell>
        </row>
        <row r="106">
          <cell r="Q106">
            <v>1502.49</v>
          </cell>
          <cell r="R106">
            <v>1302.3556603074614</v>
          </cell>
          <cell r="S106">
            <v>1702.6243396925386</v>
          </cell>
        </row>
        <row r="107">
          <cell r="Q107">
            <v>1530.02</v>
          </cell>
          <cell r="R107">
            <v>1329.8856603074614</v>
          </cell>
          <cell r="S107">
            <v>1730.1543396925385</v>
          </cell>
        </row>
        <row r="108">
          <cell r="Q108">
            <v>1509.06</v>
          </cell>
          <cell r="R108">
            <v>1308.9256603074614</v>
          </cell>
          <cell r="S108">
            <v>1709.1943396925385</v>
          </cell>
        </row>
      </sheetData>
      <sheetData sheetId="13">
        <row r="4">
          <cell r="Q4">
            <v>1109</v>
          </cell>
          <cell r="R4">
            <v>980.14228407402015</v>
          </cell>
          <cell r="S4">
            <v>1237.8577159259798</v>
          </cell>
        </row>
        <row r="5">
          <cell r="Q5">
            <v>1020.65</v>
          </cell>
          <cell r="R5">
            <v>891.79228407402002</v>
          </cell>
          <cell r="S5">
            <v>1149.5077159259799</v>
          </cell>
        </row>
        <row r="6">
          <cell r="Q6">
            <v>1005.61</v>
          </cell>
          <cell r="R6">
            <v>876.75228407402005</v>
          </cell>
          <cell r="S6">
            <v>1134.46771592598</v>
          </cell>
        </row>
        <row r="7">
          <cell r="Q7">
            <v>976.38710000000003</v>
          </cell>
          <cell r="R7">
            <v>847.52938407402007</v>
          </cell>
          <cell r="S7">
            <v>1105.24481592598</v>
          </cell>
        </row>
        <row r="8">
          <cell r="Q8">
            <v>995.22630000000004</v>
          </cell>
          <cell r="R8">
            <v>866.36858407402019</v>
          </cell>
          <cell r="S8">
            <v>1124.0840159259799</v>
          </cell>
        </row>
        <row r="9">
          <cell r="Q9">
            <v>1014.88</v>
          </cell>
          <cell r="R9">
            <v>886.02228407402004</v>
          </cell>
          <cell r="S9">
            <v>1143.73771592598</v>
          </cell>
        </row>
        <row r="10">
          <cell r="Q10">
            <v>994.43169999999998</v>
          </cell>
          <cell r="R10">
            <v>865.57398407402002</v>
          </cell>
          <cell r="S10">
            <v>1123.2894159259799</v>
          </cell>
        </row>
        <row r="11">
          <cell r="Q11">
            <v>973.92489999999998</v>
          </cell>
          <cell r="R11">
            <v>845.06718407402013</v>
          </cell>
          <cell r="S11">
            <v>1102.7826159259798</v>
          </cell>
        </row>
        <row r="12">
          <cell r="Q12">
            <v>1005.5</v>
          </cell>
          <cell r="R12">
            <v>876.64228407402015</v>
          </cell>
          <cell r="S12">
            <v>1134.3577159259798</v>
          </cell>
        </row>
        <row r="13">
          <cell r="Q13">
            <v>1013.46</v>
          </cell>
          <cell r="R13">
            <v>884.60228407402019</v>
          </cell>
          <cell r="S13">
            <v>1142.3177159259799</v>
          </cell>
        </row>
        <row r="14">
          <cell r="Q14">
            <v>997.13559999999995</v>
          </cell>
          <cell r="R14">
            <v>868.27788407401999</v>
          </cell>
          <cell r="S14">
            <v>1125.9933159259799</v>
          </cell>
        </row>
        <row r="15">
          <cell r="Q15">
            <v>988.51239999999996</v>
          </cell>
          <cell r="R15">
            <v>859.65468407402</v>
          </cell>
          <cell r="S15">
            <v>1117.3701159259799</v>
          </cell>
        </row>
        <row r="16">
          <cell r="Q16">
            <v>1019.98</v>
          </cell>
          <cell r="R16">
            <v>891.12228407402017</v>
          </cell>
          <cell r="S16">
            <v>1148.8377159259799</v>
          </cell>
        </row>
        <row r="17">
          <cell r="Q17">
            <v>1033.3399999999999</v>
          </cell>
          <cell r="R17">
            <v>904.48228407402007</v>
          </cell>
          <cell r="S17">
            <v>1162.1977159259798</v>
          </cell>
        </row>
        <row r="18">
          <cell r="Q18">
            <v>1021.37</v>
          </cell>
          <cell r="R18">
            <v>892.51228407402004</v>
          </cell>
          <cell r="S18">
            <v>1150.22771592598</v>
          </cell>
        </row>
        <row r="19">
          <cell r="Q19">
            <v>1020.64</v>
          </cell>
          <cell r="R19">
            <v>891.78228407402003</v>
          </cell>
          <cell r="S19">
            <v>1149.4977159259799</v>
          </cell>
        </row>
        <row r="20">
          <cell r="Q20">
            <v>1036.28</v>
          </cell>
          <cell r="R20">
            <v>907.42228407402013</v>
          </cell>
          <cell r="S20">
            <v>1165.1377159259798</v>
          </cell>
        </row>
        <row r="21">
          <cell r="Q21">
            <v>1099.73</v>
          </cell>
          <cell r="R21">
            <v>970.87228407402017</v>
          </cell>
          <cell r="S21">
            <v>1228.5877159259799</v>
          </cell>
        </row>
        <row r="22">
          <cell r="Q22">
            <v>1109.99</v>
          </cell>
          <cell r="R22">
            <v>981.13228407402016</v>
          </cell>
          <cell r="S22">
            <v>1238.8477159259799</v>
          </cell>
        </row>
        <row r="23">
          <cell r="Q23">
            <v>1106.53</v>
          </cell>
          <cell r="R23">
            <v>977.67228407402013</v>
          </cell>
          <cell r="S23">
            <v>1235.3877159259798</v>
          </cell>
        </row>
        <row r="24">
          <cell r="Q24">
            <v>1082.46</v>
          </cell>
          <cell r="R24">
            <v>953.60228407402019</v>
          </cell>
          <cell r="S24">
            <v>1211.3177159259799</v>
          </cell>
        </row>
        <row r="25">
          <cell r="Q25">
            <v>1156.24</v>
          </cell>
          <cell r="R25">
            <v>1027.3822840740202</v>
          </cell>
          <cell r="S25">
            <v>1285.0977159259799</v>
          </cell>
        </row>
        <row r="26">
          <cell r="Q26">
            <v>1232.3800000000001</v>
          </cell>
          <cell r="R26">
            <v>1103.5222840740203</v>
          </cell>
          <cell r="S26">
            <v>1361.23771592598</v>
          </cell>
        </row>
        <row r="27">
          <cell r="Q27">
            <v>1265.43</v>
          </cell>
          <cell r="R27">
            <v>1136.5722840740202</v>
          </cell>
          <cell r="S27">
            <v>1394.2877159259799</v>
          </cell>
        </row>
        <row r="28">
          <cell r="Q28">
            <v>1237.56</v>
          </cell>
          <cell r="R28">
            <v>1108.7022840740201</v>
          </cell>
          <cell r="S28">
            <v>1366.4177159259798</v>
          </cell>
        </row>
        <row r="29">
          <cell r="Q29">
            <v>1224.69</v>
          </cell>
          <cell r="R29">
            <v>1095.8322840740202</v>
          </cell>
          <cell r="S29">
            <v>1353.5477159259799</v>
          </cell>
        </row>
        <row r="30">
          <cell r="Q30">
            <v>1225.6400000000001</v>
          </cell>
          <cell r="R30">
            <v>1096.7822840740203</v>
          </cell>
          <cell r="S30">
            <v>1354.4977159259799</v>
          </cell>
        </row>
        <row r="31">
          <cell r="Q31">
            <v>1208.3699999999999</v>
          </cell>
          <cell r="R31">
            <v>1079.51228407402</v>
          </cell>
          <cell r="S31">
            <v>1337.2277159259797</v>
          </cell>
        </row>
        <row r="32">
          <cell r="Q32">
            <v>1177.72</v>
          </cell>
          <cell r="R32">
            <v>1048.8622840740202</v>
          </cell>
          <cell r="S32">
            <v>1306.5777159259799</v>
          </cell>
        </row>
        <row r="33">
          <cell r="Q33">
            <v>1125.6400000000001</v>
          </cell>
          <cell r="R33">
            <v>996.78228407402025</v>
          </cell>
          <cell r="S33">
            <v>1254.4977159259799</v>
          </cell>
        </row>
        <row r="34">
          <cell r="Q34">
            <v>1154.81</v>
          </cell>
          <cell r="R34">
            <v>1025.9522840740201</v>
          </cell>
          <cell r="S34">
            <v>1283.6677159259798</v>
          </cell>
        </row>
        <row r="35">
          <cell r="Q35">
            <v>1150.0899999999999</v>
          </cell>
          <cell r="R35">
            <v>1021.2322840740201</v>
          </cell>
          <cell r="S35">
            <v>1278.9477159259798</v>
          </cell>
        </row>
        <row r="36">
          <cell r="Q36">
            <v>1136.83</v>
          </cell>
          <cell r="R36">
            <v>1007.9722840740201</v>
          </cell>
          <cell r="S36">
            <v>1265.6877159259798</v>
          </cell>
        </row>
        <row r="37">
          <cell r="Q37">
            <v>1109.46</v>
          </cell>
          <cell r="R37">
            <v>980.60228407402019</v>
          </cell>
          <cell r="S37">
            <v>1238.3177159259799</v>
          </cell>
        </row>
        <row r="38">
          <cell r="Q38">
            <v>1091.6300000000001</v>
          </cell>
          <cell r="R38">
            <v>962.77228407402026</v>
          </cell>
          <cell r="S38">
            <v>1220.48771592598</v>
          </cell>
        </row>
        <row r="39">
          <cell r="Q39">
            <v>1122.0899999999999</v>
          </cell>
          <cell r="R39">
            <v>993.23228407402007</v>
          </cell>
          <cell r="S39">
            <v>1250.9477159259798</v>
          </cell>
        </row>
        <row r="40">
          <cell r="Q40">
            <v>1095.58</v>
          </cell>
          <cell r="R40">
            <v>966.72228407402008</v>
          </cell>
          <cell r="S40">
            <v>1224.4377159259798</v>
          </cell>
        </row>
        <row r="41">
          <cell r="Q41">
            <v>1071.47</v>
          </cell>
          <cell r="R41">
            <v>942.61228407402018</v>
          </cell>
          <cell r="S41">
            <v>1200.3277159259799</v>
          </cell>
        </row>
        <row r="42">
          <cell r="Q42">
            <v>1044.8599999999999</v>
          </cell>
          <cell r="R42">
            <v>916.00228407402005</v>
          </cell>
          <cell r="S42">
            <v>1173.7177159259797</v>
          </cell>
        </row>
        <row r="43">
          <cell r="Q43">
            <v>1081.72</v>
          </cell>
          <cell r="R43">
            <v>952.86228407402018</v>
          </cell>
          <cell r="S43">
            <v>1210.5777159259799</v>
          </cell>
        </row>
        <row r="44">
          <cell r="Q44">
            <v>1053.77</v>
          </cell>
          <cell r="R44">
            <v>924.91228407402014</v>
          </cell>
          <cell r="S44">
            <v>1182.6277159259798</v>
          </cell>
        </row>
        <row r="45">
          <cell r="Q45">
            <v>1016.17</v>
          </cell>
          <cell r="R45">
            <v>887.31228407402</v>
          </cell>
          <cell r="S45">
            <v>1145.0277159259799</v>
          </cell>
        </row>
        <row r="46">
          <cell r="Q46">
            <v>1014.03</v>
          </cell>
          <cell r="R46">
            <v>885.17228407402013</v>
          </cell>
          <cell r="S46">
            <v>1142.8877159259798</v>
          </cell>
        </row>
        <row r="47">
          <cell r="Q47">
            <v>1040.21</v>
          </cell>
          <cell r="R47">
            <v>911.35228407402019</v>
          </cell>
          <cell r="S47">
            <v>1169.0677159259799</v>
          </cell>
        </row>
        <row r="48">
          <cell r="Q48">
            <v>1029.77</v>
          </cell>
          <cell r="R48">
            <v>900.91228407402014</v>
          </cell>
          <cell r="S48">
            <v>1158.6277159259798</v>
          </cell>
        </row>
        <row r="49">
          <cell r="Q49">
            <v>996.51869999999997</v>
          </cell>
          <cell r="R49">
            <v>867.66098407402001</v>
          </cell>
          <cell r="S49">
            <v>1125.3764159259799</v>
          </cell>
        </row>
        <row r="50">
          <cell r="Q50">
            <v>987.79600000000005</v>
          </cell>
          <cell r="R50">
            <v>858.9382840740202</v>
          </cell>
          <cell r="S50">
            <v>1116.6537159259799</v>
          </cell>
        </row>
        <row r="51">
          <cell r="Q51">
            <v>1024.3699999999999</v>
          </cell>
          <cell r="R51">
            <v>895.51228407402004</v>
          </cell>
          <cell r="S51">
            <v>1153.2277159259797</v>
          </cell>
        </row>
        <row r="52">
          <cell r="Q52">
            <v>1051.03</v>
          </cell>
          <cell r="R52">
            <v>922.17228407402013</v>
          </cell>
          <cell r="S52">
            <v>1179.8877159259798</v>
          </cell>
        </row>
        <row r="53">
          <cell r="Q53">
            <v>989.76570000000004</v>
          </cell>
          <cell r="R53">
            <v>860.90798407402008</v>
          </cell>
          <cell r="S53">
            <v>1118.62341592598</v>
          </cell>
        </row>
        <row r="54">
          <cell r="Q54">
            <v>1051.1500000000001</v>
          </cell>
          <cell r="R54">
            <v>922.29228407402024</v>
          </cell>
          <cell r="S54">
            <v>1180.0077159259799</v>
          </cell>
        </row>
        <row r="55">
          <cell r="Q55">
            <v>1061.26</v>
          </cell>
          <cell r="R55">
            <v>932.40228407402014</v>
          </cell>
          <cell r="S55">
            <v>1190.1177159259798</v>
          </cell>
        </row>
        <row r="56">
          <cell r="Q56">
            <v>1068.19</v>
          </cell>
          <cell r="R56">
            <v>939.33228407402021</v>
          </cell>
          <cell r="S56">
            <v>1197.0477159259799</v>
          </cell>
        </row>
        <row r="57">
          <cell r="Q57">
            <v>1081.32</v>
          </cell>
          <cell r="R57">
            <v>952.46228407402009</v>
          </cell>
          <cell r="S57">
            <v>1210.1777159259798</v>
          </cell>
        </row>
        <row r="58">
          <cell r="Q58">
            <v>995.17769999999996</v>
          </cell>
          <cell r="R58">
            <v>866.31998407402011</v>
          </cell>
          <cell r="S58">
            <v>1124.0354159259798</v>
          </cell>
        </row>
        <row r="59">
          <cell r="Q59">
            <v>980.51969999999994</v>
          </cell>
          <cell r="R59">
            <v>851.66198407401998</v>
          </cell>
          <cell r="S59">
            <v>1109.3774159259799</v>
          </cell>
        </row>
        <row r="60">
          <cell r="Q60">
            <v>952.02279999999996</v>
          </cell>
          <cell r="R60">
            <v>823.16508407402011</v>
          </cell>
          <cell r="S60">
            <v>1080.8805159259798</v>
          </cell>
        </row>
        <row r="61">
          <cell r="Q61">
            <v>970.39189999999996</v>
          </cell>
          <cell r="R61">
            <v>841.53418407402</v>
          </cell>
          <cell r="S61">
            <v>1099.2496159259799</v>
          </cell>
        </row>
        <row r="62">
          <cell r="Q62">
            <v>989.55200000000002</v>
          </cell>
          <cell r="R62">
            <v>860.69428407402006</v>
          </cell>
          <cell r="S62">
            <v>1118.40971592598</v>
          </cell>
        </row>
        <row r="63">
          <cell r="Q63">
            <v>969.61710000000005</v>
          </cell>
          <cell r="R63">
            <v>840.75938407402009</v>
          </cell>
          <cell r="S63">
            <v>1098.47481592598</v>
          </cell>
        </row>
        <row r="64">
          <cell r="Q64">
            <v>949.62199999999996</v>
          </cell>
          <cell r="R64">
            <v>820.76428407402</v>
          </cell>
          <cell r="S64">
            <v>1078.4797159259799</v>
          </cell>
        </row>
        <row r="65">
          <cell r="Q65">
            <v>980.41250000000002</v>
          </cell>
          <cell r="R65">
            <v>851.55478407402006</v>
          </cell>
          <cell r="S65">
            <v>1109.27021592598</v>
          </cell>
        </row>
        <row r="66">
          <cell r="Q66">
            <v>988.16690000000006</v>
          </cell>
          <cell r="R66">
            <v>859.3091840740201</v>
          </cell>
          <cell r="S66">
            <v>1117.02461592598</v>
          </cell>
        </row>
        <row r="67">
          <cell r="Q67">
            <v>972.25350000000003</v>
          </cell>
          <cell r="R67">
            <v>843.39578407402018</v>
          </cell>
          <cell r="S67">
            <v>1101.1112159259799</v>
          </cell>
        </row>
        <row r="68">
          <cell r="Q68">
            <v>963.84540000000004</v>
          </cell>
          <cell r="R68">
            <v>834.98768407402008</v>
          </cell>
          <cell r="S68">
            <v>1092.70311592598</v>
          </cell>
        </row>
        <row r="69">
          <cell r="Q69">
            <v>994.52980000000002</v>
          </cell>
          <cell r="R69">
            <v>865.67208407402018</v>
          </cell>
          <cell r="S69">
            <v>1123.3875159259799</v>
          </cell>
        </row>
        <row r="70">
          <cell r="Q70">
            <v>1007.56</v>
          </cell>
          <cell r="R70">
            <v>878.7022840740201</v>
          </cell>
          <cell r="S70">
            <v>1136.4177159259798</v>
          </cell>
        </row>
        <row r="71">
          <cell r="Q71">
            <v>995.88689999999997</v>
          </cell>
          <cell r="R71">
            <v>867.02918407402012</v>
          </cell>
          <cell r="S71">
            <v>1124.7446159259798</v>
          </cell>
        </row>
        <row r="72">
          <cell r="Q72">
            <v>995.17370000000005</v>
          </cell>
          <cell r="R72">
            <v>866.31598407402021</v>
          </cell>
          <cell r="S72">
            <v>1124.0314159259799</v>
          </cell>
        </row>
        <row r="73">
          <cell r="Q73">
            <v>1010.42</v>
          </cell>
          <cell r="R73">
            <v>881.56228407402</v>
          </cell>
          <cell r="S73">
            <v>1139.2777159259799</v>
          </cell>
        </row>
        <row r="74">
          <cell r="Q74">
            <v>1072.28</v>
          </cell>
          <cell r="R74">
            <v>943.42228407402013</v>
          </cell>
          <cell r="S74">
            <v>1201.1377159259798</v>
          </cell>
        </row>
        <row r="75">
          <cell r="Q75">
            <v>1082.29</v>
          </cell>
          <cell r="R75">
            <v>953.43228407402012</v>
          </cell>
          <cell r="S75">
            <v>1211.1477159259798</v>
          </cell>
        </row>
        <row r="76">
          <cell r="Q76">
            <v>1078.92</v>
          </cell>
          <cell r="R76">
            <v>950.06228407402023</v>
          </cell>
          <cell r="S76">
            <v>1207.7777159259799</v>
          </cell>
        </row>
        <row r="77">
          <cell r="Q77">
            <v>1055.45</v>
          </cell>
          <cell r="R77">
            <v>926.5922840740202</v>
          </cell>
          <cell r="S77">
            <v>1184.3077159259799</v>
          </cell>
        </row>
        <row r="78">
          <cell r="Q78">
            <v>1127.3800000000001</v>
          </cell>
          <cell r="R78">
            <v>998.52228407402026</v>
          </cell>
          <cell r="S78">
            <v>1256.23771592598</v>
          </cell>
        </row>
        <row r="79">
          <cell r="Q79">
            <v>1201.6300000000001</v>
          </cell>
          <cell r="R79">
            <v>1072.7722840740203</v>
          </cell>
          <cell r="S79">
            <v>1330.48771592598</v>
          </cell>
        </row>
        <row r="80">
          <cell r="Q80">
            <v>1233.8499999999999</v>
          </cell>
          <cell r="R80">
            <v>1104.9922840740201</v>
          </cell>
          <cell r="S80">
            <v>1362.7077159259798</v>
          </cell>
        </row>
        <row r="81">
          <cell r="Q81">
            <v>1206.68</v>
          </cell>
          <cell r="R81">
            <v>1077.8222840740202</v>
          </cell>
          <cell r="S81">
            <v>1335.5377159259799</v>
          </cell>
        </row>
        <row r="82">
          <cell r="Q82">
            <v>1194.1300000000001</v>
          </cell>
          <cell r="R82">
            <v>1065.2722840740203</v>
          </cell>
          <cell r="S82">
            <v>1322.98771592598</v>
          </cell>
        </row>
        <row r="83">
          <cell r="Q83">
            <v>1195.06</v>
          </cell>
          <cell r="R83">
            <v>1066.2022840740201</v>
          </cell>
          <cell r="S83">
            <v>1323.9177159259798</v>
          </cell>
        </row>
        <row r="84">
          <cell r="Q84">
            <v>1178.21</v>
          </cell>
          <cell r="R84">
            <v>1049.3522840740202</v>
          </cell>
          <cell r="S84">
            <v>1307.0677159259799</v>
          </cell>
        </row>
        <row r="85">
          <cell r="Q85">
            <v>1148.33</v>
          </cell>
          <cell r="R85">
            <v>1019.4722840740201</v>
          </cell>
          <cell r="S85">
            <v>1277.1877159259798</v>
          </cell>
        </row>
        <row r="86">
          <cell r="Q86">
            <v>1097.55</v>
          </cell>
          <cell r="R86">
            <v>968.69228407402011</v>
          </cell>
          <cell r="S86">
            <v>1226.4077159259798</v>
          </cell>
        </row>
        <row r="87">
          <cell r="Q87">
            <v>1125.99</v>
          </cell>
          <cell r="R87">
            <v>997.13228407402016</v>
          </cell>
          <cell r="S87">
            <v>1254.8477159259799</v>
          </cell>
        </row>
        <row r="88">
          <cell r="Q88">
            <v>1121.3900000000001</v>
          </cell>
          <cell r="R88">
            <v>992.53228407402025</v>
          </cell>
          <cell r="S88">
            <v>1250.2477159259799</v>
          </cell>
        </row>
        <row r="89">
          <cell r="Q89">
            <v>1108.46</v>
          </cell>
          <cell r="R89">
            <v>979.60228407402019</v>
          </cell>
          <cell r="S89">
            <v>1237.3177159259799</v>
          </cell>
        </row>
        <row r="90">
          <cell r="Q90">
            <v>1081.77</v>
          </cell>
          <cell r="R90">
            <v>952.91228407402014</v>
          </cell>
          <cell r="S90">
            <v>1210.6277159259798</v>
          </cell>
        </row>
        <row r="91">
          <cell r="Q91">
            <v>1064.3900000000001</v>
          </cell>
          <cell r="R91">
            <v>935.53228407402025</v>
          </cell>
          <cell r="S91">
            <v>1193.2477159259799</v>
          </cell>
        </row>
        <row r="92">
          <cell r="Q92">
            <v>1094.0899999999999</v>
          </cell>
          <cell r="R92">
            <v>965.23228407402007</v>
          </cell>
          <cell r="S92">
            <v>1222.9477159259798</v>
          </cell>
        </row>
        <row r="93">
          <cell r="Q93">
            <v>1068.25</v>
          </cell>
          <cell r="R93">
            <v>939.39228407402015</v>
          </cell>
          <cell r="S93">
            <v>1197.1077159259798</v>
          </cell>
        </row>
        <row r="94">
          <cell r="Q94">
            <v>1044.73</v>
          </cell>
          <cell r="R94">
            <v>915.87228407402017</v>
          </cell>
          <cell r="S94">
            <v>1173.5877159259799</v>
          </cell>
        </row>
        <row r="95">
          <cell r="Q95">
            <v>1018.79</v>
          </cell>
          <cell r="R95">
            <v>889.93228407402012</v>
          </cell>
          <cell r="S95">
            <v>1147.6477159259798</v>
          </cell>
        </row>
        <row r="96">
          <cell r="Q96">
            <v>1054.73</v>
          </cell>
          <cell r="R96">
            <v>925.87228407402017</v>
          </cell>
          <cell r="S96">
            <v>1183.5877159259799</v>
          </cell>
        </row>
        <row r="97">
          <cell r="Q97">
            <v>1027.47</v>
          </cell>
          <cell r="R97">
            <v>898.61228407402018</v>
          </cell>
          <cell r="S97">
            <v>1156.3277159259799</v>
          </cell>
        </row>
        <row r="98">
          <cell r="Q98">
            <v>990.81389999999999</v>
          </cell>
          <cell r="R98">
            <v>861.95618407402003</v>
          </cell>
          <cell r="S98">
            <v>1119.6716159259799</v>
          </cell>
        </row>
        <row r="99">
          <cell r="Q99">
            <v>988.72950000000003</v>
          </cell>
          <cell r="R99">
            <v>859.87178407402007</v>
          </cell>
          <cell r="S99">
            <v>1117.58721592598</v>
          </cell>
        </row>
        <row r="100">
          <cell r="Q100">
            <v>1014.25</v>
          </cell>
          <cell r="R100">
            <v>885.39228407402015</v>
          </cell>
          <cell r="S100">
            <v>1143.1077159259798</v>
          </cell>
        </row>
        <row r="101">
          <cell r="Q101">
            <v>1004.08</v>
          </cell>
          <cell r="R101">
            <v>875.22228407402008</v>
          </cell>
          <cell r="S101">
            <v>1132.93771592598</v>
          </cell>
        </row>
        <row r="102">
          <cell r="Q102">
            <v>971.65200000000004</v>
          </cell>
          <cell r="R102">
            <v>842.7942840740202</v>
          </cell>
          <cell r="S102">
            <v>1100.5097159259799</v>
          </cell>
        </row>
        <row r="103">
          <cell r="Q103">
            <v>963.14700000000005</v>
          </cell>
          <cell r="R103">
            <v>834.28928407402009</v>
          </cell>
          <cell r="S103">
            <v>1092.00471592598</v>
          </cell>
        </row>
        <row r="104">
          <cell r="Q104">
            <v>998.80679999999995</v>
          </cell>
          <cell r="R104">
            <v>869.94908407401999</v>
          </cell>
          <cell r="S104">
            <v>1127.6645159259799</v>
          </cell>
        </row>
        <row r="105">
          <cell r="Q105">
            <v>1024.8</v>
          </cell>
          <cell r="R105">
            <v>895.94228407402011</v>
          </cell>
          <cell r="S105">
            <v>1153.6577159259798</v>
          </cell>
        </row>
        <row r="106">
          <cell r="Q106">
            <v>965.0675</v>
          </cell>
          <cell r="R106">
            <v>836.20978407402004</v>
          </cell>
          <cell r="S106">
            <v>1093.92521592598</v>
          </cell>
        </row>
        <row r="107">
          <cell r="Q107">
            <v>1024.92</v>
          </cell>
          <cell r="R107">
            <v>896.06228407402023</v>
          </cell>
          <cell r="S107">
            <v>1153.7777159259799</v>
          </cell>
        </row>
        <row r="108">
          <cell r="Q108">
            <v>1034.78</v>
          </cell>
          <cell r="R108">
            <v>905.92228407402013</v>
          </cell>
          <cell r="S108">
            <v>1163.6377159259798</v>
          </cell>
        </row>
      </sheetData>
      <sheetData sheetId="14">
        <row r="4">
          <cell r="Q4">
            <v>800.35749999999996</v>
          </cell>
          <cell r="R4">
            <v>705.88366848492842</v>
          </cell>
          <cell r="S4">
            <v>894.8313315150715</v>
          </cell>
        </row>
        <row r="5">
          <cell r="Q5">
            <v>736.59640000000002</v>
          </cell>
          <cell r="R5">
            <v>642.12256848492848</v>
          </cell>
          <cell r="S5">
            <v>831.07023151507155</v>
          </cell>
        </row>
        <row r="6">
          <cell r="Q6">
            <v>725.74699999999996</v>
          </cell>
          <cell r="R6">
            <v>631.27316848492842</v>
          </cell>
          <cell r="S6">
            <v>820.2208315150715</v>
          </cell>
        </row>
        <row r="7">
          <cell r="Q7">
            <v>704.65459999999996</v>
          </cell>
          <cell r="R7">
            <v>610.18076848492842</v>
          </cell>
          <cell r="S7">
            <v>799.1284315150715</v>
          </cell>
        </row>
        <row r="8">
          <cell r="Q8">
            <v>718.25080000000003</v>
          </cell>
          <cell r="R8">
            <v>623.77696848492849</v>
          </cell>
          <cell r="S8">
            <v>812.72463151507156</v>
          </cell>
        </row>
        <row r="9">
          <cell r="Q9">
            <v>732.4325</v>
          </cell>
          <cell r="R9">
            <v>637.95866848492847</v>
          </cell>
          <cell r="S9">
            <v>826.90633151507154</v>
          </cell>
        </row>
        <row r="10">
          <cell r="Q10">
            <v>717.67729999999995</v>
          </cell>
          <cell r="R10">
            <v>623.20346848492841</v>
          </cell>
          <cell r="S10">
            <v>812.15113151507148</v>
          </cell>
        </row>
        <row r="11">
          <cell r="Q11">
            <v>702.87760000000003</v>
          </cell>
          <cell r="R11">
            <v>608.40376848492849</v>
          </cell>
          <cell r="S11">
            <v>797.35143151507157</v>
          </cell>
        </row>
        <row r="12">
          <cell r="Q12">
            <v>725.66780000000006</v>
          </cell>
          <cell r="R12">
            <v>631.19396848492852</v>
          </cell>
          <cell r="S12">
            <v>820.14163151507159</v>
          </cell>
        </row>
        <row r="13">
          <cell r="Q13">
            <v>731.40729999999996</v>
          </cell>
          <cell r="R13">
            <v>636.93346848492843</v>
          </cell>
          <cell r="S13">
            <v>825.8811315150715</v>
          </cell>
        </row>
        <row r="14">
          <cell r="Q14">
            <v>719.62869999999998</v>
          </cell>
          <cell r="R14">
            <v>625.15486848492844</v>
          </cell>
          <cell r="S14">
            <v>814.10253151507152</v>
          </cell>
        </row>
        <row r="15">
          <cell r="Q15">
            <v>713.40539999999999</v>
          </cell>
          <cell r="R15">
            <v>618.93156848492845</v>
          </cell>
          <cell r="S15">
            <v>807.87923151507152</v>
          </cell>
        </row>
        <row r="16">
          <cell r="Q16">
            <v>736.11680000000001</v>
          </cell>
          <cell r="R16">
            <v>641.64296848492847</v>
          </cell>
          <cell r="S16">
            <v>830.59063151507155</v>
          </cell>
        </row>
        <row r="17">
          <cell r="Q17">
            <v>745.76059999999995</v>
          </cell>
          <cell r="R17">
            <v>651.28676848492842</v>
          </cell>
          <cell r="S17">
            <v>840.23443151507149</v>
          </cell>
        </row>
        <row r="18">
          <cell r="Q18">
            <v>737.12130000000002</v>
          </cell>
          <cell r="R18">
            <v>642.64746848492848</v>
          </cell>
          <cell r="S18">
            <v>831.59513151507156</v>
          </cell>
        </row>
        <row r="19">
          <cell r="Q19">
            <v>736.59339999999997</v>
          </cell>
          <cell r="R19">
            <v>642.11956848492844</v>
          </cell>
          <cell r="S19">
            <v>831.06723151507151</v>
          </cell>
        </row>
        <row r="20">
          <cell r="Q20">
            <v>747.87840000000006</v>
          </cell>
          <cell r="R20">
            <v>653.40456848492852</v>
          </cell>
          <cell r="S20">
            <v>842.35223151507159</v>
          </cell>
        </row>
        <row r="21">
          <cell r="Q21">
            <v>793.66719999999998</v>
          </cell>
          <cell r="R21">
            <v>699.19336848492844</v>
          </cell>
          <cell r="S21">
            <v>888.14103151507152</v>
          </cell>
        </row>
        <row r="22">
          <cell r="Q22">
            <v>801.07190000000003</v>
          </cell>
          <cell r="R22">
            <v>706.59806848492849</v>
          </cell>
          <cell r="S22">
            <v>895.54573151507157</v>
          </cell>
        </row>
        <row r="23">
          <cell r="Q23">
            <v>798.58109999999999</v>
          </cell>
          <cell r="R23">
            <v>704.10726848492845</v>
          </cell>
          <cell r="S23">
            <v>893.05493151507153</v>
          </cell>
        </row>
        <row r="24">
          <cell r="Q24">
            <v>781.21050000000002</v>
          </cell>
          <cell r="R24">
            <v>686.73666848492849</v>
          </cell>
          <cell r="S24">
            <v>875.68433151507156</v>
          </cell>
        </row>
        <row r="25">
          <cell r="Q25">
            <v>834.45169999999996</v>
          </cell>
          <cell r="R25">
            <v>739.97786848492842</v>
          </cell>
          <cell r="S25">
            <v>928.9255315150715</v>
          </cell>
        </row>
        <row r="26">
          <cell r="Q26">
            <v>889.40639999999996</v>
          </cell>
          <cell r="R26">
            <v>794.93256848492842</v>
          </cell>
          <cell r="S26">
            <v>983.8802315150715</v>
          </cell>
        </row>
        <row r="27">
          <cell r="Q27">
            <v>913.25469999999996</v>
          </cell>
          <cell r="R27">
            <v>818.78086848492842</v>
          </cell>
          <cell r="S27">
            <v>1007.7285315150715</v>
          </cell>
        </row>
        <row r="28">
          <cell r="Q28">
            <v>893.14459999999997</v>
          </cell>
          <cell r="R28">
            <v>798.67076848492843</v>
          </cell>
          <cell r="S28">
            <v>987.61843151507151</v>
          </cell>
        </row>
        <row r="29">
          <cell r="Q29">
            <v>883.85490000000004</v>
          </cell>
          <cell r="R29">
            <v>789.38106848492851</v>
          </cell>
          <cell r="S29">
            <v>978.32873151507158</v>
          </cell>
        </row>
        <row r="30">
          <cell r="Q30">
            <v>884.54070000000002</v>
          </cell>
          <cell r="R30">
            <v>790.06686848492848</v>
          </cell>
          <cell r="S30">
            <v>979.01453151507155</v>
          </cell>
        </row>
        <row r="31">
          <cell r="Q31">
            <v>872.07240000000002</v>
          </cell>
          <cell r="R31">
            <v>777.59856848492848</v>
          </cell>
          <cell r="S31">
            <v>966.54623151507155</v>
          </cell>
        </row>
        <row r="32">
          <cell r="Q32">
            <v>849.95370000000003</v>
          </cell>
          <cell r="R32">
            <v>755.47986848492849</v>
          </cell>
          <cell r="S32">
            <v>944.42753151507156</v>
          </cell>
        </row>
        <row r="33">
          <cell r="Q33">
            <v>812.36919999999998</v>
          </cell>
          <cell r="R33">
            <v>717.89536848492844</v>
          </cell>
          <cell r="S33">
            <v>906.84303151507152</v>
          </cell>
        </row>
        <row r="34">
          <cell r="Q34">
            <v>833.42129999999997</v>
          </cell>
          <cell r="R34">
            <v>738.94746848492844</v>
          </cell>
          <cell r="S34">
            <v>927.89513151507151</v>
          </cell>
        </row>
        <row r="35">
          <cell r="Q35">
            <v>830.01300000000003</v>
          </cell>
          <cell r="R35">
            <v>735.5391684849285</v>
          </cell>
          <cell r="S35">
            <v>924.48683151507157</v>
          </cell>
        </row>
        <row r="36">
          <cell r="Q36">
            <v>820.44529999999997</v>
          </cell>
          <cell r="R36">
            <v>725.97146848492844</v>
          </cell>
          <cell r="S36">
            <v>914.91913151507151</v>
          </cell>
        </row>
        <row r="37">
          <cell r="Q37">
            <v>800.69240000000002</v>
          </cell>
          <cell r="R37">
            <v>706.21856848492848</v>
          </cell>
          <cell r="S37">
            <v>895.16623151507156</v>
          </cell>
        </row>
        <row r="38">
          <cell r="Q38">
            <v>787.82730000000004</v>
          </cell>
          <cell r="R38">
            <v>693.3534684849285</v>
          </cell>
          <cell r="S38">
            <v>882.30113151507157</v>
          </cell>
        </row>
        <row r="39">
          <cell r="Q39">
            <v>809.80909999999994</v>
          </cell>
          <cell r="R39">
            <v>715.33526848492841</v>
          </cell>
          <cell r="S39">
            <v>904.28293151507148</v>
          </cell>
        </row>
        <row r="40">
          <cell r="Q40">
            <v>790.67840000000001</v>
          </cell>
          <cell r="R40">
            <v>696.20456848492847</v>
          </cell>
          <cell r="S40">
            <v>885.15223151507155</v>
          </cell>
        </row>
        <row r="41">
          <cell r="Q41">
            <v>773.2758</v>
          </cell>
          <cell r="R41">
            <v>678.80196848492847</v>
          </cell>
          <cell r="S41">
            <v>867.74963151507154</v>
          </cell>
        </row>
        <row r="42">
          <cell r="Q42">
            <v>754.07159999999999</v>
          </cell>
          <cell r="R42">
            <v>659.59776848492845</v>
          </cell>
          <cell r="S42">
            <v>848.54543151507153</v>
          </cell>
        </row>
        <row r="43">
          <cell r="Q43">
            <v>780.67179999999996</v>
          </cell>
          <cell r="R43">
            <v>686.19796848492842</v>
          </cell>
          <cell r="S43">
            <v>875.1456315150715</v>
          </cell>
        </row>
        <row r="44">
          <cell r="Q44">
            <v>760.50059999999996</v>
          </cell>
          <cell r="R44">
            <v>666.02676848492843</v>
          </cell>
          <cell r="S44">
            <v>854.9744315150715</v>
          </cell>
        </row>
        <row r="45">
          <cell r="Q45">
            <v>733.36649999999997</v>
          </cell>
          <cell r="R45">
            <v>638.89266848492844</v>
          </cell>
          <cell r="S45">
            <v>827.84033151507151</v>
          </cell>
        </row>
        <row r="46">
          <cell r="Q46">
            <v>731.82370000000003</v>
          </cell>
          <cell r="R46">
            <v>637.34986848492849</v>
          </cell>
          <cell r="S46">
            <v>826.29753151507157</v>
          </cell>
        </row>
        <row r="47">
          <cell r="Q47">
            <v>750.71519999999998</v>
          </cell>
          <cell r="R47">
            <v>656.24136848492844</v>
          </cell>
          <cell r="S47">
            <v>845.18903151507152</v>
          </cell>
        </row>
        <row r="48">
          <cell r="Q48">
            <v>743.18430000000001</v>
          </cell>
          <cell r="R48">
            <v>648.71046848492847</v>
          </cell>
          <cell r="S48">
            <v>837.65813151507155</v>
          </cell>
        </row>
        <row r="49">
          <cell r="Q49">
            <v>719.18349999999998</v>
          </cell>
          <cell r="R49">
            <v>624.70966848492844</v>
          </cell>
          <cell r="S49">
            <v>813.65733151507152</v>
          </cell>
        </row>
        <row r="50">
          <cell r="Q50">
            <v>712.88840000000005</v>
          </cell>
          <cell r="R50">
            <v>618.41456848492851</v>
          </cell>
          <cell r="S50">
            <v>807.36223151507158</v>
          </cell>
        </row>
        <row r="51">
          <cell r="Q51">
            <v>739.2826</v>
          </cell>
          <cell r="R51">
            <v>644.80876848492846</v>
          </cell>
          <cell r="S51">
            <v>833.75643151507154</v>
          </cell>
        </row>
        <row r="52">
          <cell r="Q52">
            <v>758.52260000000001</v>
          </cell>
          <cell r="R52">
            <v>664.04876848492847</v>
          </cell>
          <cell r="S52">
            <v>852.99643151507155</v>
          </cell>
        </row>
        <row r="53">
          <cell r="Q53">
            <v>714.30989999999997</v>
          </cell>
          <cell r="R53">
            <v>619.83606848492843</v>
          </cell>
          <cell r="S53">
            <v>808.78373151507151</v>
          </cell>
        </row>
        <row r="54">
          <cell r="Q54">
            <v>758.60789999999997</v>
          </cell>
          <cell r="R54">
            <v>664.13406848492843</v>
          </cell>
          <cell r="S54">
            <v>853.08173151507151</v>
          </cell>
        </row>
        <row r="55">
          <cell r="Q55">
            <v>765.90499999999997</v>
          </cell>
          <cell r="R55">
            <v>671.43116848492843</v>
          </cell>
          <cell r="S55">
            <v>860.37883151507151</v>
          </cell>
        </row>
        <row r="56">
          <cell r="Q56">
            <v>770.90769999999998</v>
          </cell>
          <cell r="R56">
            <v>676.43386848492844</v>
          </cell>
          <cell r="S56">
            <v>865.38153151507152</v>
          </cell>
        </row>
        <row r="57">
          <cell r="Q57">
            <v>787.02570000000003</v>
          </cell>
          <cell r="R57">
            <v>692.55186848492849</v>
          </cell>
          <cell r="S57">
            <v>881.49953151507157</v>
          </cell>
        </row>
        <row r="58">
          <cell r="Q58">
            <v>724.32669999999996</v>
          </cell>
          <cell r="R58">
            <v>629.85286848492842</v>
          </cell>
          <cell r="S58">
            <v>818.8005315150715</v>
          </cell>
        </row>
        <row r="59">
          <cell r="Q59">
            <v>713.65809999999999</v>
          </cell>
          <cell r="R59">
            <v>619.18426848492845</v>
          </cell>
          <cell r="S59">
            <v>808.13193151507153</v>
          </cell>
        </row>
        <row r="60">
          <cell r="Q60">
            <v>692.91700000000003</v>
          </cell>
          <cell r="R60">
            <v>598.44316848492849</v>
          </cell>
          <cell r="S60">
            <v>787.39083151507157</v>
          </cell>
        </row>
        <row r="61">
          <cell r="Q61">
            <v>706.2867</v>
          </cell>
          <cell r="R61">
            <v>611.81286848492846</v>
          </cell>
          <cell r="S61">
            <v>800.76053151507153</v>
          </cell>
        </row>
        <row r="62">
          <cell r="Q62">
            <v>720.23209999999995</v>
          </cell>
          <cell r="R62">
            <v>625.75826848492841</v>
          </cell>
          <cell r="S62">
            <v>814.70593151507148</v>
          </cell>
        </row>
        <row r="63">
          <cell r="Q63">
            <v>705.72280000000001</v>
          </cell>
          <cell r="R63">
            <v>611.24896848492847</v>
          </cell>
          <cell r="S63">
            <v>800.19663151507154</v>
          </cell>
        </row>
        <row r="64">
          <cell r="Q64">
            <v>691.16959999999995</v>
          </cell>
          <cell r="R64">
            <v>596.69576848492841</v>
          </cell>
          <cell r="S64">
            <v>785.64343151507148</v>
          </cell>
        </row>
        <row r="65">
          <cell r="Q65">
            <v>713.58010000000002</v>
          </cell>
          <cell r="R65">
            <v>619.10626848492848</v>
          </cell>
          <cell r="S65">
            <v>808.05393151507155</v>
          </cell>
        </row>
        <row r="66">
          <cell r="Q66">
            <v>719.22400000000005</v>
          </cell>
          <cell r="R66">
            <v>624.75016848492851</v>
          </cell>
          <cell r="S66">
            <v>813.69783151507158</v>
          </cell>
        </row>
        <row r="67">
          <cell r="Q67">
            <v>707.64170000000001</v>
          </cell>
          <cell r="R67">
            <v>613.16786848492848</v>
          </cell>
          <cell r="S67">
            <v>802.11553151507155</v>
          </cell>
        </row>
        <row r="68">
          <cell r="Q68">
            <v>701.52200000000005</v>
          </cell>
          <cell r="R68">
            <v>607.04816848492851</v>
          </cell>
          <cell r="S68">
            <v>795.99583151507159</v>
          </cell>
        </row>
        <row r="69">
          <cell r="Q69">
            <v>723.85509999999999</v>
          </cell>
          <cell r="R69">
            <v>629.38126848492846</v>
          </cell>
          <cell r="S69">
            <v>818.32893151507153</v>
          </cell>
        </row>
        <row r="70">
          <cell r="Q70">
            <v>733.33820000000003</v>
          </cell>
          <cell r="R70">
            <v>638.86436848492849</v>
          </cell>
          <cell r="S70">
            <v>827.81203151507157</v>
          </cell>
        </row>
        <row r="71">
          <cell r="Q71">
            <v>724.84289999999999</v>
          </cell>
          <cell r="R71">
            <v>630.36906848492845</v>
          </cell>
          <cell r="S71">
            <v>819.31673151507152</v>
          </cell>
        </row>
        <row r="72">
          <cell r="Q72">
            <v>724.32380000000001</v>
          </cell>
          <cell r="R72">
            <v>629.84996848492847</v>
          </cell>
          <cell r="S72">
            <v>818.79763151507154</v>
          </cell>
        </row>
        <row r="73">
          <cell r="Q73">
            <v>735.42079999999999</v>
          </cell>
          <cell r="R73">
            <v>640.94696848492845</v>
          </cell>
          <cell r="S73">
            <v>829.89463151507152</v>
          </cell>
        </row>
        <row r="74">
          <cell r="Q74">
            <v>780.44690000000003</v>
          </cell>
          <cell r="R74">
            <v>685.97306848492849</v>
          </cell>
          <cell r="S74">
            <v>874.92073151507157</v>
          </cell>
        </row>
        <row r="75">
          <cell r="Q75">
            <v>787.72829999999999</v>
          </cell>
          <cell r="R75">
            <v>693.25446848492845</v>
          </cell>
          <cell r="S75">
            <v>882.20213151507153</v>
          </cell>
        </row>
        <row r="76">
          <cell r="Q76">
            <v>785.27890000000002</v>
          </cell>
          <cell r="R76">
            <v>690.80506848492848</v>
          </cell>
          <cell r="S76">
            <v>879.75273151507156</v>
          </cell>
        </row>
        <row r="77">
          <cell r="Q77">
            <v>768.19759999999997</v>
          </cell>
          <cell r="R77">
            <v>673.72376848492843</v>
          </cell>
          <cell r="S77">
            <v>862.6714315150715</v>
          </cell>
        </row>
        <row r="78">
          <cell r="Q78">
            <v>820.55200000000002</v>
          </cell>
          <cell r="R78">
            <v>726.07816848492848</v>
          </cell>
          <cell r="S78">
            <v>915.02583151507156</v>
          </cell>
        </row>
        <row r="79">
          <cell r="Q79">
            <v>874.59130000000005</v>
          </cell>
          <cell r="R79">
            <v>780.11746848492851</v>
          </cell>
          <cell r="S79">
            <v>969.06513151507158</v>
          </cell>
        </row>
        <row r="80">
          <cell r="Q80">
            <v>898.04229999999995</v>
          </cell>
          <cell r="R80">
            <v>803.56846848492842</v>
          </cell>
          <cell r="S80">
            <v>992.51613151507149</v>
          </cell>
        </row>
        <row r="81">
          <cell r="Q81">
            <v>878.2672</v>
          </cell>
          <cell r="R81">
            <v>783.79336848492846</v>
          </cell>
          <cell r="S81">
            <v>972.74103151507154</v>
          </cell>
        </row>
        <row r="82">
          <cell r="Q82">
            <v>869.13229999999999</v>
          </cell>
          <cell r="R82">
            <v>774.65846848492845</v>
          </cell>
          <cell r="S82">
            <v>963.60613151507152</v>
          </cell>
        </row>
        <row r="83">
          <cell r="Q83">
            <v>869.8066</v>
          </cell>
          <cell r="R83">
            <v>775.33276848492847</v>
          </cell>
          <cell r="S83">
            <v>964.28043151507154</v>
          </cell>
        </row>
        <row r="84">
          <cell r="Q84">
            <v>857.54600000000005</v>
          </cell>
          <cell r="R84">
            <v>763.07216848492851</v>
          </cell>
          <cell r="S84">
            <v>952.01983151507159</v>
          </cell>
        </row>
        <row r="85">
          <cell r="Q85">
            <v>835.79579999999999</v>
          </cell>
          <cell r="R85">
            <v>741.32196848492845</v>
          </cell>
          <cell r="S85">
            <v>930.26963151507152</v>
          </cell>
        </row>
        <row r="86">
          <cell r="Q86">
            <v>798.8374</v>
          </cell>
          <cell r="R86">
            <v>704.36356848492846</v>
          </cell>
          <cell r="S86">
            <v>893.31123151507154</v>
          </cell>
        </row>
        <row r="87">
          <cell r="Q87">
            <v>819.53869999999995</v>
          </cell>
          <cell r="R87">
            <v>725.06486848492841</v>
          </cell>
          <cell r="S87">
            <v>914.01253151507149</v>
          </cell>
        </row>
        <row r="88">
          <cell r="Q88">
            <v>816.18719999999996</v>
          </cell>
          <cell r="R88">
            <v>721.71336848492842</v>
          </cell>
          <cell r="S88">
            <v>910.6610315150715</v>
          </cell>
        </row>
        <row r="89">
          <cell r="Q89">
            <v>806.77890000000002</v>
          </cell>
          <cell r="R89">
            <v>712.30506848492848</v>
          </cell>
          <cell r="S89">
            <v>901.25273151507156</v>
          </cell>
        </row>
        <row r="90">
          <cell r="Q90">
            <v>787.35500000000002</v>
          </cell>
          <cell r="R90">
            <v>692.88116848492848</v>
          </cell>
          <cell r="S90">
            <v>881.82883151507156</v>
          </cell>
        </row>
        <row r="91">
          <cell r="Q91">
            <v>774.70420000000001</v>
          </cell>
          <cell r="R91">
            <v>680.23036848492848</v>
          </cell>
          <cell r="S91">
            <v>869.17803151507155</v>
          </cell>
        </row>
        <row r="92">
          <cell r="Q92">
            <v>796.31979999999999</v>
          </cell>
          <cell r="R92">
            <v>701.84596848492845</v>
          </cell>
          <cell r="S92">
            <v>890.79363151507152</v>
          </cell>
        </row>
        <row r="93">
          <cell r="Q93">
            <v>777.50789999999995</v>
          </cell>
          <cell r="R93">
            <v>683.03406848492841</v>
          </cell>
          <cell r="S93">
            <v>871.98173151507149</v>
          </cell>
        </row>
        <row r="94">
          <cell r="Q94">
            <v>760.39520000000005</v>
          </cell>
          <cell r="R94">
            <v>665.92136848492851</v>
          </cell>
          <cell r="S94">
            <v>854.86903151507158</v>
          </cell>
        </row>
        <row r="95">
          <cell r="Q95">
            <v>741.51080000000002</v>
          </cell>
          <cell r="R95">
            <v>647.03696848492848</v>
          </cell>
          <cell r="S95">
            <v>835.98463151507156</v>
          </cell>
        </row>
        <row r="96">
          <cell r="Q96">
            <v>767.66800000000001</v>
          </cell>
          <cell r="R96">
            <v>673.19416848492847</v>
          </cell>
          <cell r="S96">
            <v>862.14183151507154</v>
          </cell>
        </row>
        <row r="97">
          <cell r="Q97">
            <v>747.83280000000002</v>
          </cell>
          <cell r="R97">
            <v>653.35896848492848</v>
          </cell>
          <cell r="S97">
            <v>842.30663151507156</v>
          </cell>
        </row>
        <row r="98">
          <cell r="Q98">
            <v>721.15060000000005</v>
          </cell>
          <cell r="R98">
            <v>626.67676848492852</v>
          </cell>
          <cell r="S98">
            <v>815.62443151507159</v>
          </cell>
        </row>
        <row r="99">
          <cell r="Q99">
            <v>719.63350000000003</v>
          </cell>
          <cell r="R99">
            <v>625.15966848492849</v>
          </cell>
          <cell r="S99">
            <v>814.10733151507156</v>
          </cell>
        </row>
        <row r="100">
          <cell r="Q100">
            <v>738.21029999999996</v>
          </cell>
          <cell r="R100">
            <v>643.73646848492842</v>
          </cell>
          <cell r="S100">
            <v>832.6841315150715</v>
          </cell>
        </row>
        <row r="101">
          <cell r="Q101">
            <v>730.80489999999998</v>
          </cell>
          <cell r="R101">
            <v>636.33106848492844</v>
          </cell>
          <cell r="S101">
            <v>825.27873151507151</v>
          </cell>
        </row>
        <row r="102">
          <cell r="Q102">
            <v>707.2038</v>
          </cell>
          <cell r="R102">
            <v>612.72996848492846</v>
          </cell>
          <cell r="S102">
            <v>801.67763151507154</v>
          </cell>
        </row>
        <row r="103">
          <cell r="Q103">
            <v>701.0136</v>
          </cell>
          <cell r="R103">
            <v>606.53976848492846</v>
          </cell>
          <cell r="S103">
            <v>795.48743151507153</v>
          </cell>
        </row>
        <row r="104">
          <cell r="Q104">
            <v>726.96810000000005</v>
          </cell>
          <cell r="R104">
            <v>632.49426848492851</v>
          </cell>
          <cell r="S104">
            <v>821.44193151507159</v>
          </cell>
        </row>
        <row r="105">
          <cell r="Q105">
            <v>745.88760000000002</v>
          </cell>
          <cell r="R105">
            <v>651.41376848492848</v>
          </cell>
          <cell r="S105">
            <v>840.36143151507156</v>
          </cell>
        </row>
        <row r="106">
          <cell r="Q106">
            <v>702.41139999999996</v>
          </cell>
          <cell r="R106">
            <v>607.93756848492842</v>
          </cell>
          <cell r="S106">
            <v>796.8852315150715</v>
          </cell>
        </row>
        <row r="107">
          <cell r="Q107">
            <v>745.97149999999999</v>
          </cell>
          <cell r="R107">
            <v>651.49766848492845</v>
          </cell>
          <cell r="S107">
            <v>840.44533151507153</v>
          </cell>
        </row>
        <row r="108">
          <cell r="Q108">
            <v>753.14710000000002</v>
          </cell>
          <cell r="R108">
            <v>658.67326848492849</v>
          </cell>
          <cell r="S108">
            <v>847.62093151507156</v>
          </cell>
        </row>
      </sheetData>
      <sheetData sheetId="15">
        <row r="4">
          <cell r="Q4">
            <v>315.173</v>
          </cell>
          <cell r="R4">
            <v>264.83434743979251</v>
          </cell>
          <cell r="S4">
            <v>365.51165256020749</v>
          </cell>
        </row>
        <row r="5">
          <cell r="Q5">
            <v>256.0455</v>
          </cell>
          <cell r="R5">
            <v>205.70684743979254</v>
          </cell>
          <cell r="S5">
            <v>306.38415256020744</v>
          </cell>
        </row>
        <row r="6">
          <cell r="Q6">
            <v>276.86070000000001</v>
          </cell>
          <cell r="R6">
            <v>226.52204743979254</v>
          </cell>
          <cell r="S6">
            <v>327.19935256020744</v>
          </cell>
        </row>
        <row r="7">
          <cell r="Q7">
            <v>238.2816</v>
          </cell>
          <cell r="R7">
            <v>187.94294743979253</v>
          </cell>
          <cell r="S7">
            <v>288.62025256020746</v>
          </cell>
        </row>
        <row r="8">
          <cell r="Q8">
            <v>234.13910000000001</v>
          </cell>
          <cell r="R8">
            <v>183.80044743979255</v>
          </cell>
          <cell r="S8">
            <v>284.47775256020748</v>
          </cell>
        </row>
        <row r="9">
          <cell r="Q9">
            <v>260.83229999999998</v>
          </cell>
          <cell r="R9">
            <v>210.49364743979251</v>
          </cell>
          <cell r="S9">
            <v>311.17095256020741</v>
          </cell>
        </row>
        <row r="10">
          <cell r="Q10">
            <v>239.97200000000001</v>
          </cell>
          <cell r="R10">
            <v>189.63334743979254</v>
          </cell>
          <cell r="S10">
            <v>290.31065256020747</v>
          </cell>
        </row>
        <row r="11">
          <cell r="Q11">
            <v>219.73089999999999</v>
          </cell>
          <cell r="R11">
            <v>169.39224743979253</v>
          </cell>
          <cell r="S11">
            <v>270.06955256020746</v>
          </cell>
        </row>
        <row r="12">
          <cell r="Q12">
            <v>244.25319999999999</v>
          </cell>
          <cell r="R12">
            <v>193.91454743979253</v>
          </cell>
          <cell r="S12">
            <v>294.59185256020749</v>
          </cell>
        </row>
        <row r="13">
          <cell r="Q13">
            <v>252.04640000000001</v>
          </cell>
          <cell r="R13">
            <v>201.70774743979254</v>
          </cell>
          <cell r="S13">
            <v>302.38505256020744</v>
          </cell>
        </row>
        <row r="14">
          <cell r="Q14">
            <v>240.0274</v>
          </cell>
          <cell r="R14">
            <v>189.68874743979254</v>
          </cell>
          <cell r="S14">
            <v>290.36605256020744</v>
          </cell>
        </row>
        <row r="15">
          <cell r="Q15">
            <v>230.76650000000001</v>
          </cell>
          <cell r="R15">
            <v>180.42784743979254</v>
          </cell>
          <cell r="S15">
            <v>281.10515256020744</v>
          </cell>
        </row>
        <row r="16">
          <cell r="Q16">
            <v>249.25319999999999</v>
          </cell>
          <cell r="R16">
            <v>198.91454743979253</v>
          </cell>
          <cell r="S16">
            <v>299.59185256020749</v>
          </cell>
        </row>
        <row r="17">
          <cell r="Q17">
            <v>261.14190000000002</v>
          </cell>
          <cell r="R17">
            <v>210.80324743979256</v>
          </cell>
          <cell r="S17">
            <v>311.48055256020746</v>
          </cell>
        </row>
        <row r="18">
          <cell r="Q18">
            <v>254.23060000000001</v>
          </cell>
          <cell r="R18">
            <v>203.89194743979255</v>
          </cell>
          <cell r="S18">
            <v>304.56925256020747</v>
          </cell>
        </row>
        <row r="19">
          <cell r="Q19">
            <v>259.56700000000001</v>
          </cell>
          <cell r="R19">
            <v>209.22834743979254</v>
          </cell>
          <cell r="S19">
            <v>309.9056525602075</v>
          </cell>
        </row>
        <row r="20">
          <cell r="Q20">
            <v>265.59820000000002</v>
          </cell>
          <cell r="R20">
            <v>215.25954743979256</v>
          </cell>
          <cell r="S20">
            <v>315.93685256020751</v>
          </cell>
        </row>
        <row r="21">
          <cell r="Q21">
            <v>263.66800000000001</v>
          </cell>
          <cell r="R21">
            <v>213.32934743979254</v>
          </cell>
          <cell r="S21">
            <v>314.0066525602075</v>
          </cell>
        </row>
        <row r="22">
          <cell r="Q22">
            <v>267.45639999999997</v>
          </cell>
          <cell r="R22">
            <v>217.11774743979251</v>
          </cell>
          <cell r="S22">
            <v>317.79505256020741</v>
          </cell>
        </row>
        <row r="23">
          <cell r="Q23">
            <v>279.08319999999998</v>
          </cell>
          <cell r="R23">
            <v>228.74454743979251</v>
          </cell>
          <cell r="S23">
            <v>329.42185256020741</v>
          </cell>
        </row>
        <row r="24">
          <cell r="Q24">
            <v>285.33319999999998</v>
          </cell>
          <cell r="R24">
            <v>234.99454743979251</v>
          </cell>
          <cell r="S24">
            <v>335.67185256020741</v>
          </cell>
        </row>
        <row r="25">
          <cell r="Q25">
            <v>299.1216</v>
          </cell>
          <cell r="R25">
            <v>248.78294743979254</v>
          </cell>
          <cell r="S25">
            <v>349.46025256020744</v>
          </cell>
        </row>
        <row r="26">
          <cell r="Q26">
            <v>328.5813</v>
          </cell>
          <cell r="R26">
            <v>278.24264743979256</v>
          </cell>
          <cell r="S26">
            <v>378.91995256020743</v>
          </cell>
        </row>
        <row r="27">
          <cell r="Q27">
            <v>308.22030000000001</v>
          </cell>
          <cell r="R27">
            <v>257.88164743979257</v>
          </cell>
          <cell r="S27">
            <v>358.55895256020744</v>
          </cell>
        </row>
        <row r="28">
          <cell r="Q28">
            <v>312.2149</v>
          </cell>
          <cell r="R28">
            <v>261.87624743979256</v>
          </cell>
          <cell r="S28">
            <v>362.55355256020744</v>
          </cell>
        </row>
        <row r="29">
          <cell r="Q29">
            <v>304.17309999999998</v>
          </cell>
          <cell r="R29">
            <v>253.83444743979251</v>
          </cell>
          <cell r="S29">
            <v>354.51175256020747</v>
          </cell>
        </row>
        <row r="30">
          <cell r="Q30">
            <v>332.24779999999998</v>
          </cell>
          <cell r="R30">
            <v>281.90914743979249</v>
          </cell>
          <cell r="S30">
            <v>382.58645256020748</v>
          </cell>
        </row>
        <row r="31">
          <cell r="Q31">
            <v>309.08170000000001</v>
          </cell>
          <cell r="R31">
            <v>258.74304743979258</v>
          </cell>
          <cell r="S31">
            <v>359.42035256020745</v>
          </cell>
        </row>
        <row r="32">
          <cell r="Q32">
            <v>291.23079999999999</v>
          </cell>
          <cell r="R32">
            <v>240.89214743979252</v>
          </cell>
          <cell r="S32">
            <v>341.56945256020742</v>
          </cell>
        </row>
        <row r="33">
          <cell r="Q33">
            <v>291.70119999999997</v>
          </cell>
          <cell r="R33">
            <v>241.36254743979251</v>
          </cell>
          <cell r="S33">
            <v>342.03985256020746</v>
          </cell>
        </row>
        <row r="34">
          <cell r="Q34">
            <v>311.57339999999999</v>
          </cell>
          <cell r="R34">
            <v>261.2347474397925</v>
          </cell>
          <cell r="S34">
            <v>361.91205256020748</v>
          </cell>
        </row>
        <row r="35">
          <cell r="Q35">
            <v>316.685</v>
          </cell>
          <cell r="R35">
            <v>266.34634743979257</v>
          </cell>
          <cell r="S35">
            <v>367.02365256020744</v>
          </cell>
        </row>
        <row r="36">
          <cell r="Q36">
            <v>295.20999999999998</v>
          </cell>
          <cell r="R36">
            <v>244.87134743979252</v>
          </cell>
          <cell r="S36">
            <v>345.54865256020742</v>
          </cell>
        </row>
        <row r="37">
          <cell r="Q37">
            <v>284.02589999999998</v>
          </cell>
          <cell r="R37">
            <v>233.68724743979251</v>
          </cell>
          <cell r="S37">
            <v>334.36455256020747</v>
          </cell>
        </row>
        <row r="38">
          <cell r="Q38">
            <v>281.70519999999999</v>
          </cell>
          <cell r="R38">
            <v>231.36654743979253</v>
          </cell>
          <cell r="S38">
            <v>332.04385256020748</v>
          </cell>
        </row>
        <row r="39">
          <cell r="Q39">
            <v>303.60109999999997</v>
          </cell>
          <cell r="R39">
            <v>253.26244743979251</v>
          </cell>
          <cell r="S39">
            <v>353.93975256020747</v>
          </cell>
        </row>
        <row r="40">
          <cell r="Q40">
            <v>277.25689999999997</v>
          </cell>
          <cell r="R40">
            <v>226.91824743979251</v>
          </cell>
          <cell r="S40">
            <v>327.59555256020747</v>
          </cell>
        </row>
        <row r="41">
          <cell r="Q41">
            <v>266.73500000000001</v>
          </cell>
          <cell r="R41">
            <v>216.39634743979255</v>
          </cell>
          <cell r="S41">
            <v>317.07365256020751</v>
          </cell>
        </row>
        <row r="42">
          <cell r="Q42">
            <v>252.5855</v>
          </cell>
          <cell r="R42">
            <v>202.24684743979253</v>
          </cell>
          <cell r="S42">
            <v>302.92415256020746</v>
          </cell>
        </row>
        <row r="43">
          <cell r="Q43">
            <v>277.22640000000001</v>
          </cell>
          <cell r="R43">
            <v>226.88774743979255</v>
          </cell>
          <cell r="S43">
            <v>327.5650525602075</v>
          </cell>
        </row>
        <row r="44">
          <cell r="Q44">
            <v>263.11680000000001</v>
          </cell>
          <cell r="R44">
            <v>212.77814743979255</v>
          </cell>
          <cell r="S44">
            <v>313.4554525602075</v>
          </cell>
        </row>
        <row r="45">
          <cell r="Q45">
            <v>256.36770000000001</v>
          </cell>
          <cell r="R45">
            <v>206.02904743979255</v>
          </cell>
          <cell r="S45">
            <v>306.70635256020751</v>
          </cell>
        </row>
        <row r="46">
          <cell r="Q46">
            <v>268.34129999999999</v>
          </cell>
          <cell r="R46">
            <v>218.00264743979253</v>
          </cell>
          <cell r="S46">
            <v>318.67995256020743</v>
          </cell>
        </row>
        <row r="47">
          <cell r="Q47">
            <v>253.9008</v>
          </cell>
          <cell r="R47">
            <v>203.56214743979254</v>
          </cell>
          <cell r="S47">
            <v>304.2394525602075</v>
          </cell>
        </row>
        <row r="48">
          <cell r="Q48">
            <v>262.62990000000002</v>
          </cell>
          <cell r="R48">
            <v>212.29124743979256</v>
          </cell>
          <cell r="S48">
            <v>312.96855256020751</v>
          </cell>
        </row>
        <row r="49">
          <cell r="Q49">
            <v>245.59989999999999</v>
          </cell>
          <cell r="R49">
            <v>195.26124743979253</v>
          </cell>
          <cell r="S49">
            <v>295.93855256020743</v>
          </cell>
        </row>
        <row r="50">
          <cell r="Q50">
            <v>234.8372</v>
          </cell>
          <cell r="R50">
            <v>184.49854743979253</v>
          </cell>
          <cell r="S50">
            <v>285.17585256020743</v>
          </cell>
        </row>
        <row r="51">
          <cell r="Q51">
            <v>276.68169999999998</v>
          </cell>
          <cell r="R51">
            <v>226.34304743979251</v>
          </cell>
          <cell r="S51">
            <v>327.02035256020747</v>
          </cell>
        </row>
        <row r="52">
          <cell r="Q52">
            <v>281.5575</v>
          </cell>
          <cell r="R52">
            <v>231.21884743979254</v>
          </cell>
          <cell r="S52">
            <v>331.8961525602075</v>
          </cell>
        </row>
        <row r="53">
          <cell r="Q53">
            <v>245.08199999999999</v>
          </cell>
          <cell r="R53">
            <v>194.74334743979253</v>
          </cell>
          <cell r="S53">
            <v>295.42065256020749</v>
          </cell>
        </row>
        <row r="54">
          <cell r="Q54">
            <v>263.34800000000001</v>
          </cell>
          <cell r="R54">
            <v>213.00934743979255</v>
          </cell>
          <cell r="S54">
            <v>313.68665256020745</v>
          </cell>
        </row>
        <row r="55">
          <cell r="Q55">
            <v>281.34570000000002</v>
          </cell>
          <cell r="R55">
            <v>231.00704743979256</v>
          </cell>
          <cell r="S55">
            <v>331.68435256020746</v>
          </cell>
        </row>
        <row r="56">
          <cell r="Q56">
            <v>271.82049999999998</v>
          </cell>
          <cell r="R56">
            <v>221.48184743979252</v>
          </cell>
          <cell r="S56">
            <v>322.15915256020742</v>
          </cell>
        </row>
        <row r="57">
          <cell r="Q57">
            <v>313.22039999999998</v>
          </cell>
          <cell r="R57">
            <v>262.88174743979255</v>
          </cell>
          <cell r="S57">
            <v>363.55905256020742</v>
          </cell>
        </row>
        <row r="58">
          <cell r="Q58">
            <v>254.45920000000001</v>
          </cell>
          <cell r="R58">
            <v>204.12054743979255</v>
          </cell>
          <cell r="S58">
            <v>304.7978525602075</v>
          </cell>
        </row>
        <row r="59">
          <cell r="Q59">
            <v>275.14550000000003</v>
          </cell>
          <cell r="R59">
            <v>224.80684743979256</v>
          </cell>
          <cell r="S59">
            <v>325.48415256020746</v>
          </cell>
        </row>
        <row r="60">
          <cell r="Q60">
            <v>236.80539999999999</v>
          </cell>
          <cell r="R60">
            <v>186.46674743979253</v>
          </cell>
          <cell r="S60">
            <v>287.14405256020746</v>
          </cell>
        </row>
        <row r="61">
          <cell r="Q61">
            <v>232.68860000000001</v>
          </cell>
          <cell r="R61">
            <v>182.34994743979254</v>
          </cell>
          <cell r="S61">
            <v>283.02725256020744</v>
          </cell>
        </row>
        <row r="62">
          <cell r="Q62">
            <v>259.21640000000002</v>
          </cell>
          <cell r="R62">
            <v>208.87774743979256</v>
          </cell>
          <cell r="S62">
            <v>309.55505256020751</v>
          </cell>
        </row>
        <row r="63">
          <cell r="Q63">
            <v>238.4853</v>
          </cell>
          <cell r="R63">
            <v>188.14664743979253</v>
          </cell>
          <cell r="S63">
            <v>288.82395256020743</v>
          </cell>
        </row>
        <row r="64">
          <cell r="Q64">
            <v>218.36959999999999</v>
          </cell>
          <cell r="R64">
            <v>168.03094743979253</v>
          </cell>
          <cell r="S64">
            <v>268.70825256020748</v>
          </cell>
        </row>
        <row r="65">
          <cell r="Q65">
            <v>242.74</v>
          </cell>
          <cell r="R65">
            <v>192.40134743979254</v>
          </cell>
          <cell r="S65">
            <v>293.0786525602075</v>
          </cell>
        </row>
        <row r="66">
          <cell r="Q66">
            <v>250.48490000000001</v>
          </cell>
          <cell r="R66">
            <v>200.14624743979255</v>
          </cell>
          <cell r="S66">
            <v>300.82355256020747</v>
          </cell>
        </row>
        <row r="67">
          <cell r="Q67">
            <v>238.54040000000001</v>
          </cell>
          <cell r="R67">
            <v>188.20174743979254</v>
          </cell>
          <cell r="S67">
            <v>288.87905256020747</v>
          </cell>
        </row>
        <row r="68">
          <cell r="Q68">
            <v>229.33680000000001</v>
          </cell>
          <cell r="R68">
            <v>178.99814743979255</v>
          </cell>
          <cell r="S68">
            <v>279.67545256020748</v>
          </cell>
        </row>
        <row r="69">
          <cell r="Q69">
            <v>247.709</v>
          </cell>
          <cell r="R69">
            <v>197.37034743979254</v>
          </cell>
          <cell r="S69">
            <v>298.04765256020744</v>
          </cell>
        </row>
        <row r="70">
          <cell r="Q70">
            <v>259.52409999999998</v>
          </cell>
          <cell r="R70">
            <v>209.18544743979251</v>
          </cell>
          <cell r="S70">
            <v>309.86275256020747</v>
          </cell>
        </row>
        <row r="71">
          <cell r="Q71">
            <v>252.65559999999999</v>
          </cell>
          <cell r="R71">
            <v>202.31694743979253</v>
          </cell>
          <cell r="S71">
            <v>302.99425256020743</v>
          </cell>
        </row>
        <row r="72">
          <cell r="Q72">
            <v>257.95890000000003</v>
          </cell>
          <cell r="R72">
            <v>207.62024743979256</v>
          </cell>
          <cell r="S72">
            <v>308.29755256020746</v>
          </cell>
        </row>
        <row r="73">
          <cell r="Q73">
            <v>263.95269999999999</v>
          </cell>
          <cell r="R73">
            <v>213.61404743979253</v>
          </cell>
          <cell r="S73">
            <v>314.29135256020743</v>
          </cell>
        </row>
        <row r="74">
          <cell r="Q74">
            <v>262.03449999999998</v>
          </cell>
          <cell r="R74">
            <v>211.69584743979252</v>
          </cell>
          <cell r="S74">
            <v>312.37315256020747</v>
          </cell>
        </row>
        <row r="75">
          <cell r="Q75">
            <v>265.79950000000002</v>
          </cell>
          <cell r="R75">
            <v>215.46084743979256</v>
          </cell>
          <cell r="S75">
            <v>316.13815256020746</v>
          </cell>
        </row>
        <row r="76">
          <cell r="Q76">
            <v>277.35419999999999</v>
          </cell>
          <cell r="R76">
            <v>227.01554743979253</v>
          </cell>
          <cell r="S76">
            <v>327.69285256020748</v>
          </cell>
        </row>
        <row r="77">
          <cell r="Q77">
            <v>283.56549999999999</v>
          </cell>
          <cell r="R77">
            <v>233.22684743979252</v>
          </cell>
          <cell r="S77">
            <v>333.90415256020742</v>
          </cell>
        </row>
        <row r="78">
          <cell r="Q78">
            <v>297.26839999999999</v>
          </cell>
          <cell r="R78">
            <v>246.92974743979252</v>
          </cell>
          <cell r="S78">
            <v>347.60705256020742</v>
          </cell>
        </row>
        <row r="79">
          <cell r="Q79">
            <v>326.54570000000001</v>
          </cell>
          <cell r="R79">
            <v>276.20704743979252</v>
          </cell>
          <cell r="S79">
            <v>376.8843525602075</v>
          </cell>
        </row>
        <row r="80">
          <cell r="Q80">
            <v>306.31079999999997</v>
          </cell>
          <cell r="R80">
            <v>255.97214743979251</v>
          </cell>
          <cell r="S80">
            <v>356.64945256020746</v>
          </cell>
        </row>
        <row r="81">
          <cell r="Q81">
            <v>310.28059999999999</v>
          </cell>
          <cell r="R81">
            <v>259.94194743979256</v>
          </cell>
          <cell r="S81">
            <v>360.61925256020743</v>
          </cell>
        </row>
        <row r="82">
          <cell r="Q82">
            <v>302.28859999999997</v>
          </cell>
          <cell r="R82">
            <v>251.94994743979251</v>
          </cell>
          <cell r="S82">
            <v>352.62725256020747</v>
          </cell>
        </row>
        <row r="83">
          <cell r="Q83">
            <v>330.18939999999998</v>
          </cell>
          <cell r="R83">
            <v>279.85074743979249</v>
          </cell>
          <cell r="S83">
            <v>380.52805256020747</v>
          </cell>
        </row>
        <row r="84">
          <cell r="Q84">
            <v>307.1669</v>
          </cell>
          <cell r="R84">
            <v>256.82824743979256</v>
          </cell>
          <cell r="S84">
            <v>357.50555256020743</v>
          </cell>
        </row>
        <row r="85">
          <cell r="Q85">
            <v>289.42660000000001</v>
          </cell>
          <cell r="R85">
            <v>239.08794743979254</v>
          </cell>
          <cell r="S85">
            <v>339.7652525602075</v>
          </cell>
        </row>
        <row r="86">
          <cell r="Q86">
            <v>289.89409999999998</v>
          </cell>
          <cell r="R86">
            <v>239.55544743979252</v>
          </cell>
          <cell r="S86">
            <v>340.23275256020747</v>
          </cell>
        </row>
        <row r="87">
          <cell r="Q87">
            <v>309.64319999999998</v>
          </cell>
          <cell r="R87">
            <v>259.30454743979249</v>
          </cell>
          <cell r="S87">
            <v>359.98185256020747</v>
          </cell>
        </row>
        <row r="88">
          <cell r="Q88">
            <v>314.72309999999999</v>
          </cell>
          <cell r="R88">
            <v>264.38444743979255</v>
          </cell>
          <cell r="S88">
            <v>365.06175256020742</v>
          </cell>
        </row>
        <row r="89">
          <cell r="Q89">
            <v>293.3811</v>
          </cell>
          <cell r="R89">
            <v>243.04244743979254</v>
          </cell>
          <cell r="S89">
            <v>343.71975256020744</v>
          </cell>
        </row>
        <row r="90">
          <cell r="Q90">
            <v>282.2663</v>
          </cell>
          <cell r="R90">
            <v>231.92764743979254</v>
          </cell>
          <cell r="S90">
            <v>332.60495256020749</v>
          </cell>
        </row>
        <row r="91">
          <cell r="Q91">
            <v>279.95999999999998</v>
          </cell>
          <cell r="R91">
            <v>229.62134743979252</v>
          </cell>
          <cell r="S91">
            <v>330.29865256020742</v>
          </cell>
        </row>
        <row r="92">
          <cell r="Q92">
            <v>301.72019999999998</v>
          </cell>
          <cell r="R92">
            <v>251.38154743979251</v>
          </cell>
          <cell r="S92">
            <v>352.05885256020747</v>
          </cell>
        </row>
        <row r="93">
          <cell r="Q93">
            <v>275.53930000000003</v>
          </cell>
          <cell r="R93">
            <v>225.20064743979256</v>
          </cell>
          <cell r="S93">
            <v>325.87795256020752</v>
          </cell>
        </row>
        <row r="94">
          <cell r="Q94">
            <v>265.08260000000001</v>
          </cell>
          <cell r="R94">
            <v>214.74394743979255</v>
          </cell>
          <cell r="S94">
            <v>315.42125256020745</v>
          </cell>
        </row>
        <row r="95">
          <cell r="Q95">
            <v>251.02070000000001</v>
          </cell>
          <cell r="R95">
            <v>200.68204743979254</v>
          </cell>
          <cell r="S95">
            <v>301.35935256020747</v>
          </cell>
        </row>
        <row r="96">
          <cell r="Q96">
            <v>275.50889999999998</v>
          </cell>
          <cell r="R96">
            <v>225.17024743979252</v>
          </cell>
          <cell r="S96">
            <v>325.84755256020742</v>
          </cell>
        </row>
        <row r="97">
          <cell r="Q97">
            <v>261.48669999999998</v>
          </cell>
          <cell r="R97">
            <v>211.14804743979252</v>
          </cell>
          <cell r="S97">
            <v>311.82535256020742</v>
          </cell>
        </row>
        <row r="98">
          <cell r="Q98">
            <v>254.77950000000001</v>
          </cell>
          <cell r="R98">
            <v>204.44084743979255</v>
          </cell>
          <cell r="S98">
            <v>305.11815256020748</v>
          </cell>
        </row>
        <row r="99">
          <cell r="Q99">
            <v>266.6789</v>
          </cell>
          <cell r="R99">
            <v>216.34024743979253</v>
          </cell>
          <cell r="S99">
            <v>317.01755256020749</v>
          </cell>
        </row>
        <row r="100">
          <cell r="Q100">
            <v>252.3279</v>
          </cell>
          <cell r="R100">
            <v>201.98924743979254</v>
          </cell>
          <cell r="S100">
            <v>302.66655256020749</v>
          </cell>
        </row>
        <row r="101">
          <cell r="Q101">
            <v>261.00290000000001</v>
          </cell>
          <cell r="R101">
            <v>210.66424743979255</v>
          </cell>
          <cell r="S101">
            <v>311.34155256020745</v>
          </cell>
        </row>
        <row r="102">
          <cell r="Q102">
            <v>244.07839999999999</v>
          </cell>
          <cell r="R102">
            <v>193.73974743979252</v>
          </cell>
          <cell r="S102">
            <v>294.41705256020748</v>
          </cell>
        </row>
        <row r="103">
          <cell r="Q103">
            <v>233.38239999999999</v>
          </cell>
          <cell r="R103">
            <v>183.04374743979253</v>
          </cell>
          <cell r="S103">
            <v>283.72105256020745</v>
          </cell>
        </row>
        <row r="104">
          <cell r="Q104">
            <v>274.9676</v>
          </cell>
          <cell r="R104">
            <v>224.62894743979254</v>
          </cell>
          <cell r="S104">
            <v>325.30625256020744</v>
          </cell>
        </row>
        <row r="105">
          <cell r="Q105">
            <v>279.81319999999999</v>
          </cell>
          <cell r="R105">
            <v>229.47454743979253</v>
          </cell>
          <cell r="S105">
            <v>330.15185256020743</v>
          </cell>
        </row>
        <row r="106">
          <cell r="Q106">
            <v>243.56360000000001</v>
          </cell>
          <cell r="R106">
            <v>193.22494743979254</v>
          </cell>
          <cell r="S106">
            <v>293.90225256020744</v>
          </cell>
        </row>
        <row r="107">
          <cell r="Q107">
            <v>261.7165</v>
          </cell>
          <cell r="R107">
            <v>211.37784743979253</v>
          </cell>
          <cell r="S107">
            <v>312.05515256020749</v>
          </cell>
        </row>
        <row r="108">
          <cell r="Q108">
            <v>279.60270000000003</v>
          </cell>
          <cell r="R108">
            <v>229.26404743979256</v>
          </cell>
          <cell r="S108">
            <v>329.94135256020752</v>
          </cell>
        </row>
      </sheetData>
      <sheetData sheetId="16">
        <row r="4">
          <cell r="Q4">
            <v>667.51179999999999</v>
          </cell>
          <cell r="R4">
            <v>549.86255282839898</v>
          </cell>
          <cell r="S4">
            <v>785.16104717160101</v>
          </cell>
        </row>
        <row r="5">
          <cell r="Q5">
            <v>614.33399999999995</v>
          </cell>
          <cell r="R5">
            <v>496.68475282839893</v>
          </cell>
          <cell r="S5">
            <v>731.98324717160096</v>
          </cell>
        </row>
        <row r="6">
          <cell r="Q6">
            <v>605.28539999999998</v>
          </cell>
          <cell r="R6">
            <v>487.63615282839896</v>
          </cell>
          <cell r="S6">
            <v>722.934647171601</v>
          </cell>
        </row>
        <row r="7">
          <cell r="Q7">
            <v>587.69399999999996</v>
          </cell>
          <cell r="R7">
            <v>470.04475282839894</v>
          </cell>
          <cell r="S7">
            <v>705.34324717160098</v>
          </cell>
        </row>
        <row r="8">
          <cell r="Q8">
            <v>599.03340000000003</v>
          </cell>
          <cell r="R8">
            <v>481.38415282839901</v>
          </cell>
          <cell r="S8">
            <v>716.68264717160105</v>
          </cell>
        </row>
        <row r="9">
          <cell r="Q9">
            <v>610.86120000000005</v>
          </cell>
          <cell r="R9">
            <v>493.21195282839903</v>
          </cell>
          <cell r="S9">
            <v>728.51044717160107</v>
          </cell>
        </row>
        <row r="10">
          <cell r="Q10">
            <v>598.55510000000004</v>
          </cell>
          <cell r="R10">
            <v>480.90585282839902</v>
          </cell>
          <cell r="S10">
            <v>716.20434717160106</v>
          </cell>
        </row>
        <row r="11">
          <cell r="Q11">
            <v>586.21199999999999</v>
          </cell>
          <cell r="R11">
            <v>468.56275282839897</v>
          </cell>
          <cell r="S11">
            <v>703.86124717160101</v>
          </cell>
        </row>
        <row r="12">
          <cell r="Q12">
            <v>605.21929999999998</v>
          </cell>
          <cell r="R12">
            <v>487.57005282839896</v>
          </cell>
          <cell r="S12">
            <v>722.86854717160099</v>
          </cell>
        </row>
        <row r="13">
          <cell r="Q13">
            <v>610.00609999999995</v>
          </cell>
          <cell r="R13">
            <v>492.35685282839893</v>
          </cell>
          <cell r="S13">
            <v>727.65534717160097</v>
          </cell>
        </row>
        <row r="14">
          <cell r="Q14">
            <v>600.18269999999995</v>
          </cell>
          <cell r="R14">
            <v>482.53345282839894</v>
          </cell>
          <cell r="S14">
            <v>717.83194717160097</v>
          </cell>
        </row>
        <row r="15">
          <cell r="Q15">
            <v>594.9923</v>
          </cell>
          <cell r="R15">
            <v>477.34305282839898</v>
          </cell>
          <cell r="S15">
            <v>712.64154717160102</v>
          </cell>
        </row>
        <row r="16">
          <cell r="Q16">
            <v>613.93399999999997</v>
          </cell>
          <cell r="R16">
            <v>496.28475282839895</v>
          </cell>
          <cell r="S16">
            <v>731.58324717160099</v>
          </cell>
        </row>
        <row r="17">
          <cell r="Q17">
            <v>621.97699999999998</v>
          </cell>
          <cell r="R17">
            <v>504.32775282839896</v>
          </cell>
          <cell r="S17">
            <v>739.62624717160099</v>
          </cell>
        </row>
        <row r="18">
          <cell r="Q18">
            <v>614.77179999999998</v>
          </cell>
          <cell r="R18">
            <v>497.12255282839897</v>
          </cell>
          <cell r="S18">
            <v>732.421047171601</v>
          </cell>
        </row>
        <row r="19">
          <cell r="Q19">
            <v>614.33150000000001</v>
          </cell>
          <cell r="R19">
            <v>496.68225282839899</v>
          </cell>
          <cell r="S19">
            <v>731.98074717160102</v>
          </cell>
        </row>
        <row r="20">
          <cell r="Q20">
            <v>623.74339999999995</v>
          </cell>
          <cell r="R20">
            <v>506.09415282839893</v>
          </cell>
          <cell r="S20">
            <v>741.39264717160097</v>
          </cell>
        </row>
        <row r="21">
          <cell r="Q21">
            <v>661.93200000000002</v>
          </cell>
          <cell r="R21">
            <v>544.282752828399</v>
          </cell>
          <cell r="S21">
            <v>779.58124717160104</v>
          </cell>
        </row>
        <row r="22">
          <cell r="Q22">
            <v>668.10770000000002</v>
          </cell>
          <cell r="R22">
            <v>550.458452828399</v>
          </cell>
          <cell r="S22">
            <v>785.75694717160104</v>
          </cell>
        </row>
        <row r="23">
          <cell r="Q23">
            <v>666.03030000000001</v>
          </cell>
          <cell r="R23">
            <v>548.38105282839899</v>
          </cell>
          <cell r="S23">
            <v>783.67954717160103</v>
          </cell>
        </row>
        <row r="24">
          <cell r="Q24">
            <v>651.54290000000003</v>
          </cell>
          <cell r="R24">
            <v>533.89365282839901</v>
          </cell>
          <cell r="S24">
            <v>769.19214717160105</v>
          </cell>
        </row>
        <row r="25">
          <cell r="Q25">
            <v>695.947</v>
          </cell>
          <cell r="R25">
            <v>578.29775282839898</v>
          </cell>
          <cell r="S25">
            <v>813.59624717160102</v>
          </cell>
        </row>
        <row r="26">
          <cell r="Q26">
            <v>741.78020000000004</v>
          </cell>
          <cell r="R26">
            <v>624.13095282839902</v>
          </cell>
          <cell r="S26">
            <v>859.42944717160105</v>
          </cell>
        </row>
        <row r="27">
          <cell r="Q27">
            <v>761.67</v>
          </cell>
          <cell r="R27">
            <v>644.02075282839894</v>
          </cell>
          <cell r="S27">
            <v>879.31924717160098</v>
          </cell>
        </row>
        <row r="28">
          <cell r="Q28">
            <v>744.89779999999996</v>
          </cell>
          <cell r="R28">
            <v>627.24855282839894</v>
          </cell>
          <cell r="S28">
            <v>862.54704717160098</v>
          </cell>
        </row>
        <row r="29">
          <cell r="Q29">
            <v>737.15009999999995</v>
          </cell>
          <cell r="R29">
            <v>619.50085282839893</v>
          </cell>
          <cell r="S29">
            <v>854.79934717160097</v>
          </cell>
        </row>
        <row r="30">
          <cell r="Q30">
            <v>737.72199999999998</v>
          </cell>
          <cell r="R30">
            <v>620.07275282839896</v>
          </cell>
          <cell r="S30">
            <v>855.371247171601</v>
          </cell>
        </row>
        <row r="31">
          <cell r="Q31">
            <v>727.32330000000002</v>
          </cell>
          <cell r="R31">
            <v>609.674052828399</v>
          </cell>
          <cell r="S31">
            <v>844.97254717160104</v>
          </cell>
        </row>
        <row r="32">
          <cell r="Q32">
            <v>708.8759</v>
          </cell>
          <cell r="R32">
            <v>591.22665282839898</v>
          </cell>
          <cell r="S32">
            <v>826.52514717160102</v>
          </cell>
        </row>
        <row r="33">
          <cell r="Q33">
            <v>677.52980000000002</v>
          </cell>
          <cell r="R33">
            <v>559.880552828399</v>
          </cell>
          <cell r="S33">
            <v>795.17904717160104</v>
          </cell>
        </row>
        <row r="34">
          <cell r="Q34">
            <v>695.08759999999995</v>
          </cell>
          <cell r="R34">
            <v>577.43835282839893</v>
          </cell>
          <cell r="S34">
            <v>812.73684717160097</v>
          </cell>
        </row>
        <row r="35">
          <cell r="Q35">
            <v>692.245</v>
          </cell>
          <cell r="R35">
            <v>574.59575282839899</v>
          </cell>
          <cell r="S35">
            <v>809.89424717160102</v>
          </cell>
        </row>
        <row r="36">
          <cell r="Q36">
            <v>684.2654</v>
          </cell>
          <cell r="R36">
            <v>566.61615282839898</v>
          </cell>
          <cell r="S36">
            <v>801.91464717160102</v>
          </cell>
        </row>
        <row r="37">
          <cell r="Q37">
            <v>667.79110000000003</v>
          </cell>
          <cell r="R37">
            <v>550.14185282839901</v>
          </cell>
          <cell r="S37">
            <v>785.44034717160105</v>
          </cell>
        </row>
        <row r="38">
          <cell r="Q38">
            <v>657.06140000000005</v>
          </cell>
          <cell r="R38">
            <v>539.41215282839903</v>
          </cell>
          <cell r="S38">
            <v>774.71064717160107</v>
          </cell>
        </row>
        <row r="39">
          <cell r="Q39">
            <v>675.39459999999997</v>
          </cell>
          <cell r="R39">
            <v>557.74535282839895</v>
          </cell>
          <cell r="S39">
            <v>793.04384717160099</v>
          </cell>
        </row>
        <row r="40">
          <cell r="Q40">
            <v>659.4393</v>
          </cell>
          <cell r="R40">
            <v>541.79005282839898</v>
          </cell>
          <cell r="S40">
            <v>777.08854717160102</v>
          </cell>
        </row>
        <row r="41">
          <cell r="Q41">
            <v>644.92529999999999</v>
          </cell>
          <cell r="R41">
            <v>527.27605282839897</v>
          </cell>
          <cell r="S41">
            <v>762.57454717160101</v>
          </cell>
        </row>
        <row r="42">
          <cell r="Q42">
            <v>628.90859999999998</v>
          </cell>
          <cell r="R42">
            <v>511.25935282839896</v>
          </cell>
          <cell r="S42">
            <v>746.557847171601</v>
          </cell>
        </row>
        <row r="43">
          <cell r="Q43">
            <v>651.09370000000001</v>
          </cell>
          <cell r="R43">
            <v>533.44445282839899</v>
          </cell>
          <cell r="S43">
            <v>768.74294717160103</v>
          </cell>
        </row>
        <row r="44">
          <cell r="Q44">
            <v>634.27049999999997</v>
          </cell>
          <cell r="R44">
            <v>516.62125282839895</v>
          </cell>
          <cell r="S44">
            <v>751.91974717160099</v>
          </cell>
        </row>
        <row r="45">
          <cell r="Q45">
            <v>611.64020000000005</v>
          </cell>
          <cell r="R45">
            <v>493.99095282839903</v>
          </cell>
          <cell r="S45">
            <v>729.28944717160107</v>
          </cell>
        </row>
        <row r="46">
          <cell r="Q46">
            <v>610.35339999999997</v>
          </cell>
          <cell r="R46">
            <v>492.70415282839895</v>
          </cell>
          <cell r="S46">
            <v>728.00264717160098</v>
          </cell>
        </row>
        <row r="47">
          <cell r="Q47">
            <v>626.10929999999996</v>
          </cell>
          <cell r="R47">
            <v>508.46005282839894</v>
          </cell>
          <cell r="S47">
            <v>743.75854717160098</v>
          </cell>
        </row>
        <row r="48">
          <cell r="Q48">
            <v>619.82839999999999</v>
          </cell>
          <cell r="R48">
            <v>502.17915282839897</v>
          </cell>
          <cell r="S48">
            <v>737.47764717160101</v>
          </cell>
        </row>
        <row r="49">
          <cell r="Q49">
            <v>599.81129999999996</v>
          </cell>
          <cell r="R49">
            <v>482.16205282839894</v>
          </cell>
          <cell r="S49">
            <v>717.46054717160098</v>
          </cell>
        </row>
        <row r="50">
          <cell r="Q50">
            <v>594.56110000000001</v>
          </cell>
          <cell r="R50">
            <v>476.91185282839899</v>
          </cell>
          <cell r="S50">
            <v>712.21034717160103</v>
          </cell>
        </row>
        <row r="51">
          <cell r="Q51">
            <v>616.57429999999999</v>
          </cell>
          <cell r="R51">
            <v>498.92505282839898</v>
          </cell>
          <cell r="S51">
            <v>734.22354717160101</v>
          </cell>
        </row>
        <row r="52">
          <cell r="Q52">
            <v>632.62080000000003</v>
          </cell>
          <cell r="R52">
            <v>514.97155282839901</v>
          </cell>
          <cell r="S52">
            <v>750.27004717160105</v>
          </cell>
        </row>
        <row r="53">
          <cell r="Q53">
            <v>595.74670000000003</v>
          </cell>
          <cell r="R53">
            <v>478.09745282839901</v>
          </cell>
          <cell r="S53">
            <v>713.39594717160105</v>
          </cell>
        </row>
        <row r="54">
          <cell r="Q54">
            <v>632.69200000000001</v>
          </cell>
          <cell r="R54">
            <v>515.04275282839899</v>
          </cell>
          <cell r="S54">
            <v>750.34124717160103</v>
          </cell>
        </row>
        <row r="55">
          <cell r="Q55">
            <v>638.77790000000005</v>
          </cell>
          <cell r="R55">
            <v>521.12865282839903</v>
          </cell>
          <cell r="S55">
            <v>756.42714717160106</v>
          </cell>
        </row>
        <row r="56">
          <cell r="Q56">
            <v>642.9502</v>
          </cell>
          <cell r="R56">
            <v>525.30095282839898</v>
          </cell>
          <cell r="S56">
            <v>760.59944717160101</v>
          </cell>
        </row>
        <row r="57">
          <cell r="Q57">
            <v>652.0204</v>
          </cell>
          <cell r="R57">
            <v>534.37115282839898</v>
          </cell>
          <cell r="S57">
            <v>769.66964717160101</v>
          </cell>
        </row>
        <row r="58">
          <cell r="Q58">
            <v>600.07669999999996</v>
          </cell>
          <cell r="R58">
            <v>482.42745282839894</v>
          </cell>
          <cell r="S58">
            <v>717.72594717160098</v>
          </cell>
        </row>
        <row r="59">
          <cell r="Q59">
            <v>591.23820000000001</v>
          </cell>
          <cell r="R59">
            <v>473.58895282839899</v>
          </cell>
          <cell r="S59">
            <v>708.88744717160102</v>
          </cell>
        </row>
        <row r="60">
          <cell r="Q60">
            <v>574.05499999999995</v>
          </cell>
          <cell r="R60">
            <v>456.40575282839893</v>
          </cell>
          <cell r="S60">
            <v>691.70424717160097</v>
          </cell>
        </row>
        <row r="61">
          <cell r="Q61">
            <v>585.13130000000001</v>
          </cell>
          <cell r="R61">
            <v>467.48205282839899</v>
          </cell>
          <cell r="S61">
            <v>702.78054717160103</v>
          </cell>
        </row>
        <row r="62">
          <cell r="Q62">
            <v>596.68460000000005</v>
          </cell>
          <cell r="R62">
            <v>479.03535282839903</v>
          </cell>
          <cell r="S62">
            <v>714.33384717160106</v>
          </cell>
        </row>
        <row r="63">
          <cell r="Q63">
            <v>584.66409999999996</v>
          </cell>
          <cell r="R63">
            <v>467.01485282839894</v>
          </cell>
          <cell r="S63">
            <v>702.31334717160098</v>
          </cell>
        </row>
        <row r="64">
          <cell r="Q64">
            <v>572.60730000000001</v>
          </cell>
          <cell r="R64">
            <v>454.95805282839899</v>
          </cell>
          <cell r="S64">
            <v>690.25654717160103</v>
          </cell>
        </row>
        <row r="65">
          <cell r="Q65">
            <v>591.17359999999996</v>
          </cell>
          <cell r="R65">
            <v>473.52435282839895</v>
          </cell>
          <cell r="S65">
            <v>708.82284717160098</v>
          </cell>
        </row>
        <row r="66">
          <cell r="Q66">
            <v>595.84929999999997</v>
          </cell>
          <cell r="R66">
            <v>478.20005282839895</v>
          </cell>
          <cell r="S66">
            <v>713.49854717160099</v>
          </cell>
        </row>
        <row r="67">
          <cell r="Q67">
            <v>586.25379999999996</v>
          </cell>
          <cell r="R67">
            <v>468.60455282839894</v>
          </cell>
          <cell r="S67">
            <v>703.90304717160097</v>
          </cell>
        </row>
        <row r="68">
          <cell r="Q68">
            <v>581.18389999999999</v>
          </cell>
          <cell r="R68">
            <v>463.53465282839898</v>
          </cell>
          <cell r="S68">
            <v>698.83314717160101</v>
          </cell>
        </row>
        <row r="69">
          <cell r="Q69">
            <v>599.68610000000001</v>
          </cell>
          <cell r="R69">
            <v>482.03685282839899</v>
          </cell>
          <cell r="S69">
            <v>717.33534717160103</v>
          </cell>
        </row>
        <row r="70">
          <cell r="Q70">
            <v>607.54240000000004</v>
          </cell>
          <cell r="R70">
            <v>489.89315282839902</v>
          </cell>
          <cell r="S70">
            <v>725.19164717160106</v>
          </cell>
        </row>
        <row r="71">
          <cell r="Q71">
            <v>600.50440000000003</v>
          </cell>
          <cell r="R71">
            <v>482.85515282839901</v>
          </cell>
          <cell r="S71">
            <v>718.15364717160105</v>
          </cell>
        </row>
        <row r="72">
          <cell r="Q72">
            <v>600.07429999999999</v>
          </cell>
          <cell r="R72">
            <v>482.42505282839898</v>
          </cell>
          <cell r="S72">
            <v>717.72354717160101</v>
          </cell>
        </row>
        <row r="73">
          <cell r="Q73">
            <v>609.26779999999997</v>
          </cell>
          <cell r="R73">
            <v>491.61855282839895</v>
          </cell>
          <cell r="S73">
            <v>726.91704717160098</v>
          </cell>
        </row>
        <row r="74">
          <cell r="Q74">
            <v>646.57010000000002</v>
          </cell>
          <cell r="R74">
            <v>528.92085282839901</v>
          </cell>
          <cell r="S74">
            <v>764.21934717160104</v>
          </cell>
        </row>
        <row r="75">
          <cell r="Q75">
            <v>652.60249999999996</v>
          </cell>
          <cell r="R75">
            <v>534.95325282839894</v>
          </cell>
          <cell r="S75">
            <v>770.25174717160098</v>
          </cell>
        </row>
        <row r="76">
          <cell r="Q76">
            <v>650.57330000000002</v>
          </cell>
          <cell r="R76">
            <v>532.924052828399</v>
          </cell>
          <cell r="S76">
            <v>768.22254717160104</v>
          </cell>
        </row>
        <row r="77">
          <cell r="Q77">
            <v>636.4221</v>
          </cell>
          <cell r="R77">
            <v>518.77285282839898</v>
          </cell>
          <cell r="S77">
            <v>754.07134717160102</v>
          </cell>
        </row>
        <row r="78">
          <cell r="Q78">
            <v>679.79570000000001</v>
          </cell>
          <cell r="R78">
            <v>562.14645282839899</v>
          </cell>
          <cell r="S78">
            <v>797.44494717160103</v>
          </cell>
        </row>
        <row r="79">
          <cell r="Q79">
            <v>724.5652</v>
          </cell>
          <cell r="R79">
            <v>606.91595282839899</v>
          </cell>
          <cell r="S79">
            <v>842.21444717160102</v>
          </cell>
        </row>
        <row r="80">
          <cell r="Q80">
            <v>743.99339999999995</v>
          </cell>
          <cell r="R80">
            <v>626.34415282839893</v>
          </cell>
          <cell r="S80">
            <v>861.64264717160097</v>
          </cell>
        </row>
        <row r="81">
          <cell r="Q81">
            <v>727.6105</v>
          </cell>
          <cell r="R81">
            <v>609.96125282839898</v>
          </cell>
          <cell r="S81">
            <v>845.25974717160102</v>
          </cell>
        </row>
        <row r="82">
          <cell r="Q82">
            <v>720.04259999999999</v>
          </cell>
          <cell r="R82">
            <v>602.39335282839897</v>
          </cell>
          <cell r="S82">
            <v>837.69184717160101</v>
          </cell>
        </row>
        <row r="83">
          <cell r="Q83">
            <v>720.60130000000004</v>
          </cell>
          <cell r="R83">
            <v>602.95205282839902</v>
          </cell>
          <cell r="S83">
            <v>838.25054717160106</v>
          </cell>
        </row>
        <row r="84">
          <cell r="Q84">
            <v>710.44380000000001</v>
          </cell>
          <cell r="R84">
            <v>592.79455282839899</v>
          </cell>
          <cell r="S84">
            <v>828.09304717160103</v>
          </cell>
        </row>
        <row r="85">
          <cell r="Q85">
            <v>692.42460000000005</v>
          </cell>
          <cell r="R85">
            <v>574.77535282839904</v>
          </cell>
          <cell r="S85">
            <v>810.07384717160107</v>
          </cell>
        </row>
        <row r="86">
          <cell r="Q86">
            <v>661.80589999999995</v>
          </cell>
          <cell r="R86">
            <v>544.15665282839893</v>
          </cell>
          <cell r="S86">
            <v>779.45514717160097</v>
          </cell>
        </row>
        <row r="87">
          <cell r="Q87">
            <v>678.95619999999997</v>
          </cell>
          <cell r="R87">
            <v>561.30695282839895</v>
          </cell>
          <cell r="S87">
            <v>796.60544717160099</v>
          </cell>
        </row>
        <row r="88">
          <cell r="Q88">
            <v>676.17960000000005</v>
          </cell>
          <cell r="R88">
            <v>558.53035282839903</v>
          </cell>
          <cell r="S88">
            <v>793.82884717160107</v>
          </cell>
        </row>
        <row r="89">
          <cell r="Q89">
            <v>668.38520000000005</v>
          </cell>
          <cell r="R89">
            <v>550.73595282839904</v>
          </cell>
          <cell r="S89">
            <v>786.03444717160107</v>
          </cell>
        </row>
        <row r="90">
          <cell r="Q90">
            <v>652.29319999999996</v>
          </cell>
          <cell r="R90">
            <v>534.64395282839894</v>
          </cell>
          <cell r="S90">
            <v>769.94244717160097</v>
          </cell>
        </row>
        <row r="91">
          <cell r="Q91">
            <v>641.81259999999997</v>
          </cell>
          <cell r="R91">
            <v>524.16335282839896</v>
          </cell>
          <cell r="S91">
            <v>759.46184717160099</v>
          </cell>
        </row>
        <row r="92">
          <cell r="Q92">
            <v>659.72029999999995</v>
          </cell>
          <cell r="R92">
            <v>542.07105282839893</v>
          </cell>
          <cell r="S92">
            <v>777.36954717160097</v>
          </cell>
        </row>
        <row r="93">
          <cell r="Q93">
            <v>644.13530000000003</v>
          </cell>
          <cell r="R93">
            <v>526.48605282839901</v>
          </cell>
          <cell r="S93">
            <v>761.78454717160105</v>
          </cell>
        </row>
        <row r="94">
          <cell r="Q94">
            <v>629.95809999999994</v>
          </cell>
          <cell r="R94">
            <v>512.30885282839893</v>
          </cell>
          <cell r="S94">
            <v>747.60734717160096</v>
          </cell>
        </row>
        <row r="95">
          <cell r="Q95">
            <v>614.31309999999996</v>
          </cell>
          <cell r="R95">
            <v>496.66385282839894</v>
          </cell>
          <cell r="S95">
            <v>731.96234717160098</v>
          </cell>
        </row>
        <row r="96">
          <cell r="Q96">
            <v>635.98329999999999</v>
          </cell>
          <cell r="R96">
            <v>518.33405282839897</v>
          </cell>
          <cell r="S96">
            <v>753.632547171601</v>
          </cell>
        </row>
        <row r="97">
          <cell r="Q97">
            <v>619.55060000000003</v>
          </cell>
          <cell r="R97">
            <v>501.90135282839901</v>
          </cell>
          <cell r="S97">
            <v>737.19984717160105</v>
          </cell>
        </row>
        <row r="98">
          <cell r="Q98">
            <v>597.44539999999995</v>
          </cell>
          <cell r="R98">
            <v>479.79615282839893</v>
          </cell>
          <cell r="S98">
            <v>715.09464717160097</v>
          </cell>
        </row>
        <row r="99">
          <cell r="Q99">
            <v>596.18859999999995</v>
          </cell>
          <cell r="R99">
            <v>478.53935282839893</v>
          </cell>
          <cell r="S99">
            <v>713.83784717160097</v>
          </cell>
        </row>
        <row r="100">
          <cell r="Q100">
            <v>611.5788</v>
          </cell>
          <cell r="R100">
            <v>493.92955282839898</v>
          </cell>
          <cell r="S100">
            <v>729.22804717160102</v>
          </cell>
        </row>
        <row r="101">
          <cell r="Q101">
            <v>605.44370000000004</v>
          </cell>
          <cell r="R101">
            <v>487.79445282839902</v>
          </cell>
          <cell r="S101">
            <v>723.09294717160105</v>
          </cell>
        </row>
        <row r="102">
          <cell r="Q102">
            <v>585.89110000000005</v>
          </cell>
          <cell r="R102">
            <v>468.24185282839903</v>
          </cell>
          <cell r="S102">
            <v>703.54034717160107</v>
          </cell>
        </row>
        <row r="103">
          <cell r="Q103">
            <v>580.7627</v>
          </cell>
          <cell r="R103">
            <v>463.11345282839898</v>
          </cell>
          <cell r="S103">
            <v>698.41194717160101</v>
          </cell>
        </row>
        <row r="104">
          <cell r="Q104">
            <v>602.26509999999996</v>
          </cell>
          <cell r="R104">
            <v>484.61585282839894</v>
          </cell>
          <cell r="S104">
            <v>719.91434717160098</v>
          </cell>
        </row>
        <row r="105">
          <cell r="Q105">
            <v>617.93910000000005</v>
          </cell>
          <cell r="R105">
            <v>500.28985282839903</v>
          </cell>
          <cell r="S105">
            <v>735.58834717160107</v>
          </cell>
        </row>
        <row r="106">
          <cell r="Q106">
            <v>581.92079999999999</v>
          </cell>
          <cell r="R106">
            <v>464.27155282839897</v>
          </cell>
          <cell r="S106">
            <v>699.570047171601</v>
          </cell>
        </row>
        <row r="107">
          <cell r="Q107">
            <v>618.00869999999998</v>
          </cell>
          <cell r="R107">
            <v>500.35945282839896</v>
          </cell>
          <cell r="S107">
            <v>735.65794717160099</v>
          </cell>
        </row>
        <row r="108">
          <cell r="Q108">
            <v>623.95330000000001</v>
          </cell>
          <cell r="R108">
            <v>506.30405282839899</v>
          </cell>
          <cell r="S108">
            <v>741.60254717160103</v>
          </cell>
        </row>
      </sheetData>
      <sheetData sheetId="17">
        <row r="4">
          <cell r="Q4">
            <v>822.33789999999999</v>
          </cell>
          <cell r="R4">
            <v>700.42706185840234</v>
          </cell>
          <cell r="S4">
            <v>944.24873814159764</v>
          </cell>
        </row>
        <row r="5">
          <cell r="Q5">
            <v>805.23119999999994</v>
          </cell>
          <cell r="R5">
            <v>683.32036185840229</v>
          </cell>
          <cell r="S5">
            <v>927.1420381415976</v>
          </cell>
        </row>
        <row r="6">
          <cell r="Q6">
            <v>783.34130000000005</v>
          </cell>
          <cell r="R6">
            <v>661.4304618584024</v>
          </cell>
          <cell r="S6">
            <v>905.2521381415977</v>
          </cell>
        </row>
        <row r="7">
          <cell r="Q7">
            <v>759.64919999999995</v>
          </cell>
          <cell r="R7">
            <v>637.7383618584023</v>
          </cell>
          <cell r="S7">
            <v>881.5600381415976</v>
          </cell>
        </row>
        <row r="8">
          <cell r="Q8">
            <v>800.14819999999997</v>
          </cell>
          <cell r="R8">
            <v>678.23736185840232</v>
          </cell>
          <cell r="S8">
            <v>922.05903814159763</v>
          </cell>
        </row>
        <row r="9">
          <cell r="Q9">
            <v>794.79089999999997</v>
          </cell>
          <cell r="R9">
            <v>672.88006185840231</v>
          </cell>
          <cell r="S9">
            <v>916.70173814159762</v>
          </cell>
        </row>
        <row r="10">
          <cell r="Q10">
            <v>758.22260000000006</v>
          </cell>
          <cell r="R10">
            <v>636.31176185840241</v>
          </cell>
          <cell r="S10">
            <v>880.13343814159771</v>
          </cell>
        </row>
        <row r="11">
          <cell r="Q11">
            <v>784.8261</v>
          </cell>
          <cell r="R11">
            <v>662.91526185840235</v>
          </cell>
          <cell r="S11">
            <v>906.73693814159765</v>
          </cell>
        </row>
        <row r="12">
          <cell r="Q12">
            <v>799.44489999999996</v>
          </cell>
          <cell r="R12">
            <v>677.53406185840231</v>
          </cell>
          <cell r="S12">
            <v>921.35573814159761</v>
          </cell>
        </row>
        <row r="13">
          <cell r="Q13">
            <v>810.93140000000005</v>
          </cell>
          <cell r="R13">
            <v>689.0205618584024</v>
          </cell>
          <cell r="S13">
            <v>932.8422381415977</v>
          </cell>
        </row>
        <row r="14">
          <cell r="Q14">
            <v>800.71749999999997</v>
          </cell>
          <cell r="R14">
            <v>678.80666185840232</v>
          </cell>
          <cell r="S14">
            <v>922.62833814159762</v>
          </cell>
        </row>
        <row r="15">
          <cell r="Q15">
            <v>795.90440000000001</v>
          </cell>
          <cell r="R15">
            <v>673.99356185840236</v>
          </cell>
          <cell r="S15">
            <v>917.81523814159766</v>
          </cell>
        </row>
        <row r="16">
          <cell r="Q16">
            <v>823.4117</v>
          </cell>
          <cell r="R16">
            <v>701.50086185840235</v>
          </cell>
          <cell r="S16">
            <v>945.32253814159765</v>
          </cell>
        </row>
        <row r="17">
          <cell r="Q17">
            <v>867.81619999999998</v>
          </cell>
          <cell r="R17">
            <v>745.90536185840233</v>
          </cell>
          <cell r="S17">
            <v>989.72703814159763</v>
          </cell>
        </row>
        <row r="18">
          <cell r="Q18">
            <v>844.33360000000005</v>
          </cell>
          <cell r="R18">
            <v>722.4227618584024</v>
          </cell>
          <cell r="S18">
            <v>966.2444381415977</v>
          </cell>
        </row>
        <row r="19">
          <cell r="Q19">
            <v>836.28729999999996</v>
          </cell>
          <cell r="R19">
            <v>714.37646185840231</v>
          </cell>
          <cell r="S19">
            <v>958.19813814159761</v>
          </cell>
        </row>
        <row r="20">
          <cell r="Q20">
            <v>875.02269999999999</v>
          </cell>
          <cell r="R20">
            <v>753.11186185840234</v>
          </cell>
          <cell r="S20">
            <v>996.93353814159764</v>
          </cell>
        </row>
        <row r="21">
          <cell r="Q21">
            <v>925.35749999999996</v>
          </cell>
          <cell r="R21">
            <v>803.44666185840231</v>
          </cell>
          <cell r="S21">
            <v>1047.2683381415975</v>
          </cell>
        </row>
        <row r="22">
          <cell r="Q22">
            <v>941.52480000000003</v>
          </cell>
          <cell r="R22">
            <v>819.61396185840238</v>
          </cell>
          <cell r="S22">
            <v>1063.4356381415976</v>
          </cell>
        </row>
        <row r="23">
          <cell r="Q23">
            <v>961.90009999999995</v>
          </cell>
          <cell r="R23">
            <v>839.9892618584023</v>
          </cell>
          <cell r="S23">
            <v>1083.8109381415975</v>
          </cell>
        </row>
        <row r="24">
          <cell r="Q24">
            <v>921.74030000000005</v>
          </cell>
          <cell r="R24">
            <v>799.8294618584024</v>
          </cell>
          <cell r="S24">
            <v>1043.6511381415976</v>
          </cell>
        </row>
        <row r="25">
          <cell r="Q25">
            <v>1022.19</v>
          </cell>
          <cell r="R25">
            <v>900.2791618584024</v>
          </cell>
          <cell r="S25">
            <v>1144.1008381415977</v>
          </cell>
        </row>
        <row r="26">
          <cell r="Q26">
            <v>1110.1099999999999</v>
          </cell>
          <cell r="R26">
            <v>988.19916185840225</v>
          </cell>
          <cell r="S26">
            <v>1232.0208381415976</v>
          </cell>
        </row>
        <row r="27">
          <cell r="Q27">
            <v>1098.31</v>
          </cell>
          <cell r="R27">
            <v>976.39916185840229</v>
          </cell>
          <cell r="S27">
            <v>1220.2208381415976</v>
          </cell>
        </row>
        <row r="28">
          <cell r="Q28">
            <v>1105.79</v>
          </cell>
          <cell r="R28">
            <v>983.87916185840231</v>
          </cell>
          <cell r="S28">
            <v>1227.7008381415976</v>
          </cell>
        </row>
        <row r="29">
          <cell r="Q29">
            <v>1113.95</v>
          </cell>
          <cell r="R29">
            <v>992.03916185840239</v>
          </cell>
          <cell r="S29">
            <v>1235.8608381415977</v>
          </cell>
        </row>
        <row r="30">
          <cell r="Q30">
            <v>1109.1400000000001</v>
          </cell>
          <cell r="R30">
            <v>987.22916185840245</v>
          </cell>
          <cell r="S30">
            <v>1231.0508381415978</v>
          </cell>
        </row>
        <row r="31">
          <cell r="Q31">
            <v>1061.67</v>
          </cell>
          <cell r="R31">
            <v>939.75916185840242</v>
          </cell>
          <cell r="S31">
            <v>1183.5808381415977</v>
          </cell>
        </row>
        <row r="32">
          <cell r="Q32">
            <v>1047.04</v>
          </cell>
          <cell r="R32">
            <v>925.12916185840231</v>
          </cell>
          <cell r="S32">
            <v>1168.9508381415976</v>
          </cell>
        </row>
        <row r="33">
          <cell r="Q33">
            <v>982.72749999999996</v>
          </cell>
          <cell r="R33">
            <v>860.81666185840231</v>
          </cell>
          <cell r="S33">
            <v>1104.6383381415976</v>
          </cell>
        </row>
        <row r="34">
          <cell r="Q34">
            <v>1004.06</v>
          </cell>
          <cell r="R34">
            <v>882.14916185840229</v>
          </cell>
          <cell r="S34">
            <v>1125.9708381415976</v>
          </cell>
        </row>
        <row r="35">
          <cell r="Q35">
            <v>1021.85</v>
          </cell>
          <cell r="R35">
            <v>899.93916185840237</v>
          </cell>
          <cell r="S35">
            <v>1143.7608381415976</v>
          </cell>
        </row>
        <row r="36">
          <cell r="Q36">
            <v>1014.36</v>
          </cell>
          <cell r="R36">
            <v>892.44916185840236</v>
          </cell>
          <cell r="S36">
            <v>1136.2708381415976</v>
          </cell>
        </row>
        <row r="37">
          <cell r="Q37">
            <v>972.36329999999998</v>
          </cell>
          <cell r="R37">
            <v>850.45246185840233</v>
          </cell>
          <cell r="S37">
            <v>1094.2741381415976</v>
          </cell>
        </row>
        <row r="38">
          <cell r="Q38">
            <v>968.25419999999997</v>
          </cell>
          <cell r="R38">
            <v>846.34336185840232</v>
          </cell>
          <cell r="S38">
            <v>1090.1650381415975</v>
          </cell>
        </row>
        <row r="39">
          <cell r="Q39">
            <v>993.58399999999995</v>
          </cell>
          <cell r="R39">
            <v>871.6731618584023</v>
          </cell>
          <cell r="S39">
            <v>1115.4948381415975</v>
          </cell>
        </row>
        <row r="40">
          <cell r="Q40">
            <v>932.01289999999995</v>
          </cell>
          <cell r="R40">
            <v>810.10206185840229</v>
          </cell>
          <cell r="S40">
            <v>1053.9237381415976</v>
          </cell>
        </row>
        <row r="41">
          <cell r="Q41">
            <v>916.97900000000004</v>
          </cell>
          <cell r="R41">
            <v>795.06816185840239</v>
          </cell>
          <cell r="S41">
            <v>1038.8898381415977</v>
          </cell>
        </row>
        <row r="42">
          <cell r="Q42">
            <v>900.59829999999999</v>
          </cell>
          <cell r="R42">
            <v>778.68746185840234</v>
          </cell>
          <cell r="S42">
            <v>1022.5091381415976</v>
          </cell>
        </row>
        <row r="43">
          <cell r="Q43">
            <v>938.06079999999997</v>
          </cell>
          <cell r="R43">
            <v>816.14996185840232</v>
          </cell>
          <cell r="S43">
            <v>1059.9716381415976</v>
          </cell>
        </row>
        <row r="44">
          <cell r="Q44">
            <v>882.16560000000004</v>
          </cell>
          <cell r="R44">
            <v>760.25476185840239</v>
          </cell>
          <cell r="S44">
            <v>1004.0764381415977</v>
          </cell>
        </row>
        <row r="45">
          <cell r="Q45">
            <v>878.62660000000005</v>
          </cell>
          <cell r="R45">
            <v>756.7157618584024</v>
          </cell>
          <cell r="S45">
            <v>1000.5374381415977</v>
          </cell>
        </row>
        <row r="46">
          <cell r="Q46">
            <v>858.50559999999996</v>
          </cell>
          <cell r="R46">
            <v>736.59476185840231</v>
          </cell>
          <cell r="S46">
            <v>980.41643814159761</v>
          </cell>
        </row>
        <row r="47">
          <cell r="Q47">
            <v>860.06299999999999</v>
          </cell>
          <cell r="R47">
            <v>738.15216185840234</v>
          </cell>
          <cell r="S47">
            <v>981.97383814159764</v>
          </cell>
        </row>
        <row r="48">
          <cell r="Q48">
            <v>838.22379999999998</v>
          </cell>
          <cell r="R48">
            <v>716.31296185840233</v>
          </cell>
          <cell r="S48">
            <v>960.13463814159763</v>
          </cell>
        </row>
        <row r="49">
          <cell r="Q49">
            <v>809.38779999999997</v>
          </cell>
          <cell r="R49">
            <v>687.47696185840232</v>
          </cell>
          <cell r="S49">
            <v>931.29863814159762</v>
          </cell>
        </row>
        <row r="50">
          <cell r="Q50">
            <v>829.99469999999997</v>
          </cell>
          <cell r="R50">
            <v>708.08386185840232</v>
          </cell>
          <cell r="S50">
            <v>951.90553814159762</v>
          </cell>
        </row>
        <row r="51">
          <cell r="Q51">
            <v>860.27369999999996</v>
          </cell>
          <cell r="R51">
            <v>738.36286185840231</v>
          </cell>
          <cell r="S51">
            <v>982.18453814159761</v>
          </cell>
        </row>
        <row r="52">
          <cell r="Q52">
            <v>854.27080000000001</v>
          </cell>
          <cell r="R52">
            <v>732.35996185840236</v>
          </cell>
          <cell r="S52">
            <v>976.18163814159766</v>
          </cell>
        </row>
        <row r="53">
          <cell r="Q53">
            <v>834.28060000000005</v>
          </cell>
          <cell r="R53">
            <v>712.3697618584024</v>
          </cell>
          <cell r="S53">
            <v>956.1914381415977</v>
          </cell>
        </row>
        <row r="54">
          <cell r="Q54">
            <v>796.61009999999999</v>
          </cell>
          <cell r="R54">
            <v>674.69926185840234</v>
          </cell>
          <cell r="S54">
            <v>918.52093814159764</v>
          </cell>
        </row>
        <row r="55">
          <cell r="Q55">
            <v>850.00319999999999</v>
          </cell>
          <cell r="R55">
            <v>728.09236185840234</v>
          </cell>
          <cell r="S55">
            <v>971.91403814159764</v>
          </cell>
        </row>
        <row r="56">
          <cell r="Q56">
            <v>816.74469999999997</v>
          </cell>
          <cell r="R56">
            <v>694.83386185840232</v>
          </cell>
          <cell r="S56">
            <v>938.65553814159762</v>
          </cell>
        </row>
        <row r="57">
          <cell r="Q57">
            <v>837.35339999999997</v>
          </cell>
          <cell r="R57">
            <v>715.44256185840231</v>
          </cell>
          <cell r="S57">
            <v>959.26423814159762</v>
          </cell>
        </row>
        <row r="58">
          <cell r="Q58">
            <v>819.93430000000001</v>
          </cell>
          <cell r="R58">
            <v>698.02346185840236</v>
          </cell>
          <cell r="S58">
            <v>941.84513814159766</v>
          </cell>
        </row>
        <row r="59">
          <cell r="Q59">
            <v>797.64469999999994</v>
          </cell>
          <cell r="R59">
            <v>675.73386185840229</v>
          </cell>
          <cell r="S59">
            <v>919.55553814159759</v>
          </cell>
        </row>
        <row r="60">
          <cell r="Q60">
            <v>773.52</v>
          </cell>
          <cell r="R60">
            <v>651.60916185840233</v>
          </cell>
          <cell r="S60">
            <v>895.43083814159763</v>
          </cell>
        </row>
        <row r="61">
          <cell r="Q61">
            <v>814.75850000000003</v>
          </cell>
          <cell r="R61">
            <v>692.84766185840238</v>
          </cell>
          <cell r="S61">
            <v>936.66933814159768</v>
          </cell>
        </row>
        <row r="62">
          <cell r="Q62">
            <v>809.30330000000004</v>
          </cell>
          <cell r="R62">
            <v>687.39246185840238</v>
          </cell>
          <cell r="S62">
            <v>931.21413814159769</v>
          </cell>
        </row>
        <row r="63">
          <cell r="Q63">
            <v>772.06730000000005</v>
          </cell>
          <cell r="R63">
            <v>650.15646185840239</v>
          </cell>
          <cell r="S63">
            <v>893.9781381415977</v>
          </cell>
        </row>
        <row r="64">
          <cell r="Q64">
            <v>799.15660000000003</v>
          </cell>
          <cell r="R64">
            <v>677.24576185840237</v>
          </cell>
          <cell r="S64">
            <v>921.06743814159768</v>
          </cell>
        </row>
        <row r="65">
          <cell r="Q65">
            <v>814.04240000000004</v>
          </cell>
          <cell r="R65">
            <v>692.13156185840239</v>
          </cell>
          <cell r="S65">
            <v>935.95323814159769</v>
          </cell>
        </row>
        <row r="66">
          <cell r="Q66">
            <v>825.73860000000002</v>
          </cell>
          <cell r="R66">
            <v>703.82776185840237</v>
          </cell>
          <cell r="S66">
            <v>947.64943814159767</v>
          </cell>
        </row>
        <row r="67">
          <cell r="Q67">
            <v>815.33820000000003</v>
          </cell>
          <cell r="R67">
            <v>693.42736185840238</v>
          </cell>
          <cell r="S67">
            <v>937.24903814159768</v>
          </cell>
        </row>
        <row r="68">
          <cell r="Q68">
            <v>810.43719999999996</v>
          </cell>
          <cell r="R68">
            <v>688.52636185840231</v>
          </cell>
          <cell r="S68">
            <v>932.34803814159761</v>
          </cell>
        </row>
        <row r="69">
          <cell r="Q69">
            <v>838.44680000000005</v>
          </cell>
          <cell r="R69">
            <v>716.5359618584024</v>
          </cell>
          <cell r="S69">
            <v>960.3576381415977</v>
          </cell>
        </row>
        <row r="70">
          <cell r="Q70">
            <v>883.66200000000003</v>
          </cell>
          <cell r="R70">
            <v>761.75116185840238</v>
          </cell>
          <cell r="S70">
            <v>1005.5728381415977</v>
          </cell>
        </row>
        <row r="71">
          <cell r="Q71">
            <v>859.75070000000005</v>
          </cell>
          <cell r="R71">
            <v>737.8398618584024</v>
          </cell>
          <cell r="S71">
            <v>981.6615381415977</v>
          </cell>
        </row>
        <row r="72">
          <cell r="Q72">
            <v>851.55740000000003</v>
          </cell>
          <cell r="R72">
            <v>729.64656185840238</v>
          </cell>
          <cell r="S72">
            <v>973.46823814159768</v>
          </cell>
        </row>
        <row r="73">
          <cell r="Q73">
            <v>891.00019999999995</v>
          </cell>
          <cell r="R73">
            <v>769.0893618584023</v>
          </cell>
          <cell r="S73">
            <v>1012.9110381415976</v>
          </cell>
        </row>
        <row r="74">
          <cell r="Q74">
            <v>942.25400000000002</v>
          </cell>
          <cell r="R74">
            <v>820.34316185840237</v>
          </cell>
          <cell r="S74">
            <v>1064.1648381415976</v>
          </cell>
        </row>
        <row r="75">
          <cell r="Q75">
            <v>958.7165</v>
          </cell>
          <cell r="R75">
            <v>836.80566185840235</v>
          </cell>
          <cell r="S75">
            <v>1080.6273381415976</v>
          </cell>
        </row>
        <row r="76">
          <cell r="Q76">
            <v>979.46389999999997</v>
          </cell>
          <cell r="R76">
            <v>857.55306185840232</v>
          </cell>
          <cell r="S76">
            <v>1101.3747381415976</v>
          </cell>
        </row>
        <row r="77">
          <cell r="Q77">
            <v>938.57079999999996</v>
          </cell>
          <cell r="R77">
            <v>816.65996185840231</v>
          </cell>
          <cell r="S77">
            <v>1060.4816381415976</v>
          </cell>
        </row>
        <row r="78">
          <cell r="Q78">
            <v>1040.8599999999999</v>
          </cell>
          <cell r="R78">
            <v>918.94916185840225</v>
          </cell>
          <cell r="S78">
            <v>1162.7708381415976</v>
          </cell>
        </row>
        <row r="79">
          <cell r="Q79">
            <v>1130.3800000000001</v>
          </cell>
          <cell r="R79">
            <v>1008.4691618584025</v>
          </cell>
          <cell r="S79">
            <v>1252.2908381415978</v>
          </cell>
        </row>
        <row r="80">
          <cell r="Q80">
            <v>1118.3699999999999</v>
          </cell>
          <cell r="R80">
            <v>996.45916185840224</v>
          </cell>
          <cell r="S80">
            <v>1240.2808381415975</v>
          </cell>
        </row>
        <row r="81">
          <cell r="Q81">
            <v>1125.98</v>
          </cell>
          <cell r="R81">
            <v>1004.0691618584024</v>
          </cell>
          <cell r="S81">
            <v>1247.8908381415977</v>
          </cell>
        </row>
        <row r="82">
          <cell r="Q82">
            <v>1134.29</v>
          </cell>
          <cell r="R82">
            <v>1012.3791618584023</v>
          </cell>
          <cell r="S82">
            <v>1256.2008381415976</v>
          </cell>
        </row>
        <row r="83">
          <cell r="Q83">
            <v>1129.3900000000001</v>
          </cell>
          <cell r="R83">
            <v>1007.4791618584024</v>
          </cell>
          <cell r="S83">
            <v>1251.3008381415978</v>
          </cell>
        </row>
        <row r="84">
          <cell r="Q84">
            <v>1081.06</v>
          </cell>
          <cell r="R84">
            <v>959.14916185840229</v>
          </cell>
          <cell r="S84">
            <v>1202.9708381415976</v>
          </cell>
        </row>
        <row r="85">
          <cell r="Q85">
            <v>1066.1600000000001</v>
          </cell>
          <cell r="R85">
            <v>944.24916185840243</v>
          </cell>
          <cell r="S85">
            <v>1188.0708381415977</v>
          </cell>
        </row>
        <row r="86">
          <cell r="Q86">
            <v>1000.67</v>
          </cell>
          <cell r="R86">
            <v>878.75916185840231</v>
          </cell>
          <cell r="S86">
            <v>1122.5808381415975</v>
          </cell>
        </row>
        <row r="87">
          <cell r="Q87">
            <v>1022.39</v>
          </cell>
          <cell r="R87">
            <v>900.47916185840234</v>
          </cell>
          <cell r="S87">
            <v>1144.3008381415975</v>
          </cell>
        </row>
        <row r="88">
          <cell r="Q88">
            <v>1040.51</v>
          </cell>
          <cell r="R88">
            <v>918.59916185840234</v>
          </cell>
          <cell r="S88">
            <v>1162.4208381415976</v>
          </cell>
        </row>
        <row r="89">
          <cell r="Q89">
            <v>1032.8900000000001</v>
          </cell>
          <cell r="R89">
            <v>910.97916185840245</v>
          </cell>
          <cell r="S89">
            <v>1154.8008381415978</v>
          </cell>
        </row>
        <row r="90">
          <cell r="Q90">
            <v>990.11810000000003</v>
          </cell>
          <cell r="R90">
            <v>868.20726185840238</v>
          </cell>
          <cell r="S90">
            <v>1112.0289381415976</v>
          </cell>
        </row>
        <row r="91">
          <cell r="Q91">
            <v>985.93399999999997</v>
          </cell>
          <cell r="R91">
            <v>864.02316185840232</v>
          </cell>
          <cell r="S91">
            <v>1107.8448381415976</v>
          </cell>
        </row>
        <row r="92">
          <cell r="Q92">
            <v>1011.73</v>
          </cell>
          <cell r="R92">
            <v>889.81916185840237</v>
          </cell>
          <cell r="S92">
            <v>1133.6408381415977</v>
          </cell>
        </row>
        <row r="93">
          <cell r="Q93">
            <v>949.03089999999997</v>
          </cell>
          <cell r="R93">
            <v>827.12006185840232</v>
          </cell>
          <cell r="S93">
            <v>1070.9417381415976</v>
          </cell>
        </row>
        <row r="94">
          <cell r="Q94">
            <v>933.72249999999997</v>
          </cell>
          <cell r="R94">
            <v>811.81166185840232</v>
          </cell>
          <cell r="S94">
            <v>1055.6333381415975</v>
          </cell>
        </row>
        <row r="95">
          <cell r="Q95">
            <v>917.04269999999997</v>
          </cell>
          <cell r="R95">
            <v>795.13186185840232</v>
          </cell>
          <cell r="S95">
            <v>1038.9535381415976</v>
          </cell>
        </row>
        <row r="96">
          <cell r="Q96">
            <v>955.1893</v>
          </cell>
          <cell r="R96">
            <v>833.27846185840235</v>
          </cell>
          <cell r="S96">
            <v>1077.1001381415977</v>
          </cell>
        </row>
        <row r="97">
          <cell r="Q97">
            <v>898.27340000000004</v>
          </cell>
          <cell r="R97">
            <v>776.36256185840239</v>
          </cell>
          <cell r="S97">
            <v>1020.1842381415977</v>
          </cell>
        </row>
        <row r="98">
          <cell r="Q98">
            <v>894.66989999999998</v>
          </cell>
          <cell r="R98">
            <v>772.75906185840233</v>
          </cell>
          <cell r="S98">
            <v>1016.5807381415976</v>
          </cell>
        </row>
        <row r="99">
          <cell r="Q99">
            <v>874.18150000000003</v>
          </cell>
          <cell r="R99">
            <v>752.27066185840238</v>
          </cell>
          <cell r="S99">
            <v>996.09233814159768</v>
          </cell>
        </row>
        <row r="100">
          <cell r="Q100">
            <v>875.76729999999998</v>
          </cell>
          <cell r="R100">
            <v>753.85646185840233</v>
          </cell>
          <cell r="S100">
            <v>997.67813814159763</v>
          </cell>
        </row>
        <row r="101">
          <cell r="Q101">
            <v>853.52940000000001</v>
          </cell>
          <cell r="R101">
            <v>731.61856185840236</v>
          </cell>
          <cell r="S101">
            <v>975.44023814159766</v>
          </cell>
        </row>
        <row r="102">
          <cell r="Q102">
            <v>824.16679999999997</v>
          </cell>
          <cell r="R102">
            <v>702.25596185840232</v>
          </cell>
          <cell r="S102">
            <v>946.07763814159762</v>
          </cell>
        </row>
        <row r="103">
          <cell r="Q103">
            <v>845.1499</v>
          </cell>
          <cell r="R103">
            <v>723.23906185840235</v>
          </cell>
          <cell r="S103">
            <v>967.06073814159765</v>
          </cell>
        </row>
        <row r="104">
          <cell r="Q104">
            <v>875.9819</v>
          </cell>
          <cell r="R104">
            <v>754.07106185840235</v>
          </cell>
          <cell r="S104">
            <v>997.89273814159765</v>
          </cell>
        </row>
        <row r="105">
          <cell r="Q105">
            <v>869.86940000000004</v>
          </cell>
          <cell r="R105">
            <v>747.95856185840239</v>
          </cell>
          <cell r="S105">
            <v>991.78023814159769</v>
          </cell>
        </row>
        <row r="106">
          <cell r="Q106">
            <v>849.51409999999998</v>
          </cell>
          <cell r="R106">
            <v>727.60326185840233</v>
          </cell>
          <cell r="S106">
            <v>971.42493814159764</v>
          </cell>
        </row>
        <row r="107">
          <cell r="Q107">
            <v>811.1558</v>
          </cell>
          <cell r="R107">
            <v>689.24496185840235</v>
          </cell>
          <cell r="S107">
            <v>933.06663814159765</v>
          </cell>
        </row>
        <row r="108">
          <cell r="Q108">
            <v>865.52380000000005</v>
          </cell>
          <cell r="R108">
            <v>743.6129618584024</v>
          </cell>
          <cell r="S108">
            <v>987.4346381415977</v>
          </cell>
        </row>
      </sheetData>
      <sheetData sheetId="18"/>
      <sheetData sheetId="19">
        <row r="4">
          <cell r="Q4">
            <v>157.2346</v>
          </cell>
        </row>
      </sheetData>
      <sheetData sheetId="20">
        <row r="4">
          <cell r="Q4">
            <v>1317.04</v>
          </cell>
        </row>
      </sheetData>
      <sheetData sheetId="21">
        <row r="4">
          <cell r="Q4">
            <v>2418.9299999999998</v>
          </cell>
        </row>
      </sheetData>
      <sheetData sheetId="22">
        <row r="4">
          <cell r="Q4">
            <v>1562.19</v>
          </cell>
        </row>
      </sheetData>
      <sheetData sheetId="23">
        <row r="4">
          <cell r="Q4">
            <v>1362.11</v>
          </cell>
        </row>
      </sheetData>
      <sheetData sheetId="24">
        <row r="4">
          <cell r="Q4">
            <v>1358.56</v>
          </cell>
        </row>
      </sheetData>
      <sheetData sheetId="25">
        <row r="4">
          <cell r="Q4">
            <v>503.14159999999998</v>
          </cell>
        </row>
      </sheetData>
      <sheetData sheetId="26">
        <row r="4">
          <cell r="Q4">
            <v>678.64509999999996</v>
          </cell>
        </row>
      </sheetData>
      <sheetData sheetId="27">
        <row r="4">
          <cell r="Q4">
            <v>175.5035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0+ "/>
      <sheetName val="RSA Unnaturals"/>
      <sheetName val="RSA Naturals"/>
      <sheetName val="RSA Male Unnaturals "/>
      <sheetName val="RSA Female Unnaturals "/>
      <sheetName val="RSA Natural 2Age group"/>
      <sheetName val="RSA Natural 0-59"/>
      <sheetName val="RSA Natural 60+"/>
      <sheetName val="ProvincePredicted"/>
      <sheetName val="EC"/>
      <sheetName val="FS"/>
      <sheetName val="GT"/>
      <sheetName val="KZN"/>
      <sheetName val="LP"/>
      <sheetName val="MP"/>
      <sheetName val="NC"/>
      <sheetName val="NW"/>
      <sheetName val="WC"/>
      <sheetName val="AgegroupPredicted"/>
      <sheetName val="Age5_19Natural"/>
      <sheetName val="Age20_39Natural"/>
      <sheetName val="Age40_59Natural"/>
      <sheetName val="Age60-69Natural"/>
      <sheetName val="Age70_79Natural"/>
      <sheetName val="Age80+Natural"/>
      <sheetName val="Age0Natural"/>
      <sheetName val="Age0_4Natural"/>
      <sheetName val="Age1_4Natural"/>
    </sheetNames>
    <sheetDataSet>
      <sheetData sheetId="0">
        <row r="110">
          <cell r="Q110">
            <v>9826.6</v>
          </cell>
          <cell r="R110">
            <v>9190.8606211777897</v>
          </cell>
          <cell r="S110">
            <v>10462.339378822211</v>
          </cell>
        </row>
        <row r="111">
          <cell r="Q111">
            <v>8881.6</v>
          </cell>
          <cell r="R111">
            <v>8245.8606211777897</v>
          </cell>
          <cell r="S111">
            <v>9517.3393788222111</v>
          </cell>
        </row>
        <row r="112">
          <cell r="Q112">
            <v>8699.92</v>
          </cell>
          <cell r="R112">
            <v>8064.1806211777894</v>
          </cell>
          <cell r="S112">
            <v>9335.6593788222108</v>
          </cell>
        </row>
        <row r="113">
          <cell r="Q113">
            <v>8530.65</v>
          </cell>
          <cell r="R113">
            <v>7894.9106211777889</v>
          </cell>
          <cell r="S113">
            <v>9166.3893788222103</v>
          </cell>
        </row>
        <row r="114">
          <cell r="Q114">
            <v>8811.9</v>
          </cell>
          <cell r="R114">
            <v>8176.1606211777889</v>
          </cell>
          <cell r="S114">
            <v>9447.6393788222103</v>
          </cell>
        </row>
        <row r="115">
          <cell r="Q115">
            <v>8969.56</v>
          </cell>
          <cell r="R115">
            <v>8333.8206211777888</v>
          </cell>
          <cell r="S115">
            <v>9605.2993788222102</v>
          </cell>
        </row>
        <row r="116">
          <cell r="Q116">
            <v>8709.43</v>
          </cell>
          <cell r="R116">
            <v>8073.6906211777896</v>
          </cell>
          <cell r="S116">
            <v>9345.169378822211</v>
          </cell>
        </row>
        <row r="117">
          <cell r="Q117">
            <v>8593.66</v>
          </cell>
          <cell r="R117">
            <v>7957.9206211777891</v>
          </cell>
          <cell r="S117">
            <v>9229.3993788222106</v>
          </cell>
        </row>
        <row r="118">
          <cell r="Q118">
            <v>8959.5300000000007</v>
          </cell>
          <cell r="R118">
            <v>8323.7906211777899</v>
          </cell>
          <cell r="S118">
            <v>9595.2693788222114</v>
          </cell>
        </row>
        <row r="119">
          <cell r="Q119">
            <v>9003.8799999999992</v>
          </cell>
          <cell r="R119">
            <v>8368.1406211777885</v>
          </cell>
          <cell r="S119">
            <v>9639.6193788222099</v>
          </cell>
        </row>
        <row r="120">
          <cell r="Q120">
            <v>8748.25</v>
          </cell>
          <cell r="R120">
            <v>8112.5106211777893</v>
          </cell>
          <cell r="S120">
            <v>9383.9893788222107</v>
          </cell>
        </row>
        <row r="121">
          <cell r="Q121">
            <v>8638.34</v>
          </cell>
          <cell r="R121">
            <v>8002.6006211777894</v>
          </cell>
          <cell r="S121">
            <v>9274.0793788222109</v>
          </cell>
        </row>
        <row r="122">
          <cell r="Q122">
            <v>8990.93</v>
          </cell>
          <cell r="R122">
            <v>8355.1906211777896</v>
          </cell>
          <cell r="S122">
            <v>9626.669378822211</v>
          </cell>
        </row>
        <row r="123">
          <cell r="Q123">
            <v>9227.5300000000007</v>
          </cell>
          <cell r="R123">
            <v>8591.7906211777899</v>
          </cell>
          <cell r="S123">
            <v>9863.2693788222114</v>
          </cell>
        </row>
        <row r="124">
          <cell r="Q124">
            <v>8948.58</v>
          </cell>
          <cell r="R124">
            <v>8312.8406211777892</v>
          </cell>
          <cell r="S124">
            <v>9584.3193788222106</v>
          </cell>
        </row>
        <row r="125">
          <cell r="Q125">
            <v>8954.41</v>
          </cell>
          <cell r="R125">
            <v>8318.6706211777891</v>
          </cell>
          <cell r="S125">
            <v>9590.1493788222106</v>
          </cell>
        </row>
        <row r="126">
          <cell r="Q126">
            <v>9176.0499999999993</v>
          </cell>
          <cell r="R126">
            <v>8540.3106211777886</v>
          </cell>
          <cell r="S126">
            <v>9811.78937882221</v>
          </cell>
        </row>
        <row r="127">
          <cell r="Q127">
            <v>9711.61</v>
          </cell>
          <cell r="R127">
            <v>9075.8706211777899</v>
          </cell>
          <cell r="S127">
            <v>10347.349378822211</v>
          </cell>
        </row>
        <row r="128">
          <cell r="Q128">
            <v>9595.67</v>
          </cell>
          <cell r="R128">
            <v>8959.9306211777894</v>
          </cell>
          <cell r="S128">
            <v>10231.409378822211</v>
          </cell>
        </row>
        <row r="129">
          <cell r="Q129">
            <v>9624.2800000000007</v>
          </cell>
          <cell r="R129">
            <v>8988.5406211777899</v>
          </cell>
          <cell r="S129">
            <v>10260.019378822211</v>
          </cell>
        </row>
        <row r="130">
          <cell r="Q130">
            <v>9426.85</v>
          </cell>
          <cell r="R130">
            <v>8791.1106211777897</v>
          </cell>
          <cell r="S130">
            <v>10062.589378822211</v>
          </cell>
        </row>
        <row r="131">
          <cell r="Q131">
            <v>10124.299999999999</v>
          </cell>
          <cell r="R131">
            <v>9488.5606211777886</v>
          </cell>
          <cell r="S131">
            <v>10760.03937882221</v>
          </cell>
        </row>
        <row r="132">
          <cell r="Q132">
            <v>10717.9</v>
          </cell>
          <cell r="R132">
            <v>10082.160621177789</v>
          </cell>
          <cell r="S132">
            <v>11353.63937882221</v>
          </cell>
        </row>
        <row r="133">
          <cell r="Q133">
            <v>10800.8</v>
          </cell>
          <cell r="R133">
            <v>10165.060621177789</v>
          </cell>
          <cell r="S133">
            <v>11436.53937882221</v>
          </cell>
        </row>
        <row r="134">
          <cell r="Q134">
            <v>10663.8</v>
          </cell>
          <cell r="R134">
            <v>10028.060621177789</v>
          </cell>
          <cell r="S134">
            <v>11299.53937882221</v>
          </cell>
        </row>
        <row r="135">
          <cell r="Q135">
            <v>10721</v>
          </cell>
          <cell r="R135">
            <v>10085.260621177789</v>
          </cell>
          <cell r="S135">
            <v>11356.739378822211</v>
          </cell>
        </row>
        <row r="136">
          <cell r="Q136">
            <v>10912.2</v>
          </cell>
          <cell r="R136">
            <v>10276.46062117779</v>
          </cell>
          <cell r="S136">
            <v>11547.939378822211</v>
          </cell>
        </row>
        <row r="137">
          <cell r="Q137">
            <v>10610.6</v>
          </cell>
          <cell r="R137">
            <v>9974.8606211777897</v>
          </cell>
          <cell r="S137">
            <v>11246.339378822211</v>
          </cell>
        </row>
        <row r="138">
          <cell r="Q138">
            <v>10323</v>
          </cell>
          <cell r="R138">
            <v>9687.2606211777893</v>
          </cell>
          <cell r="S138">
            <v>10958.739378822211</v>
          </cell>
        </row>
        <row r="139">
          <cell r="Q139">
            <v>9945.1200000000008</v>
          </cell>
          <cell r="R139">
            <v>9309.3806211777901</v>
          </cell>
          <cell r="S139">
            <v>10580.859378822212</v>
          </cell>
        </row>
        <row r="140">
          <cell r="Q140">
            <v>10376.799999999999</v>
          </cell>
          <cell r="R140">
            <v>9741.0606211777886</v>
          </cell>
          <cell r="S140">
            <v>11012.53937882221</v>
          </cell>
        </row>
        <row r="141">
          <cell r="Q141">
            <v>10302.799999999999</v>
          </cell>
          <cell r="R141">
            <v>9667.0606211777886</v>
          </cell>
          <cell r="S141">
            <v>10938.53937882221</v>
          </cell>
        </row>
        <row r="142">
          <cell r="Q142">
            <v>9979.1</v>
          </cell>
          <cell r="R142">
            <v>9343.3606211777897</v>
          </cell>
          <cell r="S142">
            <v>10614.839378822211</v>
          </cell>
        </row>
        <row r="143">
          <cell r="Q143">
            <v>9822.34</v>
          </cell>
          <cell r="R143">
            <v>9186.6006211777894</v>
          </cell>
          <cell r="S143">
            <v>10458.079378822211</v>
          </cell>
        </row>
        <row r="144">
          <cell r="Q144">
            <v>9820.9699999999993</v>
          </cell>
          <cell r="R144">
            <v>9185.2306211777886</v>
          </cell>
          <cell r="S144">
            <v>10456.70937882221</v>
          </cell>
        </row>
        <row r="145">
          <cell r="Q145">
            <v>10124.5</v>
          </cell>
          <cell r="R145">
            <v>9488.7606211777893</v>
          </cell>
          <cell r="S145">
            <v>10760.239378822211</v>
          </cell>
        </row>
        <row r="146">
          <cell r="Q146">
            <v>9623.9599999999991</v>
          </cell>
          <cell r="R146">
            <v>8988.2206211777884</v>
          </cell>
          <cell r="S146">
            <v>10259.69937882221</v>
          </cell>
        </row>
        <row r="147">
          <cell r="Q147">
            <v>9473.33</v>
          </cell>
          <cell r="R147">
            <v>8837.5906211777892</v>
          </cell>
          <cell r="S147">
            <v>10109.069378822211</v>
          </cell>
        </row>
        <row r="148">
          <cell r="Q148">
            <v>9389.7099999999991</v>
          </cell>
          <cell r="R148">
            <v>8753.9706211777884</v>
          </cell>
          <cell r="S148">
            <v>10025.44937882221</v>
          </cell>
        </row>
        <row r="149">
          <cell r="Q149">
            <v>9840.74</v>
          </cell>
          <cell r="R149">
            <v>9205.0006211777891</v>
          </cell>
          <cell r="S149">
            <v>10476.47937882221</v>
          </cell>
        </row>
        <row r="150">
          <cell r="Q150">
            <v>9354.09</v>
          </cell>
          <cell r="R150">
            <v>8718.3506211777894</v>
          </cell>
          <cell r="S150">
            <v>9989.8293788222109</v>
          </cell>
        </row>
        <row r="151">
          <cell r="Q151">
            <v>9041.81</v>
          </cell>
          <cell r="R151">
            <v>8406.0706211777888</v>
          </cell>
          <cell r="S151">
            <v>9677.5493788222102</v>
          </cell>
        </row>
        <row r="152">
          <cell r="Q152">
            <v>9025.26</v>
          </cell>
          <cell r="R152">
            <v>8389.5206211777895</v>
          </cell>
          <cell r="S152">
            <v>9660.9993788222109</v>
          </cell>
        </row>
        <row r="153">
          <cell r="Q153">
            <v>9316.39</v>
          </cell>
          <cell r="R153">
            <v>8680.6506211777887</v>
          </cell>
          <cell r="S153">
            <v>9952.1293788222101</v>
          </cell>
        </row>
        <row r="154">
          <cell r="Q154">
            <v>9172.66</v>
          </cell>
          <cell r="R154">
            <v>8536.9206211777891</v>
          </cell>
          <cell r="S154">
            <v>9808.3993788222106</v>
          </cell>
        </row>
        <row r="155">
          <cell r="Q155">
            <v>8889.27</v>
          </cell>
          <cell r="R155">
            <v>8253.5306211777897</v>
          </cell>
          <cell r="S155">
            <v>9525.0093788222111</v>
          </cell>
        </row>
        <row r="156">
          <cell r="Q156">
            <v>8786.84</v>
          </cell>
          <cell r="R156">
            <v>8151.1006211777894</v>
          </cell>
          <cell r="S156">
            <v>9422.5793788222109</v>
          </cell>
        </row>
        <row r="157">
          <cell r="Q157">
            <v>9341.52</v>
          </cell>
          <cell r="R157">
            <v>8705.7806211777897</v>
          </cell>
          <cell r="S157">
            <v>9977.2593788222111</v>
          </cell>
        </row>
        <row r="158">
          <cell r="Q158">
            <v>9487.57</v>
          </cell>
          <cell r="R158">
            <v>8851.830621177789</v>
          </cell>
          <cell r="S158">
            <v>10123.30937882221</v>
          </cell>
        </row>
        <row r="159">
          <cell r="Q159">
            <v>9041.18</v>
          </cell>
          <cell r="R159">
            <v>8405.4406211777896</v>
          </cell>
          <cell r="S159">
            <v>9676.919378822211</v>
          </cell>
        </row>
        <row r="160">
          <cell r="Q160">
            <v>9608.0400000000009</v>
          </cell>
          <cell r="R160">
            <v>8972.3006211777902</v>
          </cell>
          <cell r="S160">
            <v>10243.779378822212</v>
          </cell>
        </row>
        <row r="161">
          <cell r="Q161">
            <v>9705.77</v>
          </cell>
          <cell r="R161">
            <v>9070.0306211777897</v>
          </cell>
          <cell r="S161">
            <v>10341.509378822211</v>
          </cell>
        </row>
      </sheetData>
      <sheetData sheetId="1">
        <row r="110">
          <cell r="T110">
            <v>1296.0999999999999</v>
          </cell>
          <cell r="U110">
            <v>1131.34341011928</v>
          </cell>
          <cell r="V110">
            <v>1460.8565898807199</v>
          </cell>
        </row>
        <row r="111">
          <cell r="T111">
            <v>939.91290000000004</v>
          </cell>
          <cell r="U111">
            <v>775.15631011928008</v>
          </cell>
          <cell r="V111">
            <v>1104.66948988072</v>
          </cell>
        </row>
        <row r="112">
          <cell r="T112">
            <v>901.67840000000001</v>
          </cell>
          <cell r="U112">
            <v>736.92181011928005</v>
          </cell>
          <cell r="V112">
            <v>1066.43498988072</v>
          </cell>
        </row>
        <row r="113">
          <cell r="T113">
            <v>975.84059999999999</v>
          </cell>
          <cell r="U113">
            <v>811.08401011928004</v>
          </cell>
          <cell r="V113">
            <v>1140.59718988072</v>
          </cell>
        </row>
        <row r="114">
          <cell r="T114">
            <v>1091.02</v>
          </cell>
          <cell r="U114">
            <v>926.26341011928002</v>
          </cell>
          <cell r="V114">
            <v>1255.7765898807199</v>
          </cell>
        </row>
        <row r="115">
          <cell r="T115">
            <v>1093.02</v>
          </cell>
          <cell r="U115">
            <v>928.26341011928002</v>
          </cell>
          <cell r="V115">
            <v>1257.7765898807199</v>
          </cell>
        </row>
        <row r="116">
          <cell r="T116">
            <v>1046.46</v>
          </cell>
          <cell r="U116">
            <v>881.70341011928008</v>
          </cell>
          <cell r="V116">
            <v>1211.21658988072</v>
          </cell>
        </row>
        <row r="117">
          <cell r="T117">
            <v>1040.3399999999999</v>
          </cell>
          <cell r="U117">
            <v>875.58341011927996</v>
          </cell>
          <cell r="V117">
            <v>1205.0965898807199</v>
          </cell>
        </row>
        <row r="118">
          <cell r="T118">
            <v>1197.9100000000001</v>
          </cell>
          <cell r="U118">
            <v>1033.1534101192801</v>
          </cell>
          <cell r="V118">
            <v>1362.66658988072</v>
          </cell>
        </row>
        <row r="119">
          <cell r="T119">
            <v>1177.54</v>
          </cell>
          <cell r="U119">
            <v>1012.78341011928</v>
          </cell>
          <cell r="V119">
            <v>1342.2965898807199</v>
          </cell>
        </row>
        <row r="120">
          <cell r="T120">
            <v>1016.26</v>
          </cell>
          <cell r="U120">
            <v>851.50341011928003</v>
          </cell>
          <cell r="V120">
            <v>1181.0165898807199</v>
          </cell>
        </row>
        <row r="121">
          <cell r="T121">
            <v>1011.52</v>
          </cell>
          <cell r="U121">
            <v>846.76341011928002</v>
          </cell>
          <cell r="V121">
            <v>1176.2765898807199</v>
          </cell>
        </row>
        <row r="122">
          <cell r="T122">
            <v>1112.8800000000001</v>
          </cell>
          <cell r="U122">
            <v>948.12341011928015</v>
          </cell>
          <cell r="V122">
            <v>1277.6365898807201</v>
          </cell>
        </row>
        <row r="123">
          <cell r="T123">
            <v>1161.6300000000001</v>
          </cell>
          <cell r="U123">
            <v>996.87341011928015</v>
          </cell>
          <cell r="V123">
            <v>1326.3865898807201</v>
          </cell>
        </row>
        <row r="124">
          <cell r="T124">
            <v>983.87019999999995</v>
          </cell>
          <cell r="U124">
            <v>819.11361011928</v>
          </cell>
          <cell r="V124">
            <v>1148.62678988072</v>
          </cell>
        </row>
        <row r="125">
          <cell r="T125">
            <v>1010.66</v>
          </cell>
          <cell r="U125">
            <v>845.90341011928001</v>
          </cell>
          <cell r="V125">
            <v>1175.41658988072</v>
          </cell>
        </row>
        <row r="126">
          <cell r="T126">
            <v>1114.8699999999999</v>
          </cell>
          <cell r="U126">
            <v>950.11341011927993</v>
          </cell>
          <cell r="V126">
            <v>1279.6265898807198</v>
          </cell>
        </row>
        <row r="127">
          <cell r="T127">
            <v>1184.27</v>
          </cell>
          <cell r="U127">
            <v>1019.51341011928</v>
          </cell>
          <cell r="V127">
            <v>1349.0265898807199</v>
          </cell>
        </row>
        <row r="128">
          <cell r="T128">
            <v>1012.76</v>
          </cell>
          <cell r="U128">
            <v>848.00341011928003</v>
          </cell>
          <cell r="V128">
            <v>1177.5165898807199</v>
          </cell>
        </row>
        <row r="129">
          <cell r="T129">
            <v>992.78719999999998</v>
          </cell>
          <cell r="U129">
            <v>828.03061011928003</v>
          </cell>
          <cell r="V129">
            <v>1157.5437898807199</v>
          </cell>
        </row>
        <row r="130">
          <cell r="T130">
            <v>1018.71</v>
          </cell>
          <cell r="U130">
            <v>853.95341011928008</v>
          </cell>
          <cell r="V130">
            <v>1183.46658988072</v>
          </cell>
        </row>
        <row r="131">
          <cell r="T131">
            <v>1154.3499999999999</v>
          </cell>
          <cell r="U131">
            <v>989.59341011927995</v>
          </cell>
          <cell r="V131">
            <v>1319.1065898807199</v>
          </cell>
        </row>
        <row r="132">
          <cell r="T132">
            <v>1144.8699999999999</v>
          </cell>
          <cell r="U132">
            <v>980.11341011927993</v>
          </cell>
          <cell r="V132">
            <v>1309.6265898807198</v>
          </cell>
        </row>
        <row r="133">
          <cell r="T133">
            <v>1071.45</v>
          </cell>
          <cell r="U133">
            <v>906.69341011928009</v>
          </cell>
          <cell r="V133">
            <v>1236.20658988072</v>
          </cell>
        </row>
        <row r="134">
          <cell r="T134">
            <v>1071.18</v>
          </cell>
          <cell r="U134">
            <v>906.42341011928011</v>
          </cell>
          <cell r="V134">
            <v>1235.93658988072</v>
          </cell>
        </row>
        <row r="135">
          <cell r="T135">
            <v>1199.71</v>
          </cell>
          <cell r="U135">
            <v>1034.9534101192801</v>
          </cell>
          <cell r="V135">
            <v>1364.46658988072</v>
          </cell>
        </row>
        <row r="136">
          <cell r="T136">
            <v>1321.37</v>
          </cell>
          <cell r="U136">
            <v>1156.6134101192799</v>
          </cell>
          <cell r="V136">
            <v>1486.1265898807198</v>
          </cell>
        </row>
        <row r="137">
          <cell r="T137">
            <v>1166.54</v>
          </cell>
          <cell r="U137">
            <v>1001.78341011928</v>
          </cell>
          <cell r="V137">
            <v>1331.2965898807199</v>
          </cell>
        </row>
        <row r="138">
          <cell r="T138">
            <v>1087.51</v>
          </cell>
          <cell r="U138">
            <v>922.75341011928003</v>
          </cell>
          <cell r="V138">
            <v>1252.2665898807199</v>
          </cell>
        </row>
        <row r="139">
          <cell r="T139">
            <v>1133.22</v>
          </cell>
          <cell r="U139">
            <v>968.46341011928007</v>
          </cell>
          <cell r="V139">
            <v>1297.97658988072</v>
          </cell>
        </row>
        <row r="140">
          <cell r="T140">
            <v>1327.4</v>
          </cell>
          <cell r="U140">
            <v>1162.6434101192801</v>
          </cell>
          <cell r="V140">
            <v>1492.15658988072</v>
          </cell>
        </row>
        <row r="141">
          <cell r="T141">
            <v>1221.56</v>
          </cell>
          <cell r="U141">
            <v>1056.80341011928</v>
          </cell>
          <cell r="V141">
            <v>1386.3165898807199</v>
          </cell>
        </row>
        <row r="142">
          <cell r="T142">
            <v>1025.18</v>
          </cell>
          <cell r="U142">
            <v>860.42341011928011</v>
          </cell>
          <cell r="V142">
            <v>1189.93658988072</v>
          </cell>
        </row>
        <row r="143">
          <cell r="T143">
            <v>1079.27</v>
          </cell>
          <cell r="U143">
            <v>914.51341011928002</v>
          </cell>
          <cell r="V143">
            <v>1244.0265898807199</v>
          </cell>
        </row>
        <row r="144">
          <cell r="T144">
            <v>1229.18</v>
          </cell>
          <cell r="U144">
            <v>1064.4234101192801</v>
          </cell>
          <cell r="V144">
            <v>1393.93658988072</v>
          </cell>
        </row>
        <row r="145">
          <cell r="T145">
            <v>1309.27</v>
          </cell>
          <cell r="U145">
            <v>1144.51341011928</v>
          </cell>
          <cell r="V145">
            <v>1474.0265898807199</v>
          </cell>
        </row>
        <row r="146">
          <cell r="T146">
            <v>1086.02</v>
          </cell>
          <cell r="U146">
            <v>921.26341011928002</v>
          </cell>
          <cell r="V146">
            <v>1250.7765898807199</v>
          </cell>
        </row>
        <row r="147">
          <cell r="T147">
            <v>1116.0999999999999</v>
          </cell>
          <cell r="U147">
            <v>951.34341011927995</v>
          </cell>
          <cell r="V147">
            <v>1280.8565898807199</v>
          </cell>
        </row>
        <row r="148">
          <cell r="T148">
            <v>1221.5899999999999</v>
          </cell>
          <cell r="U148">
            <v>1056.83341011928</v>
          </cell>
          <cell r="V148">
            <v>1386.3465898807199</v>
          </cell>
        </row>
        <row r="149">
          <cell r="T149">
            <v>1319.32</v>
          </cell>
          <cell r="U149">
            <v>1154.56341011928</v>
          </cell>
          <cell r="V149">
            <v>1484.0765898807199</v>
          </cell>
        </row>
        <row r="150">
          <cell r="T150">
            <v>1132.17</v>
          </cell>
          <cell r="U150">
            <v>967.41341011928012</v>
          </cell>
          <cell r="V150">
            <v>1296.92658988072</v>
          </cell>
        </row>
        <row r="151">
          <cell r="T151">
            <v>1087.24</v>
          </cell>
          <cell r="U151">
            <v>922.48341011928005</v>
          </cell>
          <cell r="V151">
            <v>1251.99658988072</v>
          </cell>
        </row>
        <row r="152">
          <cell r="T152">
            <v>1111.04</v>
          </cell>
          <cell r="U152">
            <v>946.28341011928001</v>
          </cell>
          <cell r="V152">
            <v>1275.7965898807199</v>
          </cell>
        </row>
        <row r="153">
          <cell r="T153">
            <v>1246.51</v>
          </cell>
          <cell r="U153">
            <v>1081.75341011928</v>
          </cell>
          <cell r="V153">
            <v>1411.2665898807199</v>
          </cell>
        </row>
        <row r="154">
          <cell r="T154">
            <v>1189.21</v>
          </cell>
          <cell r="U154">
            <v>1024.4534101192801</v>
          </cell>
          <cell r="V154">
            <v>1353.96658988072</v>
          </cell>
        </row>
        <row r="155">
          <cell r="T155">
            <v>1093.3699999999999</v>
          </cell>
          <cell r="U155">
            <v>928.61341011927993</v>
          </cell>
          <cell r="V155">
            <v>1258.1265898807198</v>
          </cell>
        </row>
        <row r="156">
          <cell r="T156">
            <v>1076.2</v>
          </cell>
          <cell r="U156">
            <v>911.44341011928009</v>
          </cell>
          <cell r="V156">
            <v>1240.95658988072</v>
          </cell>
        </row>
        <row r="157">
          <cell r="T157">
            <v>1334.75</v>
          </cell>
          <cell r="U157">
            <v>1169.99341011928</v>
          </cell>
          <cell r="V157">
            <v>1499.50658988072</v>
          </cell>
        </row>
        <row r="158">
          <cell r="T158">
            <v>1355.03</v>
          </cell>
          <cell r="U158">
            <v>1190.27341011928</v>
          </cell>
          <cell r="V158">
            <v>1519.7865898807199</v>
          </cell>
        </row>
        <row r="159">
          <cell r="T159">
            <v>1307.3800000000001</v>
          </cell>
          <cell r="U159">
            <v>1142.6234101192802</v>
          </cell>
          <cell r="V159">
            <v>1472.1365898807201</v>
          </cell>
        </row>
        <row r="160">
          <cell r="T160">
            <v>1548.27</v>
          </cell>
          <cell r="U160">
            <v>1383.51341011928</v>
          </cell>
          <cell r="V160">
            <v>1713.0265898807199</v>
          </cell>
        </row>
        <row r="161">
          <cell r="T161">
            <v>1540.47</v>
          </cell>
          <cell r="U161">
            <v>1375.7134101192801</v>
          </cell>
          <cell r="V161">
            <v>1705.22658988072</v>
          </cell>
        </row>
      </sheetData>
      <sheetData sheetId="2">
        <row r="110">
          <cell r="Q110">
            <v>8530.5</v>
          </cell>
          <cell r="R110">
            <v>7863.7009685513658</v>
          </cell>
          <cell r="S110">
            <v>9197.2990314486342</v>
          </cell>
        </row>
        <row r="111">
          <cell r="Q111">
            <v>7941.69</v>
          </cell>
          <cell r="R111">
            <v>7274.8909685513654</v>
          </cell>
          <cell r="S111">
            <v>8608.4890314486329</v>
          </cell>
        </row>
        <row r="112">
          <cell r="Q112">
            <v>7798.24</v>
          </cell>
          <cell r="R112">
            <v>7131.4409685513656</v>
          </cell>
          <cell r="S112">
            <v>8465.039031448634</v>
          </cell>
        </row>
        <row r="113">
          <cell r="Q113">
            <v>7554.81</v>
          </cell>
          <cell r="R113">
            <v>6888.0109685513662</v>
          </cell>
          <cell r="S113">
            <v>8221.6090314486355</v>
          </cell>
        </row>
        <row r="114">
          <cell r="Q114">
            <v>7720.88</v>
          </cell>
          <cell r="R114">
            <v>7054.0809685513659</v>
          </cell>
          <cell r="S114">
            <v>8387.6790314486352</v>
          </cell>
        </row>
        <row r="115">
          <cell r="Q115">
            <v>7876.54</v>
          </cell>
          <cell r="R115">
            <v>7209.7409685513658</v>
          </cell>
          <cell r="S115">
            <v>8543.3390314486351</v>
          </cell>
        </row>
        <row r="116">
          <cell r="Q116">
            <v>7662.97</v>
          </cell>
          <cell r="R116">
            <v>6996.1709685513661</v>
          </cell>
          <cell r="S116">
            <v>8329.7690314486354</v>
          </cell>
        </row>
        <row r="117">
          <cell r="Q117">
            <v>7553.32</v>
          </cell>
          <cell r="R117">
            <v>6886.5209685513655</v>
          </cell>
          <cell r="S117">
            <v>8220.1190314486339</v>
          </cell>
        </row>
        <row r="118">
          <cell r="Q118">
            <v>7761.62</v>
          </cell>
          <cell r="R118">
            <v>7094.8209685513657</v>
          </cell>
          <cell r="S118">
            <v>8428.4190314486332</v>
          </cell>
        </row>
        <row r="119">
          <cell r="Q119">
            <v>7826.34</v>
          </cell>
          <cell r="R119">
            <v>7159.5409685513659</v>
          </cell>
          <cell r="S119">
            <v>8493.1390314486343</v>
          </cell>
        </row>
        <row r="120">
          <cell r="Q120">
            <v>7732</v>
          </cell>
          <cell r="R120">
            <v>7065.2009685513658</v>
          </cell>
          <cell r="S120">
            <v>8398.7990314486342</v>
          </cell>
        </row>
        <row r="121">
          <cell r="Q121">
            <v>7626.83</v>
          </cell>
          <cell r="R121">
            <v>6960.0309685513657</v>
          </cell>
          <cell r="S121">
            <v>8293.6290314486341</v>
          </cell>
        </row>
        <row r="122">
          <cell r="Q122">
            <v>7878.05</v>
          </cell>
          <cell r="R122">
            <v>7211.250968551366</v>
          </cell>
          <cell r="S122">
            <v>8544.8490314486335</v>
          </cell>
        </row>
        <row r="123">
          <cell r="Q123">
            <v>8065.9</v>
          </cell>
          <cell r="R123">
            <v>7399.1009685513654</v>
          </cell>
          <cell r="S123">
            <v>8732.6990314486338</v>
          </cell>
        </row>
        <row r="124">
          <cell r="Q124">
            <v>7964.71</v>
          </cell>
          <cell r="R124">
            <v>7297.9109685513658</v>
          </cell>
          <cell r="S124">
            <v>8631.5090314486333</v>
          </cell>
        </row>
        <row r="125">
          <cell r="Q125">
            <v>7943.75</v>
          </cell>
          <cell r="R125">
            <v>7276.9509685513658</v>
          </cell>
          <cell r="S125">
            <v>8610.5490314486342</v>
          </cell>
        </row>
        <row r="126">
          <cell r="Q126">
            <v>8061.19</v>
          </cell>
          <cell r="R126">
            <v>7394.3909685513654</v>
          </cell>
          <cell r="S126">
            <v>8727.9890314486329</v>
          </cell>
        </row>
        <row r="127">
          <cell r="Q127">
            <v>8527.34</v>
          </cell>
          <cell r="R127">
            <v>7860.5409685513659</v>
          </cell>
          <cell r="S127">
            <v>9194.1390314486343</v>
          </cell>
        </row>
        <row r="128">
          <cell r="Q128">
            <v>8582.91</v>
          </cell>
          <cell r="R128">
            <v>7916.1109685513657</v>
          </cell>
          <cell r="S128">
            <v>9249.7090314486341</v>
          </cell>
        </row>
        <row r="129">
          <cell r="Q129">
            <v>8631.49</v>
          </cell>
          <cell r="R129">
            <v>7964.6909685513656</v>
          </cell>
          <cell r="S129">
            <v>9298.289031448634</v>
          </cell>
        </row>
        <row r="130">
          <cell r="Q130">
            <v>8408.14</v>
          </cell>
          <cell r="R130">
            <v>7741.3409685513652</v>
          </cell>
          <cell r="S130">
            <v>9074.9390314486336</v>
          </cell>
        </row>
        <row r="131">
          <cell r="Q131">
            <v>8969.93</v>
          </cell>
          <cell r="R131">
            <v>8303.1309685513661</v>
          </cell>
          <cell r="S131">
            <v>9636.7290314486345</v>
          </cell>
        </row>
        <row r="132">
          <cell r="Q132">
            <v>9573.06</v>
          </cell>
          <cell r="R132">
            <v>8906.2609685513653</v>
          </cell>
          <cell r="S132">
            <v>10239.859031448634</v>
          </cell>
        </row>
        <row r="133">
          <cell r="Q133">
            <v>9729.3799999999992</v>
          </cell>
          <cell r="R133">
            <v>9062.580968551365</v>
          </cell>
          <cell r="S133">
            <v>10396.179031448633</v>
          </cell>
        </row>
        <row r="134">
          <cell r="Q134">
            <v>9592.65</v>
          </cell>
          <cell r="R134">
            <v>8925.8509685513654</v>
          </cell>
          <cell r="S134">
            <v>10259.449031448634</v>
          </cell>
        </row>
        <row r="135">
          <cell r="Q135">
            <v>9521.31</v>
          </cell>
          <cell r="R135">
            <v>8854.5109685513653</v>
          </cell>
          <cell r="S135">
            <v>10188.109031448634</v>
          </cell>
        </row>
        <row r="136">
          <cell r="Q136">
            <v>9590.8799999999992</v>
          </cell>
          <cell r="R136">
            <v>8924.080968551365</v>
          </cell>
          <cell r="S136">
            <v>10257.679031448633</v>
          </cell>
        </row>
        <row r="137">
          <cell r="Q137">
            <v>9444.09</v>
          </cell>
          <cell r="R137">
            <v>8777.2909685513659</v>
          </cell>
          <cell r="S137">
            <v>10110.889031448634</v>
          </cell>
        </row>
        <row r="138">
          <cell r="Q138">
            <v>9235.48</v>
          </cell>
          <cell r="R138">
            <v>8568.6809685513654</v>
          </cell>
          <cell r="S138">
            <v>9902.2790314486338</v>
          </cell>
        </row>
        <row r="139">
          <cell r="Q139">
            <v>8811.9</v>
          </cell>
          <cell r="R139">
            <v>8145.1009685513654</v>
          </cell>
          <cell r="S139">
            <v>9478.6990314486338</v>
          </cell>
        </row>
        <row r="140">
          <cell r="Q140">
            <v>9049.43</v>
          </cell>
          <cell r="R140">
            <v>8382.6309685513661</v>
          </cell>
          <cell r="S140">
            <v>9716.2290314486345</v>
          </cell>
        </row>
        <row r="141">
          <cell r="Q141">
            <v>9081.2199999999993</v>
          </cell>
          <cell r="R141">
            <v>8414.4209685513651</v>
          </cell>
          <cell r="S141">
            <v>9748.0190314486335</v>
          </cell>
        </row>
        <row r="142">
          <cell r="Q142">
            <v>8953.92</v>
          </cell>
          <cell r="R142">
            <v>8287.1209685513659</v>
          </cell>
          <cell r="S142">
            <v>9620.7190314486343</v>
          </cell>
        </row>
        <row r="143">
          <cell r="Q143">
            <v>8743.07</v>
          </cell>
          <cell r="R143">
            <v>8076.2709685513655</v>
          </cell>
          <cell r="S143">
            <v>9409.8690314486339</v>
          </cell>
        </row>
        <row r="144">
          <cell r="Q144">
            <v>8591.7900000000009</v>
          </cell>
          <cell r="R144">
            <v>7924.9909685513667</v>
          </cell>
          <cell r="S144">
            <v>9258.5890314486351</v>
          </cell>
        </row>
        <row r="145">
          <cell r="Q145">
            <v>8815.25</v>
          </cell>
          <cell r="R145">
            <v>8148.4509685513658</v>
          </cell>
          <cell r="S145">
            <v>9482.0490314486342</v>
          </cell>
        </row>
        <row r="146">
          <cell r="Q146">
            <v>8537.94</v>
          </cell>
          <cell r="R146">
            <v>7871.1409685513663</v>
          </cell>
          <cell r="S146">
            <v>9204.7390314486347</v>
          </cell>
        </row>
        <row r="147">
          <cell r="Q147">
            <v>8357.2199999999993</v>
          </cell>
          <cell r="R147">
            <v>7690.4209685513651</v>
          </cell>
          <cell r="S147">
            <v>9024.0190314486335</v>
          </cell>
        </row>
        <row r="148">
          <cell r="Q148">
            <v>8168.12</v>
          </cell>
          <cell r="R148">
            <v>7501.3209685513657</v>
          </cell>
          <cell r="S148">
            <v>8834.9190314486332</v>
          </cell>
        </row>
        <row r="149">
          <cell r="Q149">
            <v>8521.42</v>
          </cell>
          <cell r="R149">
            <v>7854.6209685513659</v>
          </cell>
          <cell r="S149">
            <v>9188.2190314486343</v>
          </cell>
        </row>
        <row r="150">
          <cell r="Q150">
            <v>8221.92</v>
          </cell>
          <cell r="R150">
            <v>7555.1209685513659</v>
          </cell>
          <cell r="S150">
            <v>8888.7190314486343</v>
          </cell>
        </row>
        <row r="151">
          <cell r="Q151">
            <v>7954.57</v>
          </cell>
          <cell r="R151">
            <v>7287.7709685513655</v>
          </cell>
          <cell r="S151">
            <v>8621.3690314486339</v>
          </cell>
        </row>
        <row r="152">
          <cell r="Q152">
            <v>7914.22</v>
          </cell>
          <cell r="R152">
            <v>7247.4209685513661</v>
          </cell>
          <cell r="S152">
            <v>8581.0190314486354</v>
          </cell>
        </row>
        <row r="153">
          <cell r="Q153">
            <v>8069.88</v>
          </cell>
          <cell r="R153">
            <v>7403.0809685513659</v>
          </cell>
          <cell r="S153">
            <v>8736.6790314486352</v>
          </cell>
        </row>
        <row r="154">
          <cell r="Q154">
            <v>7983.45</v>
          </cell>
          <cell r="R154">
            <v>7316.6509685513656</v>
          </cell>
          <cell r="S154">
            <v>8650.2490314486349</v>
          </cell>
        </row>
        <row r="155">
          <cell r="Q155">
            <v>7795.9</v>
          </cell>
          <cell r="R155">
            <v>7129.1009685513654</v>
          </cell>
          <cell r="S155">
            <v>8462.6990314486338</v>
          </cell>
        </row>
        <row r="156">
          <cell r="Q156">
            <v>7710.65</v>
          </cell>
          <cell r="R156">
            <v>7043.8509685513654</v>
          </cell>
          <cell r="S156">
            <v>8377.4490314486338</v>
          </cell>
        </row>
        <row r="157">
          <cell r="Q157">
            <v>8006.78</v>
          </cell>
          <cell r="R157">
            <v>7339.9809685513655</v>
          </cell>
          <cell r="S157">
            <v>8673.579031448633</v>
          </cell>
        </row>
        <row r="158">
          <cell r="Q158">
            <v>8132.54</v>
          </cell>
          <cell r="R158">
            <v>7465.7409685513658</v>
          </cell>
          <cell r="S158">
            <v>8799.3390314486351</v>
          </cell>
        </row>
        <row r="159">
          <cell r="Q159">
            <v>7733.8</v>
          </cell>
          <cell r="R159">
            <v>7067.000968551366</v>
          </cell>
          <cell r="S159">
            <v>8400.5990314486335</v>
          </cell>
        </row>
        <row r="160">
          <cell r="Q160">
            <v>8059.76</v>
          </cell>
          <cell r="R160">
            <v>7392.960968551366</v>
          </cell>
          <cell r="S160">
            <v>8726.5590314486344</v>
          </cell>
        </row>
        <row r="161">
          <cell r="Q161">
            <v>8165.31</v>
          </cell>
          <cell r="R161">
            <v>7498.5109685513662</v>
          </cell>
          <cell r="S161">
            <v>8832.1090314486355</v>
          </cell>
        </row>
      </sheetData>
      <sheetData sheetId="3"/>
      <sheetData sheetId="4"/>
      <sheetData sheetId="5"/>
      <sheetData sheetId="6"/>
      <sheetData sheetId="7"/>
      <sheetData sheetId="8"/>
      <sheetData sheetId="9">
        <row r="110">
          <cell r="Q110">
            <v>1283.48</v>
          </cell>
          <cell r="R110">
            <v>1124.9690584206521</v>
          </cell>
          <cell r="S110">
            <v>1441.9909415793479</v>
          </cell>
        </row>
        <row r="111">
          <cell r="Q111">
            <v>1181.33</v>
          </cell>
          <cell r="R111">
            <v>1022.819058420652</v>
          </cell>
          <cell r="S111">
            <v>1339.8409415793478</v>
          </cell>
        </row>
        <row r="112">
          <cell r="Q112">
            <v>1164.07</v>
          </cell>
          <cell r="R112">
            <v>1005.559058420652</v>
          </cell>
          <cell r="S112">
            <v>1322.5809415793478</v>
          </cell>
        </row>
        <row r="113">
          <cell r="Q113">
            <v>1130.82</v>
          </cell>
          <cell r="R113">
            <v>972.30905842065204</v>
          </cell>
          <cell r="S113">
            <v>1289.3309415793478</v>
          </cell>
        </row>
        <row r="114">
          <cell r="Q114">
            <v>1152.07</v>
          </cell>
          <cell r="R114">
            <v>993.55905842065204</v>
          </cell>
          <cell r="S114">
            <v>1310.5809415793478</v>
          </cell>
        </row>
        <row r="115">
          <cell r="Q115">
            <v>1174.49</v>
          </cell>
          <cell r="R115">
            <v>1015.9790584206521</v>
          </cell>
          <cell r="S115">
            <v>1333.0009415793479</v>
          </cell>
        </row>
        <row r="116">
          <cell r="Q116">
            <v>1150.96</v>
          </cell>
          <cell r="R116">
            <v>992.44905842065214</v>
          </cell>
          <cell r="S116">
            <v>1309.4709415793479</v>
          </cell>
        </row>
        <row r="117">
          <cell r="Q117">
            <v>1126.99</v>
          </cell>
          <cell r="R117">
            <v>968.47905842065211</v>
          </cell>
          <cell r="S117">
            <v>1285.5009415793479</v>
          </cell>
        </row>
        <row r="118">
          <cell r="Q118">
            <v>1164.07</v>
          </cell>
          <cell r="R118">
            <v>1005.559058420652</v>
          </cell>
          <cell r="S118">
            <v>1322.5809415793478</v>
          </cell>
        </row>
        <row r="119">
          <cell r="Q119">
            <v>1173.3599999999999</v>
          </cell>
          <cell r="R119">
            <v>1014.849058420652</v>
          </cell>
          <cell r="S119">
            <v>1331.8709415793478</v>
          </cell>
        </row>
        <row r="120">
          <cell r="Q120">
            <v>1154.55</v>
          </cell>
          <cell r="R120">
            <v>996.03905842065205</v>
          </cell>
          <cell r="S120">
            <v>1313.0609415793479</v>
          </cell>
        </row>
        <row r="121">
          <cell r="Q121">
            <v>1144.3800000000001</v>
          </cell>
          <cell r="R121">
            <v>985.86905842065221</v>
          </cell>
          <cell r="S121">
            <v>1302.890941579348</v>
          </cell>
        </row>
        <row r="122">
          <cell r="Q122">
            <v>1180.71</v>
          </cell>
          <cell r="R122">
            <v>1022.1990584206521</v>
          </cell>
          <cell r="S122">
            <v>1339.2209415793479</v>
          </cell>
        </row>
        <row r="123">
          <cell r="Q123">
            <v>1196.3900000000001</v>
          </cell>
          <cell r="R123">
            <v>1037.8790584206522</v>
          </cell>
          <cell r="S123">
            <v>1354.900941579348</v>
          </cell>
        </row>
        <row r="124">
          <cell r="Q124">
            <v>1182.23</v>
          </cell>
          <cell r="R124">
            <v>1023.7190584206521</v>
          </cell>
          <cell r="S124">
            <v>1340.7409415793479</v>
          </cell>
        </row>
        <row r="125">
          <cell r="Q125">
            <v>1181.26</v>
          </cell>
          <cell r="R125">
            <v>1022.7490584206521</v>
          </cell>
          <cell r="S125">
            <v>1339.7709415793479</v>
          </cell>
        </row>
        <row r="126">
          <cell r="Q126">
            <v>1199.3900000000001</v>
          </cell>
          <cell r="R126">
            <v>1040.8790584206522</v>
          </cell>
          <cell r="S126">
            <v>1357.900941579348</v>
          </cell>
        </row>
        <row r="127">
          <cell r="Q127">
            <v>1272.76</v>
          </cell>
          <cell r="R127">
            <v>1114.2490584206521</v>
          </cell>
          <cell r="S127">
            <v>1431.2709415793479</v>
          </cell>
        </row>
        <row r="128">
          <cell r="Q128">
            <v>1284.33</v>
          </cell>
          <cell r="R128">
            <v>1125.819058420652</v>
          </cell>
          <cell r="S128">
            <v>1442.8409415793478</v>
          </cell>
        </row>
        <row r="129">
          <cell r="Q129">
            <v>1280.7</v>
          </cell>
          <cell r="R129">
            <v>1122.1890584206521</v>
          </cell>
          <cell r="S129">
            <v>1439.2109415793479</v>
          </cell>
        </row>
        <row r="130">
          <cell r="Q130">
            <v>1253.29</v>
          </cell>
          <cell r="R130">
            <v>1094.7790584206521</v>
          </cell>
          <cell r="S130">
            <v>1411.8009415793479</v>
          </cell>
        </row>
        <row r="131">
          <cell r="Q131">
            <v>1338.11</v>
          </cell>
          <cell r="R131">
            <v>1179.599058420652</v>
          </cell>
          <cell r="S131">
            <v>1496.6209415793478</v>
          </cell>
        </row>
        <row r="132">
          <cell r="Q132">
            <v>1426.13</v>
          </cell>
          <cell r="R132">
            <v>1267.6190584206522</v>
          </cell>
          <cell r="S132">
            <v>1584.640941579348</v>
          </cell>
        </row>
        <row r="133">
          <cell r="Q133">
            <v>1464.25</v>
          </cell>
          <cell r="R133">
            <v>1305.7390584206521</v>
          </cell>
          <cell r="S133">
            <v>1622.7609415793479</v>
          </cell>
        </row>
        <row r="134">
          <cell r="Q134">
            <v>1432.57</v>
          </cell>
          <cell r="R134">
            <v>1274.059058420652</v>
          </cell>
          <cell r="S134">
            <v>1591.0809415793478</v>
          </cell>
        </row>
        <row r="135">
          <cell r="Q135">
            <v>1417.08</v>
          </cell>
          <cell r="R135">
            <v>1258.569058420652</v>
          </cell>
          <cell r="S135">
            <v>1575.5909415793478</v>
          </cell>
        </row>
        <row r="136">
          <cell r="Q136">
            <v>1418.39</v>
          </cell>
          <cell r="R136">
            <v>1259.8790584206522</v>
          </cell>
          <cell r="S136">
            <v>1576.900941579348</v>
          </cell>
        </row>
        <row r="137">
          <cell r="Q137">
            <v>1398.55</v>
          </cell>
          <cell r="R137">
            <v>1240.0390584206521</v>
          </cell>
          <cell r="S137">
            <v>1557.0609415793479</v>
          </cell>
        </row>
        <row r="138">
          <cell r="Q138">
            <v>1362.67</v>
          </cell>
          <cell r="R138">
            <v>1204.1590584206522</v>
          </cell>
          <cell r="S138">
            <v>1521.180941579348</v>
          </cell>
        </row>
        <row r="139">
          <cell r="Q139">
            <v>1302.8800000000001</v>
          </cell>
          <cell r="R139">
            <v>1144.3690584206522</v>
          </cell>
          <cell r="S139">
            <v>1461.390941579348</v>
          </cell>
        </row>
        <row r="140">
          <cell r="Q140">
            <v>1336.53</v>
          </cell>
          <cell r="R140">
            <v>1178.0190584206521</v>
          </cell>
          <cell r="S140">
            <v>1495.0409415793479</v>
          </cell>
        </row>
        <row r="141">
          <cell r="Q141">
            <v>1331.12</v>
          </cell>
          <cell r="R141">
            <v>1172.609058420652</v>
          </cell>
          <cell r="S141">
            <v>1489.6309415793478</v>
          </cell>
        </row>
        <row r="142">
          <cell r="Q142">
            <v>1315.55</v>
          </cell>
          <cell r="R142">
            <v>1157.0390584206521</v>
          </cell>
          <cell r="S142">
            <v>1474.0609415793479</v>
          </cell>
        </row>
        <row r="143">
          <cell r="Q143">
            <v>1284.1400000000001</v>
          </cell>
          <cell r="R143">
            <v>1125.6290584206522</v>
          </cell>
          <cell r="S143">
            <v>1442.650941579348</v>
          </cell>
        </row>
        <row r="144">
          <cell r="Q144">
            <v>1263.99</v>
          </cell>
          <cell r="R144">
            <v>1105.4790584206521</v>
          </cell>
          <cell r="S144">
            <v>1422.5009415793479</v>
          </cell>
        </row>
        <row r="145">
          <cell r="Q145">
            <v>1298.92</v>
          </cell>
          <cell r="R145">
            <v>1140.4090584206522</v>
          </cell>
          <cell r="S145">
            <v>1457.430941579348</v>
          </cell>
        </row>
        <row r="146">
          <cell r="Q146">
            <v>1267.78</v>
          </cell>
          <cell r="R146">
            <v>1109.2690584206521</v>
          </cell>
          <cell r="S146">
            <v>1426.2909415793479</v>
          </cell>
        </row>
        <row r="147">
          <cell r="Q147">
            <v>1239.95</v>
          </cell>
          <cell r="R147">
            <v>1081.4390584206521</v>
          </cell>
          <cell r="S147">
            <v>1398.4609415793479</v>
          </cell>
        </row>
        <row r="148">
          <cell r="Q148">
            <v>1209.69</v>
          </cell>
          <cell r="R148">
            <v>1051.1790584206522</v>
          </cell>
          <cell r="S148">
            <v>1368.200941579348</v>
          </cell>
        </row>
        <row r="149">
          <cell r="Q149">
            <v>1252.01</v>
          </cell>
          <cell r="R149">
            <v>1093.4990584206521</v>
          </cell>
          <cell r="S149">
            <v>1410.5209415793479</v>
          </cell>
        </row>
        <row r="150">
          <cell r="Q150">
            <v>1219.25</v>
          </cell>
          <cell r="R150">
            <v>1060.7390584206521</v>
          </cell>
          <cell r="S150">
            <v>1377.7609415793479</v>
          </cell>
        </row>
        <row r="151">
          <cell r="Q151">
            <v>1175.96</v>
          </cell>
          <cell r="R151">
            <v>1017.4490584206521</v>
          </cell>
          <cell r="S151">
            <v>1334.4709415793479</v>
          </cell>
        </row>
        <row r="152">
          <cell r="Q152">
            <v>1173.24</v>
          </cell>
          <cell r="R152">
            <v>1014.7290584206521</v>
          </cell>
          <cell r="S152">
            <v>1331.7509415793479</v>
          </cell>
        </row>
        <row r="153">
          <cell r="Q153">
            <v>1203.48</v>
          </cell>
          <cell r="R153">
            <v>1044.9690584206521</v>
          </cell>
          <cell r="S153">
            <v>1361.9909415793479</v>
          </cell>
        </row>
        <row r="154">
          <cell r="Q154">
            <v>1191.99</v>
          </cell>
          <cell r="R154">
            <v>1033.4790584206521</v>
          </cell>
          <cell r="S154">
            <v>1350.5009415793479</v>
          </cell>
        </row>
        <row r="155">
          <cell r="Q155">
            <v>1153.05</v>
          </cell>
          <cell r="R155">
            <v>994.53905842065205</v>
          </cell>
          <cell r="S155">
            <v>1311.5609415793479</v>
          </cell>
        </row>
        <row r="156">
          <cell r="Q156">
            <v>1143.1400000000001</v>
          </cell>
          <cell r="R156">
            <v>984.6290584206522</v>
          </cell>
          <cell r="S156">
            <v>1301.650941579348</v>
          </cell>
        </row>
        <row r="157">
          <cell r="Q157">
            <v>1185.08</v>
          </cell>
          <cell r="R157">
            <v>1026.569058420652</v>
          </cell>
          <cell r="S157">
            <v>1343.5909415793478</v>
          </cell>
        </row>
        <row r="158">
          <cell r="Q158">
            <v>1216.26</v>
          </cell>
          <cell r="R158">
            <v>1057.7490584206521</v>
          </cell>
          <cell r="S158">
            <v>1374.7709415793479</v>
          </cell>
        </row>
        <row r="159">
          <cell r="Q159">
            <v>1145.44</v>
          </cell>
          <cell r="R159">
            <v>986.92905842065215</v>
          </cell>
          <cell r="S159">
            <v>1303.950941579348</v>
          </cell>
        </row>
        <row r="160">
          <cell r="Q160">
            <v>1216.43</v>
          </cell>
          <cell r="R160">
            <v>1057.9190584206522</v>
          </cell>
          <cell r="S160">
            <v>1374.940941579348</v>
          </cell>
        </row>
        <row r="161">
          <cell r="Q161">
            <v>1227.94</v>
          </cell>
          <cell r="R161">
            <v>1069.4290584206522</v>
          </cell>
          <cell r="S161">
            <v>1386.450941579348</v>
          </cell>
        </row>
      </sheetData>
      <sheetData sheetId="10">
        <row r="110">
          <cell r="Q110">
            <v>510.53699999999998</v>
          </cell>
          <cell r="R110">
            <v>426.4732422042548</v>
          </cell>
          <cell r="S110">
            <v>594.60075779574515</v>
          </cell>
        </row>
        <row r="111">
          <cell r="Q111">
            <v>469.90499999999997</v>
          </cell>
          <cell r="R111">
            <v>385.8412422042548</v>
          </cell>
          <cell r="S111">
            <v>553.9687577957452</v>
          </cell>
        </row>
        <row r="112">
          <cell r="Q112">
            <v>463.03989999999999</v>
          </cell>
          <cell r="R112">
            <v>378.97614220425481</v>
          </cell>
          <cell r="S112">
            <v>547.10365779574522</v>
          </cell>
        </row>
        <row r="113">
          <cell r="Q113">
            <v>449.81150000000002</v>
          </cell>
          <cell r="R113">
            <v>365.74774220425485</v>
          </cell>
          <cell r="S113">
            <v>533.87525779574526</v>
          </cell>
        </row>
        <row r="114">
          <cell r="Q114">
            <v>458.26459999999997</v>
          </cell>
          <cell r="R114">
            <v>374.2008422042548</v>
          </cell>
          <cell r="S114">
            <v>542.32835779574521</v>
          </cell>
        </row>
        <row r="115">
          <cell r="Q115">
            <v>467.18349999999998</v>
          </cell>
          <cell r="R115">
            <v>383.11974220425481</v>
          </cell>
          <cell r="S115">
            <v>551.2472577957451</v>
          </cell>
        </row>
        <row r="116">
          <cell r="Q116">
            <v>457.82380000000001</v>
          </cell>
          <cell r="R116">
            <v>373.76004220425483</v>
          </cell>
          <cell r="S116">
            <v>541.88755779574512</v>
          </cell>
        </row>
        <row r="117">
          <cell r="Q117">
            <v>448.2901</v>
          </cell>
          <cell r="R117">
            <v>364.22634220425482</v>
          </cell>
          <cell r="S117">
            <v>532.35385779574517</v>
          </cell>
        </row>
        <row r="118">
          <cell r="Q118">
            <v>463.03840000000002</v>
          </cell>
          <cell r="R118">
            <v>378.97464220425485</v>
          </cell>
          <cell r="S118">
            <v>547.10215779574514</v>
          </cell>
        </row>
        <row r="119">
          <cell r="Q119">
            <v>466.73340000000002</v>
          </cell>
          <cell r="R119">
            <v>382.66964220425484</v>
          </cell>
          <cell r="S119">
            <v>550.79715779574519</v>
          </cell>
        </row>
        <row r="120">
          <cell r="Q120">
            <v>459.2518</v>
          </cell>
          <cell r="R120">
            <v>375.18804220425483</v>
          </cell>
          <cell r="S120">
            <v>543.31555779574524</v>
          </cell>
        </row>
        <row r="121">
          <cell r="Q121">
            <v>455.2045</v>
          </cell>
          <cell r="R121">
            <v>371.14074220425482</v>
          </cell>
          <cell r="S121">
            <v>539.26825779574517</v>
          </cell>
        </row>
        <row r="122">
          <cell r="Q122">
            <v>469.65780000000001</v>
          </cell>
          <cell r="R122">
            <v>385.59404220425483</v>
          </cell>
          <cell r="S122">
            <v>553.72155779574518</v>
          </cell>
        </row>
        <row r="123">
          <cell r="Q123">
            <v>475.89409999999998</v>
          </cell>
          <cell r="R123">
            <v>391.8303422042548</v>
          </cell>
          <cell r="S123">
            <v>559.95785779574521</v>
          </cell>
        </row>
        <row r="124">
          <cell r="Q124">
            <v>470.26080000000002</v>
          </cell>
          <cell r="R124">
            <v>386.19704220425484</v>
          </cell>
          <cell r="S124">
            <v>554.32455779574525</v>
          </cell>
        </row>
        <row r="125">
          <cell r="Q125">
            <v>469.87430000000001</v>
          </cell>
          <cell r="R125">
            <v>385.81054220425483</v>
          </cell>
          <cell r="S125">
            <v>553.93805779574518</v>
          </cell>
        </row>
        <row r="126">
          <cell r="Q126">
            <v>477.08730000000003</v>
          </cell>
          <cell r="R126">
            <v>393.02354220425485</v>
          </cell>
          <cell r="S126">
            <v>561.15105779574515</v>
          </cell>
        </row>
        <row r="127">
          <cell r="Q127">
            <v>506.27050000000003</v>
          </cell>
          <cell r="R127">
            <v>422.20674220425485</v>
          </cell>
          <cell r="S127">
            <v>590.3342577957452</v>
          </cell>
        </row>
        <row r="128">
          <cell r="Q128">
            <v>510.87310000000002</v>
          </cell>
          <cell r="R128">
            <v>426.80934220425485</v>
          </cell>
          <cell r="S128">
            <v>594.93685779574525</v>
          </cell>
        </row>
        <row r="129">
          <cell r="Q129">
            <v>509.43110000000001</v>
          </cell>
          <cell r="R129">
            <v>425.36734220425484</v>
          </cell>
          <cell r="S129">
            <v>593.49485779574525</v>
          </cell>
        </row>
        <row r="130">
          <cell r="Q130">
            <v>498.52850000000001</v>
          </cell>
          <cell r="R130">
            <v>414.46474220425483</v>
          </cell>
          <cell r="S130">
            <v>582.59225779574513</v>
          </cell>
        </row>
        <row r="131">
          <cell r="Q131">
            <v>532.26800000000003</v>
          </cell>
          <cell r="R131">
            <v>448.20424220425485</v>
          </cell>
          <cell r="S131">
            <v>616.33175779574526</v>
          </cell>
        </row>
        <row r="132">
          <cell r="Q132">
            <v>567.28049999999996</v>
          </cell>
          <cell r="R132">
            <v>483.21674220425479</v>
          </cell>
          <cell r="S132">
            <v>651.34425779574508</v>
          </cell>
        </row>
        <row r="133">
          <cell r="Q133">
            <v>582.44330000000002</v>
          </cell>
          <cell r="R133">
            <v>498.37954220425485</v>
          </cell>
          <cell r="S133">
            <v>666.50705779574514</v>
          </cell>
        </row>
        <row r="134">
          <cell r="Q134">
            <v>569.83929999999998</v>
          </cell>
          <cell r="R134">
            <v>485.7755422042548</v>
          </cell>
          <cell r="S134">
            <v>653.9030577957451</v>
          </cell>
        </row>
        <row r="135">
          <cell r="Q135">
            <v>563.67729999999995</v>
          </cell>
          <cell r="R135">
            <v>479.61354220425477</v>
          </cell>
          <cell r="S135">
            <v>647.74105779574506</v>
          </cell>
        </row>
        <row r="136">
          <cell r="Q136">
            <v>564.19920000000002</v>
          </cell>
          <cell r="R136">
            <v>480.13544220425484</v>
          </cell>
          <cell r="S136">
            <v>648.26295779574525</v>
          </cell>
        </row>
        <row r="137">
          <cell r="Q137">
            <v>556.30700000000002</v>
          </cell>
          <cell r="R137">
            <v>472.24324220425484</v>
          </cell>
          <cell r="S137">
            <v>640.37075779574525</v>
          </cell>
        </row>
        <row r="138">
          <cell r="Q138">
            <v>542.03489999999999</v>
          </cell>
          <cell r="R138">
            <v>457.97114220425482</v>
          </cell>
          <cell r="S138">
            <v>626.09865779574511</v>
          </cell>
        </row>
        <row r="139">
          <cell r="Q139">
            <v>518.25519999999995</v>
          </cell>
          <cell r="R139">
            <v>434.19144220425477</v>
          </cell>
          <cell r="S139">
            <v>602.31895779574506</v>
          </cell>
        </row>
        <row r="140">
          <cell r="Q140">
            <v>531.63980000000004</v>
          </cell>
          <cell r="R140">
            <v>447.57604220425486</v>
          </cell>
          <cell r="S140">
            <v>615.70355779574516</v>
          </cell>
        </row>
        <row r="141">
          <cell r="Q141">
            <v>529.48789999999997</v>
          </cell>
          <cell r="R141">
            <v>445.42414220425479</v>
          </cell>
          <cell r="S141">
            <v>613.55165779574509</v>
          </cell>
        </row>
        <row r="142">
          <cell r="Q142">
            <v>523.29359999999997</v>
          </cell>
          <cell r="R142">
            <v>439.22984220425479</v>
          </cell>
          <cell r="S142">
            <v>607.3573577957452</v>
          </cell>
        </row>
        <row r="143">
          <cell r="Q143">
            <v>510.798</v>
          </cell>
          <cell r="R143">
            <v>426.73424220425483</v>
          </cell>
          <cell r="S143">
            <v>594.86175779574523</v>
          </cell>
        </row>
        <row r="144">
          <cell r="Q144">
            <v>502.7833</v>
          </cell>
          <cell r="R144">
            <v>418.71954220425482</v>
          </cell>
          <cell r="S144">
            <v>586.84705779574517</v>
          </cell>
        </row>
        <row r="145">
          <cell r="Q145">
            <v>516.67899999999997</v>
          </cell>
          <cell r="R145">
            <v>432.6152422042548</v>
          </cell>
          <cell r="S145">
            <v>600.74275779574509</v>
          </cell>
        </row>
        <row r="146">
          <cell r="Q146">
            <v>504.29050000000001</v>
          </cell>
          <cell r="R146">
            <v>420.22674220425483</v>
          </cell>
          <cell r="S146">
            <v>588.35425779574518</v>
          </cell>
        </row>
        <row r="147">
          <cell r="Q147">
            <v>493.22149999999999</v>
          </cell>
          <cell r="R147">
            <v>409.15774220425482</v>
          </cell>
          <cell r="S147">
            <v>577.28525779574511</v>
          </cell>
        </row>
        <row r="148">
          <cell r="Q148">
            <v>481.18459999999999</v>
          </cell>
          <cell r="R148">
            <v>397.12084220425481</v>
          </cell>
          <cell r="S148">
            <v>565.24835779574516</v>
          </cell>
        </row>
        <row r="149">
          <cell r="Q149">
            <v>498.01760000000002</v>
          </cell>
          <cell r="R149">
            <v>413.95384220425484</v>
          </cell>
          <cell r="S149">
            <v>582.08135779574513</v>
          </cell>
        </row>
        <row r="150">
          <cell r="Q150">
            <v>484.98599999999999</v>
          </cell>
          <cell r="R150">
            <v>400.92224220425481</v>
          </cell>
          <cell r="S150">
            <v>569.04975779574511</v>
          </cell>
        </row>
        <row r="151">
          <cell r="Q151">
            <v>467.76589999999999</v>
          </cell>
          <cell r="R151">
            <v>383.70214220425481</v>
          </cell>
          <cell r="S151">
            <v>551.82965779574511</v>
          </cell>
        </row>
        <row r="152">
          <cell r="Q152">
            <v>466.68549999999999</v>
          </cell>
          <cell r="R152">
            <v>382.62174220425482</v>
          </cell>
          <cell r="S152">
            <v>550.74925779574517</v>
          </cell>
        </row>
        <row r="153">
          <cell r="Q153">
            <v>478.71570000000003</v>
          </cell>
          <cell r="R153">
            <v>394.65194220425485</v>
          </cell>
          <cell r="S153">
            <v>562.7794577957452</v>
          </cell>
        </row>
        <row r="154">
          <cell r="Q154">
            <v>474.14280000000002</v>
          </cell>
          <cell r="R154">
            <v>390.07904220425485</v>
          </cell>
          <cell r="S154">
            <v>558.2065577957452</v>
          </cell>
        </row>
        <row r="155">
          <cell r="Q155">
            <v>458.65440000000001</v>
          </cell>
          <cell r="R155">
            <v>374.59064220425483</v>
          </cell>
          <cell r="S155">
            <v>542.71815779574513</v>
          </cell>
        </row>
        <row r="156">
          <cell r="Q156">
            <v>454.71260000000001</v>
          </cell>
          <cell r="R156">
            <v>370.64884220425483</v>
          </cell>
          <cell r="S156">
            <v>538.77635779574518</v>
          </cell>
        </row>
        <row r="157">
          <cell r="Q157">
            <v>471.39699999999999</v>
          </cell>
          <cell r="R157">
            <v>387.33324220425482</v>
          </cell>
          <cell r="S157">
            <v>555.46075779574517</v>
          </cell>
        </row>
        <row r="158">
          <cell r="Q158">
            <v>483.79989999999998</v>
          </cell>
          <cell r="R158">
            <v>399.7361422042548</v>
          </cell>
          <cell r="S158">
            <v>567.86365779574521</v>
          </cell>
        </row>
        <row r="159">
          <cell r="Q159">
            <v>455.6277</v>
          </cell>
          <cell r="R159">
            <v>371.56394220425483</v>
          </cell>
          <cell r="S159">
            <v>539.69145779574524</v>
          </cell>
        </row>
        <row r="160">
          <cell r="Q160">
            <v>483.86660000000001</v>
          </cell>
          <cell r="R160">
            <v>399.80284220425483</v>
          </cell>
          <cell r="S160">
            <v>567.93035779574518</v>
          </cell>
        </row>
        <row r="161">
          <cell r="Q161">
            <v>488.44580000000002</v>
          </cell>
          <cell r="R161">
            <v>404.38204220425484</v>
          </cell>
          <cell r="S161">
            <v>572.5095577957452</v>
          </cell>
        </row>
      </sheetData>
      <sheetData sheetId="11">
        <row r="110">
          <cell r="Q110">
            <v>1528.92</v>
          </cell>
          <cell r="R110">
            <v>1393.4958496082372</v>
          </cell>
          <cell r="S110">
            <v>1664.3441503917629</v>
          </cell>
        </row>
        <row r="111">
          <cell r="Q111">
            <v>1407.24</v>
          </cell>
          <cell r="R111">
            <v>1271.8158496082374</v>
          </cell>
          <cell r="S111">
            <v>1542.6641503917626</v>
          </cell>
        </row>
        <row r="112">
          <cell r="Q112">
            <v>1386.68</v>
          </cell>
          <cell r="R112">
            <v>1251.2558496082374</v>
          </cell>
          <cell r="S112">
            <v>1522.1041503917627</v>
          </cell>
        </row>
        <row r="113">
          <cell r="Q113">
            <v>1347.07</v>
          </cell>
          <cell r="R113">
            <v>1211.6458496082373</v>
          </cell>
          <cell r="S113">
            <v>1482.4941503917626</v>
          </cell>
        </row>
        <row r="114">
          <cell r="Q114">
            <v>1372.38</v>
          </cell>
          <cell r="R114">
            <v>1236.9558496082373</v>
          </cell>
          <cell r="S114">
            <v>1507.804150391763</v>
          </cell>
        </row>
        <row r="115">
          <cell r="Q115">
            <v>1399.09</v>
          </cell>
          <cell r="R115">
            <v>1263.6658496082373</v>
          </cell>
          <cell r="S115">
            <v>1534.5141503917625</v>
          </cell>
        </row>
        <row r="116">
          <cell r="Q116">
            <v>1371.06</v>
          </cell>
          <cell r="R116">
            <v>1235.6358496082371</v>
          </cell>
          <cell r="S116">
            <v>1506.4841503917628</v>
          </cell>
        </row>
        <row r="117">
          <cell r="Q117">
            <v>1342.51</v>
          </cell>
          <cell r="R117">
            <v>1207.0858496082374</v>
          </cell>
          <cell r="S117">
            <v>1477.9341503917626</v>
          </cell>
        </row>
        <row r="118">
          <cell r="Q118">
            <v>1386.68</v>
          </cell>
          <cell r="R118">
            <v>1251.2558496082374</v>
          </cell>
          <cell r="S118">
            <v>1522.1041503917627</v>
          </cell>
        </row>
        <row r="119">
          <cell r="Q119">
            <v>1397.74</v>
          </cell>
          <cell r="R119">
            <v>1262.3158496082374</v>
          </cell>
          <cell r="S119">
            <v>1533.1641503917626</v>
          </cell>
        </row>
        <row r="120">
          <cell r="Q120">
            <v>1375.34</v>
          </cell>
          <cell r="R120">
            <v>1239.9158496082373</v>
          </cell>
          <cell r="S120">
            <v>1510.7641503917625</v>
          </cell>
        </row>
        <row r="121">
          <cell r="Q121">
            <v>1363.22</v>
          </cell>
          <cell r="R121">
            <v>1227.7958496082374</v>
          </cell>
          <cell r="S121">
            <v>1498.6441503917627</v>
          </cell>
        </row>
        <row r="122">
          <cell r="Q122">
            <v>1406.5</v>
          </cell>
          <cell r="R122">
            <v>1271.0758496082371</v>
          </cell>
          <cell r="S122">
            <v>1541.9241503917629</v>
          </cell>
        </row>
        <row r="123">
          <cell r="Q123">
            <v>1425.18</v>
          </cell>
          <cell r="R123">
            <v>1289.7558496082374</v>
          </cell>
          <cell r="S123">
            <v>1560.6041503917627</v>
          </cell>
        </row>
        <row r="124">
          <cell r="Q124">
            <v>1408.31</v>
          </cell>
          <cell r="R124">
            <v>1272.8858496082371</v>
          </cell>
          <cell r="S124">
            <v>1543.7341503917628</v>
          </cell>
        </row>
        <row r="125">
          <cell r="Q125">
            <v>1407.15</v>
          </cell>
          <cell r="R125">
            <v>1271.7258496082372</v>
          </cell>
          <cell r="S125">
            <v>1542.5741503917629</v>
          </cell>
        </row>
        <row r="126">
          <cell r="Q126">
            <v>1428.75</v>
          </cell>
          <cell r="R126">
            <v>1293.3258496082371</v>
          </cell>
          <cell r="S126">
            <v>1564.1741503917629</v>
          </cell>
        </row>
        <row r="127">
          <cell r="Q127">
            <v>1516.15</v>
          </cell>
          <cell r="R127">
            <v>1380.7258496082372</v>
          </cell>
          <cell r="S127">
            <v>1651.5741503917629</v>
          </cell>
        </row>
        <row r="128">
          <cell r="Q128">
            <v>1529.93</v>
          </cell>
          <cell r="R128">
            <v>1394.5058496082374</v>
          </cell>
          <cell r="S128">
            <v>1665.3541503917627</v>
          </cell>
        </row>
        <row r="129">
          <cell r="Q129">
            <v>1525.61</v>
          </cell>
          <cell r="R129">
            <v>1390.1858496082373</v>
          </cell>
          <cell r="S129">
            <v>1661.0341503917625</v>
          </cell>
        </row>
        <row r="130">
          <cell r="Q130">
            <v>1492.96</v>
          </cell>
          <cell r="R130">
            <v>1357.5358496082372</v>
          </cell>
          <cell r="S130">
            <v>1628.3841503917629</v>
          </cell>
        </row>
        <row r="131">
          <cell r="Q131">
            <v>1594</v>
          </cell>
          <cell r="R131">
            <v>1458.5758496082371</v>
          </cell>
          <cell r="S131">
            <v>1729.4241503917629</v>
          </cell>
        </row>
        <row r="132">
          <cell r="Q132">
            <v>1698.85</v>
          </cell>
          <cell r="R132">
            <v>1563.4258496082371</v>
          </cell>
          <cell r="S132">
            <v>1834.2741503917628</v>
          </cell>
        </row>
        <row r="133">
          <cell r="Q133">
            <v>1744.26</v>
          </cell>
          <cell r="R133">
            <v>1608.8358496082374</v>
          </cell>
          <cell r="S133">
            <v>1879.6841503917626</v>
          </cell>
        </row>
        <row r="134">
          <cell r="Q134">
            <v>1706.52</v>
          </cell>
          <cell r="R134">
            <v>1571.0958496082371</v>
          </cell>
          <cell r="S134">
            <v>1841.9441503917628</v>
          </cell>
        </row>
        <row r="135">
          <cell r="Q135">
            <v>1688.06</v>
          </cell>
          <cell r="R135">
            <v>1552.6358496082371</v>
          </cell>
          <cell r="S135">
            <v>1823.4841503917628</v>
          </cell>
        </row>
        <row r="136">
          <cell r="Q136">
            <v>1689.63</v>
          </cell>
          <cell r="R136">
            <v>1554.2058496082373</v>
          </cell>
          <cell r="S136">
            <v>1825.054150391763</v>
          </cell>
        </row>
        <row r="137">
          <cell r="Q137">
            <v>1665.99</v>
          </cell>
          <cell r="R137">
            <v>1530.5658496082374</v>
          </cell>
          <cell r="S137">
            <v>1801.4141503917626</v>
          </cell>
        </row>
        <row r="138">
          <cell r="Q138">
            <v>1623.25</v>
          </cell>
          <cell r="R138">
            <v>1487.8258496082371</v>
          </cell>
          <cell r="S138">
            <v>1758.6741503917629</v>
          </cell>
        </row>
        <row r="139">
          <cell r="Q139">
            <v>1552.04</v>
          </cell>
          <cell r="R139">
            <v>1416.6158496082371</v>
          </cell>
          <cell r="S139">
            <v>1687.4641503917628</v>
          </cell>
        </row>
        <row r="140">
          <cell r="Q140">
            <v>1592.12</v>
          </cell>
          <cell r="R140">
            <v>1456.695849608237</v>
          </cell>
          <cell r="S140">
            <v>1727.5441503917627</v>
          </cell>
        </row>
        <row r="141">
          <cell r="Q141">
            <v>1585.68</v>
          </cell>
          <cell r="R141">
            <v>1450.2558496082374</v>
          </cell>
          <cell r="S141">
            <v>1721.1041503917627</v>
          </cell>
        </row>
        <row r="142">
          <cell r="Q142">
            <v>1567.13</v>
          </cell>
          <cell r="R142">
            <v>1431.7058496082373</v>
          </cell>
          <cell r="S142">
            <v>1702.554150391763</v>
          </cell>
        </row>
        <row r="143">
          <cell r="Q143">
            <v>1529.7</v>
          </cell>
          <cell r="R143">
            <v>1394.2758496082374</v>
          </cell>
          <cell r="S143">
            <v>1665.1241503917627</v>
          </cell>
        </row>
        <row r="144">
          <cell r="Q144">
            <v>1505.7</v>
          </cell>
          <cell r="R144">
            <v>1370.2758496082374</v>
          </cell>
          <cell r="S144">
            <v>1641.1241503917627</v>
          </cell>
        </row>
        <row r="145">
          <cell r="Q145">
            <v>1547.32</v>
          </cell>
          <cell r="R145">
            <v>1411.8958496082373</v>
          </cell>
          <cell r="S145">
            <v>1682.7441503917626</v>
          </cell>
        </row>
        <row r="146">
          <cell r="Q146">
            <v>1510.22</v>
          </cell>
          <cell r="R146">
            <v>1374.7958496082374</v>
          </cell>
          <cell r="S146">
            <v>1645.6441503917627</v>
          </cell>
        </row>
        <row r="147">
          <cell r="Q147">
            <v>1477.07</v>
          </cell>
          <cell r="R147">
            <v>1341.6458496082373</v>
          </cell>
          <cell r="S147">
            <v>1612.4941503917626</v>
          </cell>
        </row>
        <row r="148">
          <cell r="Q148">
            <v>1441.02</v>
          </cell>
          <cell r="R148">
            <v>1305.5958496082371</v>
          </cell>
          <cell r="S148">
            <v>1576.4441503917628</v>
          </cell>
        </row>
        <row r="149">
          <cell r="Q149">
            <v>1491.43</v>
          </cell>
          <cell r="R149">
            <v>1356.0058496082374</v>
          </cell>
          <cell r="S149">
            <v>1626.8541503917627</v>
          </cell>
        </row>
        <row r="150">
          <cell r="Q150">
            <v>1452.4</v>
          </cell>
          <cell r="R150">
            <v>1316.9758496082372</v>
          </cell>
          <cell r="S150">
            <v>1587.8241503917629</v>
          </cell>
        </row>
        <row r="151">
          <cell r="Q151">
            <v>1400.83</v>
          </cell>
          <cell r="R151">
            <v>1265.4058496082371</v>
          </cell>
          <cell r="S151">
            <v>1536.2541503917628</v>
          </cell>
        </row>
        <row r="152">
          <cell r="Q152">
            <v>1397.6</v>
          </cell>
          <cell r="R152">
            <v>1262.1758496082371</v>
          </cell>
          <cell r="S152">
            <v>1533.0241503917628</v>
          </cell>
        </row>
        <row r="153">
          <cell r="Q153">
            <v>1433.63</v>
          </cell>
          <cell r="R153">
            <v>1298.2058496082373</v>
          </cell>
          <cell r="S153">
            <v>1569.054150391763</v>
          </cell>
        </row>
        <row r="154">
          <cell r="Q154">
            <v>1419.93</v>
          </cell>
          <cell r="R154">
            <v>1284.5058496082374</v>
          </cell>
          <cell r="S154">
            <v>1555.3541503917627</v>
          </cell>
        </row>
        <row r="155">
          <cell r="Q155">
            <v>1373.55</v>
          </cell>
          <cell r="R155">
            <v>1238.1258496082373</v>
          </cell>
          <cell r="S155">
            <v>1508.9741503917626</v>
          </cell>
        </row>
        <row r="156">
          <cell r="Q156">
            <v>1361.74</v>
          </cell>
          <cell r="R156">
            <v>1226.3158496082374</v>
          </cell>
          <cell r="S156">
            <v>1497.1641503917626</v>
          </cell>
        </row>
        <row r="157">
          <cell r="Q157">
            <v>1411.71</v>
          </cell>
          <cell r="R157">
            <v>1276.2858496082372</v>
          </cell>
          <cell r="S157">
            <v>1547.1341503917629</v>
          </cell>
        </row>
        <row r="158">
          <cell r="Q158">
            <v>1448.85</v>
          </cell>
          <cell r="R158">
            <v>1313.4258496082371</v>
          </cell>
          <cell r="S158">
            <v>1584.2741503917628</v>
          </cell>
        </row>
        <row r="159">
          <cell r="Q159">
            <v>1364.48</v>
          </cell>
          <cell r="R159">
            <v>1229.0558496082372</v>
          </cell>
          <cell r="S159">
            <v>1499.9041503917629</v>
          </cell>
        </row>
        <row r="160">
          <cell r="Q160">
            <v>1449.05</v>
          </cell>
          <cell r="R160">
            <v>1313.6258496082373</v>
          </cell>
          <cell r="S160">
            <v>1584.4741503917626</v>
          </cell>
        </row>
        <row r="161">
          <cell r="Q161">
            <v>1462.77</v>
          </cell>
          <cell r="R161">
            <v>1327.3458496082371</v>
          </cell>
          <cell r="S161">
            <v>1598.1941503917628</v>
          </cell>
        </row>
      </sheetData>
      <sheetData sheetId="12">
        <row r="110">
          <cell r="Q110">
            <v>1579.43</v>
          </cell>
          <cell r="R110">
            <v>1378.5661321337977</v>
          </cell>
          <cell r="S110">
            <v>1780.2938678662024</v>
          </cell>
        </row>
        <row r="111">
          <cell r="Q111">
            <v>1527.91</v>
          </cell>
          <cell r="R111">
            <v>1327.0461321337978</v>
          </cell>
          <cell r="S111">
            <v>1728.7738678662024</v>
          </cell>
        </row>
        <row r="112">
          <cell r="Q112">
            <v>1463.7</v>
          </cell>
          <cell r="R112">
            <v>1262.8361321337977</v>
          </cell>
          <cell r="S112">
            <v>1664.5638678662024</v>
          </cell>
        </row>
        <row r="113">
          <cell r="Q113">
            <v>1433.03</v>
          </cell>
          <cell r="R113">
            <v>1232.1661321337976</v>
          </cell>
          <cell r="S113">
            <v>1633.8938678662023</v>
          </cell>
        </row>
        <row r="114">
          <cell r="Q114">
            <v>1466.76</v>
          </cell>
          <cell r="R114">
            <v>1265.8961321337977</v>
          </cell>
          <cell r="S114">
            <v>1667.6238678662023</v>
          </cell>
        </row>
        <row r="115">
          <cell r="Q115">
            <v>1499.28</v>
          </cell>
          <cell r="R115">
            <v>1298.4161321337976</v>
          </cell>
          <cell r="S115">
            <v>1700.1438678662023</v>
          </cell>
        </row>
        <row r="116">
          <cell r="Q116">
            <v>1450.86</v>
          </cell>
          <cell r="R116">
            <v>1249.9961321337976</v>
          </cell>
          <cell r="S116">
            <v>1651.7238678662022</v>
          </cell>
        </row>
        <row r="117">
          <cell r="Q117">
            <v>1442.2</v>
          </cell>
          <cell r="R117">
            <v>1241.3361321337977</v>
          </cell>
          <cell r="S117">
            <v>1643.0638678662024</v>
          </cell>
        </row>
        <row r="118">
          <cell r="Q118">
            <v>1443.3</v>
          </cell>
          <cell r="R118">
            <v>1242.4361321337976</v>
          </cell>
          <cell r="S118">
            <v>1644.1638678662023</v>
          </cell>
        </row>
        <row r="119">
          <cell r="Q119">
            <v>1446.03</v>
          </cell>
          <cell r="R119">
            <v>1245.1661321337976</v>
          </cell>
          <cell r="S119">
            <v>1646.8938678662023</v>
          </cell>
        </row>
        <row r="120">
          <cell r="Q120">
            <v>1459.07</v>
          </cell>
          <cell r="R120">
            <v>1258.2061321337976</v>
          </cell>
          <cell r="S120">
            <v>1659.9338678662023</v>
          </cell>
        </row>
        <row r="121">
          <cell r="Q121">
            <v>1414.41</v>
          </cell>
          <cell r="R121">
            <v>1213.5461321337978</v>
          </cell>
          <cell r="S121">
            <v>1615.2738678662024</v>
          </cell>
        </row>
        <row r="122">
          <cell r="Q122">
            <v>1454.92</v>
          </cell>
          <cell r="R122">
            <v>1254.0561321337977</v>
          </cell>
          <cell r="S122">
            <v>1655.7838678662024</v>
          </cell>
        </row>
        <row r="123">
          <cell r="Q123">
            <v>1514.98</v>
          </cell>
          <cell r="R123">
            <v>1314.1161321337977</v>
          </cell>
          <cell r="S123">
            <v>1715.8438678662023</v>
          </cell>
        </row>
        <row r="124">
          <cell r="Q124">
            <v>1508.04</v>
          </cell>
          <cell r="R124">
            <v>1307.1761321337976</v>
          </cell>
          <cell r="S124">
            <v>1708.9038678662023</v>
          </cell>
        </row>
        <row r="125">
          <cell r="Q125">
            <v>1494.18</v>
          </cell>
          <cell r="R125">
            <v>1293.3161321337977</v>
          </cell>
          <cell r="S125">
            <v>1695.0438678662024</v>
          </cell>
        </row>
        <row r="126">
          <cell r="Q126">
            <v>1484.25</v>
          </cell>
          <cell r="R126">
            <v>1283.3861321337977</v>
          </cell>
          <cell r="S126">
            <v>1685.1138678662023</v>
          </cell>
        </row>
        <row r="127">
          <cell r="Q127">
            <v>1568.69</v>
          </cell>
          <cell r="R127">
            <v>1367.8261321337977</v>
          </cell>
          <cell r="S127">
            <v>1769.5538678662024</v>
          </cell>
        </row>
        <row r="128">
          <cell r="Q128">
            <v>1551.6</v>
          </cell>
          <cell r="R128">
            <v>1350.7361321337976</v>
          </cell>
          <cell r="S128">
            <v>1752.4638678662022</v>
          </cell>
        </row>
        <row r="129">
          <cell r="Q129">
            <v>1585.16</v>
          </cell>
          <cell r="R129">
            <v>1384.2961321337978</v>
          </cell>
          <cell r="S129">
            <v>1786.0238678662024</v>
          </cell>
        </row>
        <row r="130">
          <cell r="Q130">
            <v>1521.4</v>
          </cell>
          <cell r="R130">
            <v>1320.5361321337978</v>
          </cell>
          <cell r="S130">
            <v>1722.2638678662024</v>
          </cell>
        </row>
        <row r="131">
          <cell r="Q131">
            <v>1582.75</v>
          </cell>
          <cell r="R131">
            <v>1381.8861321337977</v>
          </cell>
          <cell r="S131">
            <v>1783.6138678662023</v>
          </cell>
        </row>
        <row r="132">
          <cell r="Q132">
            <v>1667.53</v>
          </cell>
          <cell r="R132">
            <v>1466.6661321337976</v>
          </cell>
          <cell r="S132">
            <v>1868.3938678662023</v>
          </cell>
        </row>
        <row r="133">
          <cell r="Q133">
            <v>1684.9</v>
          </cell>
          <cell r="R133">
            <v>1484.0361321337978</v>
          </cell>
          <cell r="S133">
            <v>1885.7638678662024</v>
          </cell>
        </row>
        <row r="134">
          <cell r="Q134">
            <v>1679.09</v>
          </cell>
          <cell r="R134">
            <v>1478.2261321337976</v>
          </cell>
          <cell r="S134">
            <v>1879.9538678662022</v>
          </cell>
        </row>
        <row r="135">
          <cell r="Q135">
            <v>1677.02</v>
          </cell>
          <cell r="R135">
            <v>1476.1561321337977</v>
          </cell>
          <cell r="S135">
            <v>1877.8838678662023</v>
          </cell>
        </row>
        <row r="136">
          <cell r="Q136">
            <v>1719.12</v>
          </cell>
          <cell r="R136">
            <v>1518.2561321337976</v>
          </cell>
          <cell r="S136">
            <v>1919.9838678662022</v>
          </cell>
        </row>
        <row r="137">
          <cell r="Q137">
            <v>1733</v>
          </cell>
          <cell r="R137">
            <v>1532.1361321337977</v>
          </cell>
          <cell r="S137">
            <v>1933.8638678662023</v>
          </cell>
        </row>
        <row r="138">
          <cell r="Q138">
            <v>1719.83</v>
          </cell>
          <cell r="R138">
            <v>1518.9661321337976</v>
          </cell>
          <cell r="S138">
            <v>1920.6938678662023</v>
          </cell>
        </row>
        <row r="139">
          <cell r="Q139">
            <v>1630.49</v>
          </cell>
          <cell r="R139">
            <v>1429.6261321337977</v>
          </cell>
          <cell r="S139">
            <v>1831.3538678662023</v>
          </cell>
        </row>
        <row r="140">
          <cell r="Q140">
            <v>1676.53</v>
          </cell>
          <cell r="R140">
            <v>1475.6661321337976</v>
          </cell>
          <cell r="S140">
            <v>1877.3938678662023</v>
          </cell>
        </row>
        <row r="141">
          <cell r="Q141">
            <v>1709.05</v>
          </cell>
          <cell r="R141">
            <v>1508.1861321337976</v>
          </cell>
          <cell r="S141">
            <v>1909.9138678662023</v>
          </cell>
        </row>
        <row r="142">
          <cell r="Q142">
            <v>1679.23</v>
          </cell>
          <cell r="R142">
            <v>1478.3661321337977</v>
          </cell>
          <cell r="S142">
            <v>1880.0938678662023</v>
          </cell>
        </row>
        <row r="143">
          <cell r="Q143">
            <v>1665.43</v>
          </cell>
          <cell r="R143">
            <v>1464.5661321337977</v>
          </cell>
          <cell r="S143">
            <v>1866.2938678662024</v>
          </cell>
        </row>
        <row r="144">
          <cell r="Q144">
            <v>1610.91</v>
          </cell>
          <cell r="R144">
            <v>1410.0461321337978</v>
          </cell>
          <cell r="S144">
            <v>1811.7738678662024</v>
          </cell>
        </row>
        <row r="145">
          <cell r="Q145">
            <v>1629.89</v>
          </cell>
          <cell r="R145">
            <v>1429.0261321337978</v>
          </cell>
          <cell r="S145">
            <v>1830.7538678662024</v>
          </cell>
        </row>
        <row r="146">
          <cell r="Q146">
            <v>1581.58</v>
          </cell>
          <cell r="R146">
            <v>1380.7161321337976</v>
          </cell>
          <cell r="S146">
            <v>1782.4438678662023</v>
          </cell>
        </row>
        <row r="147">
          <cell r="Q147">
            <v>1552.95</v>
          </cell>
          <cell r="R147">
            <v>1352.0861321337977</v>
          </cell>
          <cell r="S147">
            <v>1753.8138678662024</v>
          </cell>
        </row>
        <row r="148">
          <cell r="Q148">
            <v>1529.95</v>
          </cell>
          <cell r="R148">
            <v>1329.0861321337977</v>
          </cell>
          <cell r="S148">
            <v>1730.8138678662024</v>
          </cell>
        </row>
        <row r="149">
          <cell r="Q149">
            <v>1629.88</v>
          </cell>
          <cell r="R149">
            <v>1429.0161321337978</v>
          </cell>
          <cell r="S149">
            <v>1830.7438678662024</v>
          </cell>
        </row>
        <row r="150">
          <cell r="Q150">
            <v>1550.73</v>
          </cell>
          <cell r="R150">
            <v>1349.8661321337977</v>
          </cell>
          <cell r="S150">
            <v>1751.5938678662023</v>
          </cell>
        </row>
        <row r="151">
          <cell r="Q151">
            <v>1488.68</v>
          </cell>
          <cell r="R151">
            <v>1287.8161321337977</v>
          </cell>
          <cell r="S151">
            <v>1689.5438678662024</v>
          </cell>
        </row>
        <row r="152">
          <cell r="Q152">
            <v>1469.09</v>
          </cell>
          <cell r="R152">
            <v>1268.2261321337976</v>
          </cell>
          <cell r="S152">
            <v>1669.9538678662022</v>
          </cell>
        </row>
        <row r="153">
          <cell r="Q153">
            <v>1500.59</v>
          </cell>
          <cell r="R153">
            <v>1299.7261321337976</v>
          </cell>
          <cell r="S153">
            <v>1701.4538678662022</v>
          </cell>
        </row>
        <row r="154">
          <cell r="Q154">
            <v>1480.99</v>
          </cell>
          <cell r="R154">
            <v>1280.1261321337977</v>
          </cell>
          <cell r="S154">
            <v>1681.8538678662023</v>
          </cell>
        </row>
        <row r="155">
          <cell r="Q155">
            <v>1514.99</v>
          </cell>
          <cell r="R155">
            <v>1314.1261321337977</v>
          </cell>
          <cell r="S155">
            <v>1715.8538678662023</v>
          </cell>
        </row>
        <row r="156">
          <cell r="Q156">
            <v>1464.76</v>
          </cell>
          <cell r="R156">
            <v>1263.8961321337977</v>
          </cell>
          <cell r="S156">
            <v>1665.6238678662023</v>
          </cell>
        </row>
        <row r="157">
          <cell r="Q157">
            <v>1500.6</v>
          </cell>
          <cell r="R157">
            <v>1299.7361321337976</v>
          </cell>
          <cell r="S157">
            <v>1701.4638678662022</v>
          </cell>
        </row>
        <row r="158">
          <cell r="Q158">
            <v>1485.26</v>
          </cell>
          <cell r="R158">
            <v>1284.3961321337977</v>
          </cell>
          <cell r="S158">
            <v>1686.1238678662023</v>
          </cell>
        </row>
        <row r="159">
          <cell r="Q159">
            <v>1462.91</v>
          </cell>
          <cell r="R159">
            <v>1262.0461321337978</v>
          </cell>
          <cell r="S159">
            <v>1663.7738678662024</v>
          </cell>
        </row>
        <row r="160">
          <cell r="Q160">
            <v>1489.99</v>
          </cell>
          <cell r="R160">
            <v>1289.1261321337977</v>
          </cell>
          <cell r="S160">
            <v>1690.8538678662023</v>
          </cell>
        </row>
        <row r="161">
          <cell r="Q161">
            <v>1469.64</v>
          </cell>
          <cell r="R161">
            <v>1268.7761321337978</v>
          </cell>
          <cell r="S161">
            <v>1670.5038678662024</v>
          </cell>
        </row>
      </sheetData>
      <sheetData sheetId="13">
        <row r="110">
          <cell r="Q110">
            <v>1052.97</v>
          </cell>
          <cell r="R110">
            <v>923.83116808036436</v>
          </cell>
          <cell r="S110">
            <v>1182.1088319196358</v>
          </cell>
        </row>
        <row r="111">
          <cell r="Q111">
            <v>969.16499999999996</v>
          </cell>
          <cell r="R111">
            <v>840.0261680803643</v>
          </cell>
          <cell r="S111">
            <v>1098.3038319196357</v>
          </cell>
        </row>
        <row r="112">
          <cell r="Q112">
            <v>955.00609999999995</v>
          </cell>
          <cell r="R112">
            <v>825.86726808036428</v>
          </cell>
          <cell r="S112">
            <v>1084.1449319196356</v>
          </cell>
        </row>
        <row r="113">
          <cell r="Q113">
            <v>927.72289999999998</v>
          </cell>
          <cell r="R113">
            <v>798.58406808036432</v>
          </cell>
          <cell r="S113">
            <v>1056.8617319196358</v>
          </cell>
        </row>
        <row r="114">
          <cell r="Q114">
            <v>945.15719999999999</v>
          </cell>
          <cell r="R114">
            <v>816.01836808036433</v>
          </cell>
          <cell r="S114">
            <v>1074.2960319196357</v>
          </cell>
        </row>
        <row r="115">
          <cell r="Q115">
            <v>963.55219999999997</v>
          </cell>
          <cell r="R115">
            <v>834.41336808036431</v>
          </cell>
          <cell r="S115">
            <v>1092.6910319196356</v>
          </cell>
        </row>
        <row r="116">
          <cell r="Q116">
            <v>944.24800000000005</v>
          </cell>
          <cell r="R116">
            <v>815.10916808036438</v>
          </cell>
          <cell r="S116">
            <v>1073.3868319196358</v>
          </cell>
        </row>
        <row r="117">
          <cell r="Q117">
            <v>924.58510000000001</v>
          </cell>
          <cell r="R117">
            <v>795.44626808036435</v>
          </cell>
          <cell r="S117">
            <v>1053.7239319196358</v>
          </cell>
        </row>
        <row r="118">
          <cell r="Q118">
            <v>955.00300000000004</v>
          </cell>
          <cell r="R118">
            <v>825.86416808036438</v>
          </cell>
          <cell r="S118">
            <v>1084.1418319196357</v>
          </cell>
        </row>
        <row r="119">
          <cell r="Q119">
            <v>962.62390000000005</v>
          </cell>
          <cell r="R119">
            <v>833.48506808036439</v>
          </cell>
          <cell r="S119">
            <v>1091.7627319196358</v>
          </cell>
        </row>
        <row r="120">
          <cell r="Q120">
            <v>947.19309999999996</v>
          </cell>
          <cell r="R120">
            <v>818.0542680803643</v>
          </cell>
          <cell r="S120">
            <v>1076.3319319196357</v>
          </cell>
        </row>
        <row r="121">
          <cell r="Q121">
            <v>938.84580000000005</v>
          </cell>
          <cell r="R121">
            <v>809.70696808036439</v>
          </cell>
          <cell r="S121">
            <v>1067.9846319196358</v>
          </cell>
        </row>
        <row r="122">
          <cell r="Q122">
            <v>968.65520000000004</v>
          </cell>
          <cell r="R122">
            <v>839.51636808036437</v>
          </cell>
          <cell r="S122">
            <v>1097.7940319196357</v>
          </cell>
        </row>
        <row r="123">
          <cell r="Q123">
            <v>981.51739999999995</v>
          </cell>
          <cell r="R123">
            <v>852.37856808036429</v>
          </cell>
          <cell r="S123">
            <v>1110.6562319196357</v>
          </cell>
        </row>
        <row r="124">
          <cell r="Q124">
            <v>969.899</v>
          </cell>
          <cell r="R124">
            <v>840.76016808036434</v>
          </cell>
          <cell r="S124">
            <v>1099.0378319196357</v>
          </cell>
        </row>
        <row r="125">
          <cell r="Q125">
            <v>969.10180000000003</v>
          </cell>
          <cell r="R125">
            <v>839.96296808036436</v>
          </cell>
          <cell r="S125">
            <v>1098.2406319196357</v>
          </cell>
        </row>
        <row r="126">
          <cell r="Q126">
            <v>983.97829999999999</v>
          </cell>
          <cell r="R126">
            <v>854.83946808036433</v>
          </cell>
          <cell r="S126">
            <v>1113.1171319196358</v>
          </cell>
        </row>
        <row r="127">
          <cell r="Q127">
            <v>1044.17</v>
          </cell>
          <cell r="R127">
            <v>915.03116808036441</v>
          </cell>
          <cell r="S127">
            <v>1173.3088319196358</v>
          </cell>
        </row>
        <row r="128">
          <cell r="Q128">
            <v>1053.6600000000001</v>
          </cell>
          <cell r="R128">
            <v>924.52116808036442</v>
          </cell>
          <cell r="S128">
            <v>1182.7988319196359</v>
          </cell>
        </row>
        <row r="129">
          <cell r="Q129">
            <v>1050.69</v>
          </cell>
          <cell r="R129">
            <v>921.55116808036439</v>
          </cell>
          <cell r="S129">
            <v>1179.8288319196358</v>
          </cell>
        </row>
        <row r="130">
          <cell r="Q130">
            <v>1028.2</v>
          </cell>
          <cell r="R130">
            <v>899.06116808036438</v>
          </cell>
          <cell r="S130">
            <v>1157.3388319196358</v>
          </cell>
        </row>
        <row r="131">
          <cell r="Q131">
            <v>1097.79</v>
          </cell>
          <cell r="R131">
            <v>968.6511680803643</v>
          </cell>
          <cell r="S131">
            <v>1226.9288319196357</v>
          </cell>
        </row>
        <row r="132">
          <cell r="Q132">
            <v>1170</v>
          </cell>
          <cell r="R132">
            <v>1040.8611680803642</v>
          </cell>
          <cell r="S132">
            <v>1299.1388319196358</v>
          </cell>
        </row>
        <row r="133">
          <cell r="Q133">
            <v>1201.27</v>
          </cell>
          <cell r="R133">
            <v>1072.1311680803642</v>
          </cell>
          <cell r="S133">
            <v>1330.4088319196358</v>
          </cell>
        </row>
        <row r="134">
          <cell r="Q134">
            <v>1175.28</v>
          </cell>
          <cell r="R134">
            <v>1046.1411680803642</v>
          </cell>
          <cell r="S134">
            <v>1304.4188319196357</v>
          </cell>
        </row>
        <row r="135">
          <cell r="Q135">
            <v>1162.57</v>
          </cell>
          <cell r="R135">
            <v>1033.4311680803642</v>
          </cell>
          <cell r="S135">
            <v>1291.7088319196357</v>
          </cell>
        </row>
        <row r="136">
          <cell r="Q136">
            <v>1163.6400000000001</v>
          </cell>
          <cell r="R136">
            <v>1034.5011680803643</v>
          </cell>
          <cell r="S136">
            <v>1292.7788319196359</v>
          </cell>
        </row>
        <row r="137">
          <cell r="Q137">
            <v>1147.3699999999999</v>
          </cell>
          <cell r="R137">
            <v>1018.2311680803642</v>
          </cell>
          <cell r="S137">
            <v>1276.5088319196357</v>
          </cell>
        </row>
        <row r="138">
          <cell r="Q138">
            <v>1117.93</v>
          </cell>
          <cell r="R138">
            <v>988.7911680803644</v>
          </cell>
          <cell r="S138">
            <v>1247.0688319196358</v>
          </cell>
        </row>
        <row r="139">
          <cell r="Q139">
            <v>1068.8900000000001</v>
          </cell>
          <cell r="R139">
            <v>939.75116808036444</v>
          </cell>
          <cell r="S139">
            <v>1198.0288319196359</v>
          </cell>
        </row>
        <row r="140">
          <cell r="Q140">
            <v>1096.49</v>
          </cell>
          <cell r="R140">
            <v>967.35116808036435</v>
          </cell>
          <cell r="S140">
            <v>1225.6288319196358</v>
          </cell>
        </row>
        <row r="141">
          <cell r="Q141">
            <v>1092.05</v>
          </cell>
          <cell r="R141">
            <v>962.91116808036429</v>
          </cell>
          <cell r="S141">
            <v>1221.1888319196357</v>
          </cell>
        </row>
        <row r="142">
          <cell r="Q142">
            <v>1079.28</v>
          </cell>
          <cell r="R142">
            <v>950.14116808036431</v>
          </cell>
          <cell r="S142">
            <v>1208.4188319196357</v>
          </cell>
        </row>
        <row r="143">
          <cell r="Q143">
            <v>1053.51</v>
          </cell>
          <cell r="R143">
            <v>924.37116808036433</v>
          </cell>
          <cell r="S143">
            <v>1182.6488319196358</v>
          </cell>
        </row>
        <row r="144">
          <cell r="Q144">
            <v>1036.98</v>
          </cell>
          <cell r="R144">
            <v>907.84116808036435</v>
          </cell>
          <cell r="S144">
            <v>1166.1188319196358</v>
          </cell>
        </row>
        <row r="145">
          <cell r="Q145">
            <v>1065.6400000000001</v>
          </cell>
          <cell r="R145">
            <v>936.50116808036444</v>
          </cell>
          <cell r="S145">
            <v>1194.7788319196359</v>
          </cell>
        </row>
        <row r="146">
          <cell r="Q146">
            <v>1040.08</v>
          </cell>
          <cell r="R146">
            <v>910.94116808036426</v>
          </cell>
          <cell r="S146">
            <v>1169.2188319196357</v>
          </cell>
        </row>
        <row r="147">
          <cell r="Q147">
            <v>1017.25</v>
          </cell>
          <cell r="R147">
            <v>888.11116808036434</v>
          </cell>
          <cell r="S147">
            <v>1146.3888319196358</v>
          </cell>
        </row>
        <row r="148">
          <cell r="Q148">
            <v>992.42899999999997</v>
          </cell>
          <cell r="R148">
            <v>863.29016808036431</v>
          </cell>
          <cell r="S148">
            <v>1121.5678319196356</v>
          </cell>
        </row>
        <row r="149">
          <cell r="Q149">
            <v>1027.1500000000001</v>
          </cell>
          <cell r="R149">
            <v>898.01116808036443</v>
          </cell>
          <cell r="S149">
            <v>1156.2888319196359</v>
          </cell>
        </row>
        <row r="150">
          <cell r="Q150">
            <v>1000.27</v>
          </cell>
          <cell r="R150">
            <v>871.13116808036432</v>
          </cell>
          <cell r="S150">
            <v>1129.4088319196358</v>
          </cell>
        </row>
        <row r="151">
          <cell r="Q151">
            <v>964.75329999999997</v>
          </cell>
          <cell r="R151">
            <v>835.6144680803643</v>
          </cell>
          <cell r="S151">
            <v>1093.8921319196356</v>
          </cell>
        </row>
        <row r="152">
          <cell r="Q152">
            <v>962.52499999999998</v>
          </cell>
          <cell r="R152">
            <v>833.38616808036431</v>
          </cell>
          <cell r="S152">
            <v>1091.6638319196356</v>
          </cell>
        </row>
        <row r="153">
          <cell r="Q153">
            <v>987.33699999999999</v>
          </cell>
          <cell r="R153">
            <v>858.19816808036433</v>
          </cell>
          <cell r="S153">
            <v>1116.4758319196358</v>
          </cell>
        </row>
        <row r="154">
          <cell r="Q154">
            <v>977.90539999999999</v>
          </cell>
          <cell r="R154">
            <v>848.76656808036432</v>
          </cell>
          <cell r="S154">
            <v>1107.0442319196356</v>
          </cell>
        </row>
        <row r="155">
          <cell r="Q155">
            <v>945.96100000000001</v>
          </cell>
          <cell r="R155">
            <v>816.82216808036435</v>
          </cell>
          <cell r="S155">
            <v>1075.0998319196358</v>
          </cell>
        </row>
        <row r="156">
          <cell r="Q156">
            <v>937.83119999999997</v>
          </cell>
          <cell r="R156">
            <v>808.6923680803643</v>
          </cell>
          <cell r="S156">
            <v>1066.9700319196356</v>
          </cell>
        </row>
        <row r="157">
          <cell r="Q157">
            <v>972.24239999999998</v>
          </cell>
          <cell r="R157">
            <v>843.10356808036431</v>
          </cell>
          <cell r="S157">
            <v>1101.3812319196356</v>
          </cell>
        </row>
        <row r="158">
          <cell r="Q158">
            <v>997.82280000000003</v>
          </cell>
          <cell r="R158">
            <v>868.68396808036437</v>
          </cell>
          <cell r="S158">
            <v>1126.9616319196357</v>
          </cell>
        </row>
        <row r="159">
          <cell r="Q159">
            <v>939.71860000000004</v>
          </cell>
          <cell r="R159">
            <v>810.57976808036437</v>
          </cell>
          <cell r="S159">
            <v>1068.8574319196357</v>
          </cell>
        </row>
        <row r="160">
          <cell r="Q160">
            <v>997.9606</v>
          </cell>
          <cell r="R160">
            <v>868.82176808036434</v>
          </cell>
          <cell r="S160">
            <v>1127.0994319196357</v>
          </cell>
        </row>
        <row r="161">
          <cell r="Q161">
            <v>1007.4</v>
          </cell>
          <cell r="R161">
            <v>878.26116808036431</v>
          </cell>
          <cell r="S161">
            <v>1136.5388319196356</v>
          </cell>
        </row>
      </sheetData>
      <sheetData sheetId="14">
        <row r="110">
          <cell r="Q110">
            <v>774.13030000000003</v>
          </cell>
          <cell r="R110">
            <v>680.53427170082102</v>
          </cell>
          <cell r="S110">
            <v>867.72632829917904</v>
          </cell>
        </row>
        <row r="111">
          <cell r="Q111">
            <v>712.51969999999994</v>
          </cell>
          <cell r="R111">
            <v>618.92367170082093</v>
          </cell>
          <cell r="S111">
            <v>806.11572829917895</v>
          </cell>
        </row>
        <row r="112">
          <cell r="Q112">
            <v>702.11019999999996</v>
          </cell>
          <cell r="R112">
            <v>608.51417170082095</v>
          </cell>
          <cell r="S112">
            <v>795.70622829917897</v>
          </cell>
        </row>
        <row r="113">
          <cell r="Q113">
            <v>682.05179999999996</v>
          </cell>
          <cell r="R113">
            <v>588.45577170082095</v>
          </cell>
          <cell r="S113">
            <v>775.64782829917897</v>
          </cell>
        </row>
        <row r="114">
          <cell r="Q114">
            <v>694.86940000000004</v>
          </cell>
          <cell r="R114">
            <v>601.27337170082103</v>
          </cell>
          <cell r="S114">
            <v>788.46542829917905</v>
          </cell>
        </row>
        <row r="115">
          <cell r="Q115">
            <v>708.3931</v>
          </cell>
          <cell r="R115">
            <v>614.79707170082099</v>
          </cell>
          <cell r="S115">
            <v>801.98912829917901</v>
          </cell>
        </row>
        <row r="116">
          <cell r="Q116">
            <v>694.20100000000002</v>
          </cell>
          <cell r="R116">
            <v>600.60497170082101</v>
          </cell>
          <cell r="S116">
            <v>787.79702829917903</v>
          </cell>
        </row>
        <row r="117">
          <cell r="Q117">
            <v>679.74490000000003</v>
          </cell>
          <cell r="R117">
            <v>586.14887170082102</v>
          </cell>
          <cell r="S117">
            <v>773.34092829917904</v>
          </cell>
        </row>
        <row r="118">
          <cell r="Q118">
            <v>702.10789999999997</v>
          </cell>
          <cell r="R118">
            <v>608.51187170082096</v>
          </cell>
          <cell r="S118">
            <v>795.70392829917898</v>
          </cell>
        </row>
        <row r="119">
          <cell r="Q119">
            <v>707.71069999999997</v>
          </cell>
          <cell r="R119">
            <v>614.11467170082096</v>
          </cell>
          <cell r="S119">
            <v>801.30672829917899</v>
          </cell>
        </row>
        <row r="120">
          <cell r="Q120">
            <v>696.36609999999996</v>
          </cell>
          <cell r="R120">
            <v>602.77007170082095</v>
          </cell>
          <cell r="S120">
            <v>789.96212829917897</v>
          </cell>
        </row>
        <row r="121">
          <cell r="Q121">
            <v>690.22929999999997</v>
          </cell>
          <cell r="R121">
            <v>596.63327170082096</v>
          </cell>
          <cell r="S121">
            <v>783.82532829917898</v>
          </cell>
        </row>
        <row r="122">
          <cell r="Q122">
            <v>712.14480000000003</v>
          </cell>
          <cell r="R122">
            <v>618.54877170082102</v>
          </cell>
          <cell r="S122">
            <v>805.74082829917904</v>
          </cell>
        </row>
        <row r="123">
          <cell r="Q123">
            <v>721.601</v>
          </cell>
          <cell r="R123">
            <v>628.00497170082099</v>
          </cell>
          <cell r="S123">
            <v>815.19702829917901</v>
          </cell>
        </row>
        <row r="124">
          <cell r="Q124">
            <v>713.05930000000001</v>
          </cell>
          <cell r="R124">
            <v>619.463271700821</v>
          </cell>
          <cell r="S124">
            <v>806.65532829917902</v>
          </cell>
        </row>
        <row r="125">
          <cell r="Q125">
            <v>712.47310000000004</v>
          </cell>
          <cell r="R125">
            <v>618.87707170082103</v>
          </cell>
          <cell r="S125">
            <v>806.06912829917906</v>
          </cell>
        </row>
        <row r="126">
          <cell r="Q126">
            <v>723.41030000000001</v>
          </cell>
          <cell r="R126">
            <v>629.814271700821</v>
          </cell>
          <cell r="S126">
            <v>817.00632829917902</v>
          </cell>
        </row>
        <row r="127">
          <cell r="Q127">
            <v>767.66089999999997</v>
          </cell>
          <cell r="R127">
            <v>674.06487170082096</v>
          </cell>
          <cell r="S127">
            <v>861.25692829917898</v>
          </cell>
        </row>
        <row r="128">
          <cell r="Q128">
            <v>774.63990000000001</v>
          </cell>
          <cell r="R128">
            <v>681.043871700821</v>
          </cell>
          <cell r="S128">
            <v>868.23592829917902</v>
          </cell>
        </row>
        <row r="129">
          <cell r="Q129">
            <v>772.45330000000001</v>
          </cell>
          <cell r="R129">
            <v>678.857271700821</v>
          </cell>
          <cell r="S129">
            <v>866.04932829917902</v>
          </cell>
        </row>
        <row r="130">
          <cell r="Q130">
            <v>755.92169999999999</v>
          </cell>
          <cell r="R130">
            <v>662.32567170082098</v>
          </cell>
          <cell r="S130">
            <v>849.517728299179</v>
          </cell>
        </row>
        <row r="131">
          <cell r="Q131">
            <v>807.08109999999999</v>
          </cell>
          <cell r="R131">
            <v>713.48507170082098</v>
          </cell>
          <cell r="S131">
            <v>900.677128299179</v>
          </cell>
        </row>
        <row r="132">
          <cell r="Q132">
            <v>860.17070000000001</v>
          </cell>
          <cell r="R132">
            <v>766.574671700821</v>
          </cell>
          <cell r="S132">
            <v>953.76672829917902</v>
          </cell>
        </row>
        <row r="133">
          <cell r="Q133">
            <v>883.16219999999998</v>
          </cell>
          <cell r="R133">
            <v>789.56617170082097</v>
          </cell>
          <cell r="S133">
            <v>976.758228299179</v>
          </cell>
        </row>
        <row r="134">
          <cell r="Q134">
            <v>864.05070000000001</v>
          </cell>
          <cell r="R134">
            <v>770.454671700821</v>
          </cell>
          <cell r="S134">
            <v>957.64672829917902</v>
          </cell>
        </row>
        <row r="135">
          <cell r="Q135">
            <v>854.70719999999994</v>
          </cell>
          <cell r="R135">
            <v>761.11117170082093</v>
          </cell>
          <cell r="S135">
            <v>948.30322829917895</v>
          </cell>
        </row>
        <row r="136">
          <cell r="Q136">
            <v>855.49860000000001</v>
          </cell>
          <cell r="R136">
            <v>761.902571700821</v>
          </cell>
          <cell r="S136">
            <v>949.09462829917902</v>
          </cell>
        </row>
        <row r="137">
          <cell r="Q137">
            <v>843.53160000000003</v>
          </cell>
          <cell r="R137">
            <v>749.93557170082101</v>
          </cell>
          <cell r="S137">
            <v>937.12762829917904</v>
          </cell>
        </row>
        <row r="138">
          <cell r="Q138">
            <v>821.89070000000004</v>
          </cell>
          <cell r="R138">
            <v>728.29467170082103</v>
          </cell>
          <cell r="S138">
            <v>915.48672829917905</v>
          </cell>
        </row>
        <row r="139">
          <cell r="Q139">
            <v>785.83339999999998</v>
          </cell>
          <cell r="R139">
            <v>692.23737170082097</v>
          </cell>
          <cell r="S139">
            <v>879.42942829917899</v>
          </cell>
        </row>
        <row r="140">
          <cell r="Q140">
            <v>806.12860000000001</v>
          </cell>
          <cell r="R140">
            <v>712.53257170082099</v>
          </cell>
          <cell r="S140">
            <v>899.72462829917902</v>
          </cell>
        </row>
        <row r="141">
          <cell r="Q141">
            <v>802.86559999999997</v>
          </cell>
          <cell r="R141">
            <v>709.26957170082096</v>
          </cell>
          <cell r="S141">
            <v>896.46162829917898</v>
          </cell>
        </row>
        <row r="142">
          <cell r="Q142">
            <v>793.47310000000004</v>
          </cell>
          <cell r="R142">
            <v>699.87707170082103</v>
          </cell>
          <cell r="S142">
            <v>887.06912829917906</v>
          </cell>
        </row>
        <row r="143">
          <cell r="Q143">
            <v>774.52599999999995</v>
          </cell>
          <cell r="R143">
            <v>680.92997170082094</v>
          </cell>
          <cell r="S143">
            <v>868.12202829917896</v>
          </cell>
        </row>
        <row r="144">
          <cell r="Q144">
            <v>762.37329999999997</v>
          </cell>
          <cell r="R144">
            <v>668.77727170082096</v>
          </cell>
          <cell r="S144">
            <v>855.96932829917898</v>
          </cell>
        </row>
        <row r="145">
          <cell r="Q145">
            <v>783.4434</v>
          </cell>
          <cell r="R145">
            <v>689.84737170082099</v>
          </cell>
          <cell r="S145">
            <v>877.03942829917901</v>
          </cell>
        </row>
        <row r="146">
          <cell r="Q146">
            <v>764.65869999999995</v>
          </cell>
          <cell r="R146">
            <v>671.06267170082094</v>
          </cell>
          <cell r="S146">
            <v>858.25472829917896</v>
          </cell>
        </row>
        <row r="147">
          <cell r="Q147">
            <v>747.87469999999996</v>
          </cell>
          <cell r="R147">
            <v>654.27867170082095</v>
          </cell>
          <cell r="S147">
            <v>841.47072829917897</v>
          </cell>
        </row>
        <row r="148">
          <cell r="Q148">
            <v>729.62310000000002</v>
          </cell>
          <cell r="R148">
            <v>636.02707170082101</v>
          </cell>
          <cell r="S148">
            <v>823.21912829917903</v>
          </cell>
        </row>
        <row r="149">
          <cell r="Q149">
            <v>755.14710000000002</v>
          </cell>
          <cell r="R149">
            <v>661.55107170082101</v>
          </cell>
          <cell r="S149">
            <v>848.74312829917903</v>
          </cell>
        </row>
        <row r="150">
          <cell r="Q150">
            <v>735.38720000000001</v>
          </cell>
          <cell r="R150">
            <v>641.791171700821</v>
          </cell>
          <cell r="S150">
            <v>828.98322829917902</v>
          </cell>
        </row>
        <row r="151">
          <cell r="Q151">
            <v>709.27620000000002</v>
          </cell>
          <cell r="R151">
            <v>615.68017170082101</v>
          </cell>
          <cell r="S151">
            <v>802.87222829917903</v>
          </cell>
        </row>
        <row r="152">
          <cell r="Q152">
            <v>707.63800000000003</v>
          </cell>
          <cell r="R152">
            <v>614.04197170082102</v>
          </cell>
          <cell r="S152">
            <v>801.23402829917904</v>
          </cell>
        </row>
        <row r="153">
          <cell r="Q153">
            <v>725.87950000000001</v>
          </cell>
          <cell r="R153">
            <v>632.283471700821</v>
          </cell>
          <cell r="S153">
            <v>819.47552829917902</v>
          </cell>
        </row>
        <row r="154">
          <cell r="Q154">
            <v>718.94550000000004</v>
          </cell>
          <cell r="R154">
            <v>625.34947170082103</v>
          </cell>
          <cell r="S154">
            <v>812.54152829917905</v>
          </cell>
        </row>
        <row r="155">
          <cell r="Q155">
            <v>695.46029999999996</v>
          </cell>
          <cell r="R155">
            <v>601.86427170082095</v>
          </cell>
          <cell r="S155">
            <v>789.05632829917897</v>
          </cell>
        </row>
        <row r="156">
          <cell r="Q156">
            <v>689.48339999999996</v>
          </cell>
          <cell r="R156">
            <v>595.88737170082095</v>
          </cell>
          <cell r="S156">
            <v>783.07942829917897</v>
          </cell>
        </row>
        <row r="157">
          <cell r="Q157">
            <v>714.78210000000001</v>
          </cell>
          <cell r="R157">
            <v>621.186071700821</v>
          </cell>
          <cell r="S157">
            <v>808.37812829917902</v>
          </cell>
        </row>
        <row r="158">
          <cell r="Q158">
            <v>733.58860000000004</v>
          </cell>
          <cell r="R158">
            <v>639.99257170082103</v>
          </cell>
          <cell r="S158">
            <v>827.18462829917905</v>
          </cell>
        </row>
        <row r="159">
          <cell r="Q159">
            <v>690.87099999999998</v>
          </cell>
          <cell r="R159">
            <v>597.27497170082097</v>
          </cell>
          <cell r="S159">
            <v>784.46702829917899</v>
          </cell>
        </row>
        <row r="160">
          <cell r="Q160">
            <v>733.68979999999999</v>
          </cell>
          <cell r="R160">
            <v>640.09377170082098</v>
          </cell>
          <cell r="S160">
            <v>827.285828299179</v>
          </cell>
        </row>
        <row r="161">
          <cell r="Q161">
            <v>740.63319999999999</v>
          </cell>
          <cell r="R161">
            <v>647.03717170082098</v>
          </cell>
          <cell r="S161">
            <v>834.229228299179</v>
          </cell>
        </row>
      </sheetData>
      <sheetData sheetId="15">
        <row r="110">
          <cell r="Q110">
            <v>311.4024</v>
          </cell>
          <cell r="R110">
            <v>261.50505003569202</v>
          </cell>
          <cell r="S110">
            <v>361.29974996430798</v>
          </cell>
        </row>
        <row r="111">
          <cell r="Q111">
            <v>252.8827</v>
          </cell>
          <cell r="R111">
            <v>202.98535003569199</v>
          </cell>
          <cell r="S111">
            <v>302.78004996430798</v>
          </cell>
        </row>
        <row r="112">
          <cell r="Q112">
            <v>273.59679999999997</v>
          </cell>
          <cell r="R112">
            <v>223.69945003569197</v>
          </cell>
          <cell r="S112">
            <v>323.49414996430795</v>
          </cell>
        </row>
        <row r="113">
          <cell r="Q113">
            <v>235.67670000000001</v>
          </cell>
          <cell r="R113">
            <v>185.779350035692</v>
          </cell>
          <cell r="S113">
            <v>285.57404996430802</v>
          </cell>
        </row>
        <row r="114">
          <cell r="Q114">
            <v>231.577</v>
          </cell>
          <cell r="R114">
            <v>181.67965003569199</v>
          </cell>
          <cell r="S114">
            <v>281.47434996430798</v>
          </cell>
        </row>
        <row r="115">
          <cell r="Q115">
            <v>257.80270000000002</v>
          </cell>
          <cell r="R115">
            <v>207.90535003569201</v>
          </cell>
          <cell r="S115">
            <v>307.70004996430799</v>
          </cell>
        </row>
        <row r="116">
          <cell r="Q116">
            <v>237.18219999999999</v>
          </cell>
          <cell r="R116">
            <v>187.28485003569199</v>
          </cell>
          <cell r="S116">
            <v>287.079549964308</v>
          </cell>
        </row>
        <row r="117">
          <cell r="Q117">
            <v>216.89269999999999</v>
          </cell>
          <cell r="R117">
            <v>166.99535003569198</v>
          </cell>
          <cell r="S117">
            <v>266.79004996430797</v>
          </cell>
        </row>
        <row r="118">
          <cell r="Q118">
            <v>241.0984</v>
          </cell>
          <cell r="R118">
            <v>191.20105003569199</v>
          </cell>
          <cell r="S118">
            <v>290.995749964308</v>
          </cell>
        </row>
        <row r="119">
          <cell r="Q119">
            <v>248.79079999999999</v>
          </cell>
          <cell r="R119">
            <v>198.89345003569198</v>
          </cell>
          <cell r="S119">
            <v>298.68814996430797</v>
          </cell>
        </row>
        <row r="120">
          <cell r="Q120">
            <v>237.24680000000001</v>
          </cell>
          <cell r="R120">
            <v>187.349450035692</v>
          </cell>
          <cell r="S120">
            <v>287.14414996430799</v>
          </cell>
        </row>
        <row r="121">
          <cell r="Q121">
            <v>227.94589999999999</v>
          </cell>
          <cell r="R121">
            <v>178.04855003569199</v>
          </cell>
          <cell r="S121">
            <v>277.84324996430797</v>
          </cell>
        </row>
        <row r="122">
          <cell r="Q122">
            <v>246.3503</v>
          </cell>
          <cell r="R122">
            <v>196.452950035692</v>
          </cell>
          <cell r="S122">
            <v>296.24764996430798</v>
          </cell>
        </row>
        <row r="123">
          <cell r="Q123">
            <v>257.41989999999998</v>
          </cell>
          <cell r="R123">
            <v>207.52255003569198</v>
          </cell>
          <cell r="S123">
            <v>307.31724996430796</v>
          </cell>
        </row>
        <row r="124">
          <cell r="Q124">
            <v>251.25059999999999</v>
          </cell>
          <cell r="R124">
            <v>201.35325003569199</v>
          </cell>
          <cell r="S124">
            <v>301.147949964308</v>
          </cell>
        </row>
        <row r="125">
          <cell r="Q125">
            <v>256.3553</v>
          </cell>
          <cell r="R125">
            <v>206.45795003569199</v>
          </cell>
          <cell r="S125">
            <v>306.25264996430798</v>
          </cell>
        </row>
        <row r="126">
          <cell r="Q126">
            <v>262.62470000000002</v>
          </cell>
          <cell r="R126">
            <v>212.72735003569201</v>
          </cell>
          <cell r="S126">
            <v>312.522049964308</v>
          </cell>
        </row>
        <row r="127">
          <cell r="Q127">
            <v>260.9246</v>
          </cell>
          <cell r="R127">
            <v>211.02725003569199</v>
          </cell>
          <cell r="S127">
            <v>310.82194996430798</v>
          </cell>
        </row>
        <row r="128">
          <cell r="Q128">
            <v>264.31389999999999</v>
          </cell>
          <cell r="R128">
            <v>214.41655003569198</v>
          </cell>
          <cell r="S128">
            <v>314.21124996430797</v>
          </cell>
        </row>
        <row r="129">
          <cell r="Q129">
            <v>275.66250000000002</v>
          </cell>
          <cell r="R129">
            <v>225.76515003569202</v>
          </cell>
          <cell r="S129">
            <v>325.559849964308</v>
          </cell>
        </row>
        <row r="130">
          <cell r="Q130">
            <v>281.62029999999999</v>
          </cell>
          <cell r="R130">
            <v>231.72295003569198</v>
          </cell>
          <cell r="S130">
            <v>331.51764996430796</v>
          </cell>
        </row>
        <row r="131">
          <cell r="Q131">
            <v>295.8877</v>
          </cell>
          <cell r="R131">
            <v>245.99035003569199</v>
          </cell>
          <cell r="S131">
            <v>345.78504996430797</v>
          </cell>
        </row>
        <row r="132">
          <cell r="Q132">
            <v>324.57769999999999</v>
          </cell>
          <cell r="R132">
            <v>274.68035003569202</v>
          </cell>
          <cell r="S132">
            <v>374.47504996430797</v>
          </cell>
        </row>
        <row r="133">
          <cell r="Q133">
            <v>304.43029999999999</v>
          </cell>
          <cell r="R133">
            <v>254.53295003569198</v>
          </cell>
          <cell r="S133">
            <v>354.32764996430797</v>
          </cell>
        </row>
        <row r="134">
          <cell r="Q134">
            <v>308.82350000000002</v>
          </cell>
          <cell r="R134">
            <v>258.92615003569205</v>
          </cell>
          <cell r="S134">
            <v>358.720849964308</v>
          </cell>
        </row>
        <row r="135">
          <cell r="Q135">
            <v>300.58019999999999</v>
          </cell>
          <cell r="R135">
            <v>250.68285003569198</v>
          </cell>
          <cell r="S135">
            <v>350.47754996430797</v>
          </cell>
        </row>
        <row r="136">
          <cell r="Q136">
            <v>328.09019999999998</v>
          </cell>
          <cell r="R136">
            <v>278.192850035692</v>
          </cell>
          <cell r="S136">
            <v>377.98754996430796</v>
          </cell>
        </row>
        <row r="137">
          <cell r="Q137">
            <v>305.28039999999999</v>
          </cell>
          <cell r="R137">
            <v>255.38305003569198</v>
          </cell>
          <cell r="S137">
            <v>355.17774996430796</v>
          </cell>
        </row>
        <row r="138">
          <cell r="Q138">
            <v>287.483</v>
          </cell>
          <cell r="R138">
            <v>237.585650035692</v>
          </cell>
          <cell r="S138">
            <v>337.38034996430798</v>
          </cell>
        </row>
        <row r="139">
          <cell r="Q139">
            <v>288.2389</v>
          </cell>
          <cell r="R139">
            <v>238.34155003569199</v>
          </cell>
          <cell r="S139">
            <v>338.13624996430798</v>
          </cell>
        </row>
        <row r="140">
          <cell r="Q140">
            <v>308.17880000000002</v>
          </cell>
          <cell r="R140">
            <v>258.28145003569205</v>
          </cell>
          <cell r="S140">
            <v>358.076149964308</v>
          </cell>
        </row>
        <row r="141">
          <cell r="Q141">
            <v>312.596</v>
          </cell>
          <cell r="R141">
            <v>262.69865003569203</v>
          </cell>
          <cell r="S141">
            <v>362.49334996430798</v>
          </cell>
        </row>
        <row r="142">
          <cell r="Q142">
            <v>291.90780000000001</v>
          </cell>
          <cell r="R142">
            <v>242.010450035692</v>
          </cell>
          <cell r="S142">
            <v>341.80514996430799</v>
          </cell>
        </row>
        <row r="143">
          <cell r="Q143">
            <v>280.85890000000001</v>
          </cell>
          <cell r="R143">
            <v>230.961550035692</v>
          </cell>
          <cell r="S143">
            <v>330.75624996430798</v>
          </cell>
        </row>
        <row r="144">
          <cell r="Q144">
            <v>278.39049999999997</v>
          </cell>
          <cell r="R144">
            <v>228.49315003569197</v>
          </cell>
          <cell r="S144">
            <v>328.28784996430795</v>
          </cell>
        </row>
        <row r="145">
          <cell r="Q145">
            <v>299.5376</v>
          </cell>
          <cell r="R145">
            <v>249.64025003569199</v>
          </cell>
          <cell r="S145">
            <v>349.43494996430798</v>
          </cell>
        </row>
        <row r="146">
          <cell r="Q146">
            <v>274.29739999999998</v>
          </cell>
          <cell r="R146">
            <v>224.40005003569198</v>
          </cell>
          <cell r="S146">
            <v>324.19474996430796</v>
          </cell>
        </row>
        <row r="147">
          <cell r="Q147">
            <v>263.59160000000003</v>
          </cell>
          <cell r="R147">
            <v>213.69425003569202</v>
          </cell>
          <cell r="S147">
            <v>313.48894996430801</v>
          </cell>
        </row>
        <row r="148">
          <cell r="Q148">
            <v>249.3287</v>
          </cell>
          <cell r="R148">
            <v>199.43135003569199</v>
          </cell>
          <cell r="S148">
            <v>299.226049964308</v>
          </cell>
        </row>
        <row r="149">
          <cell r="Q149">
            <v>274.32760000000002</v>
          </cell>
          <cell r="R149">
            <v>224.43025003569201</v>
          </cell>
          <cell r="S149">
            <v>324.224949964308</v>
          </cell>
        </row>
        <row r="150">
          <cell r="Q150">
            <v>259.87869999999998</v>
          </cell>
          <cell r="R150">
            <v>209.98135003569197</v>
          </cell>
          <cell r="S150">
            <v>309.77604996430796</v>
          </cell>
        </row>
        <row r="151">
          <cell r="Q151">
            <v>253.1951</v>
          </cell>
          <cell r="R151">
            <v>203.29775003569199</v>
          </cell>
          <cell r="S151">
            <v>303.092449964308</v>
          </cell>
        </row>
        <row r="152">
          <cell r="Q152">
            <v>265.4101</v>
          </cell>
          <cell r="R152">
            <v>215.51275003569199</v>
          </cell>
          <cell r="S152">
            <v>315.30744996430798</v>
          </cell>
        </row>
        <row r="153">
          <cell r="Q153">
            <v>251.2346</v>
          </cell>
          <cell r="R153">
            <v>201.33725003569199</v>
          </cell>
          <cell r="S153">
            <v>301.13194996430798</v>
          </cell>
        </row>
        <row r="154">
          <cell r="Q154">
            <v>259.55259999999998</v>
          </cell>
          <cell r="R154">
            <v>209.65525003569198</v>
          </cell>
          <cell r="S154">
            <v>309.44994996430796</v>
          </cell>
        </row>
        <row r="155">
          <cell r="Q155">
            <v>242.44820000000001</v>
          </cell>
          <cell r="R155">
            <v>192.55085003569201</v>
          </cell>
          <cell r="S155">
            <v>292.34554996430802</v>
          </cell>
        </row>
        <row r="156">
          <cell r="Q156">
            <v>231.94880000000001</v>
          </cell>
          <cell r="R156">
            <v>182.051450035692</v>
          </cell>
          <cell r="S156">
            <v>281.84614996430798</v>
          </cell>
        </row>
        <row r="157">
          <cell r="Q157">
            <v>273.11410000000001</v>
          </cell>
          <cell r="R157">
            <v>223.216750035692</v>
          </cell>
          <cell r="S157">
            <v>323.01144996430799</v>
          </cell>
        </row>
        <row r="158">
          <cell r="Q158">
            <v>277.90370000000001</v>
          </cell>
          <cell r="R158">
            <v>228.00635003569201</v>
          </cell>
          <cell r="S158">
            <v>327.80104996430799</v>
          </cell>
        </row>
        <row r="159">
          <cell r="Q159">
            <v>242.226</v>
          </cell>
          <cell r="R159">
            <v>192.32865003569199</v>
          </cell>
          <cell r="S159">
            <v>292.12334996430798</v>
          </cell>
        </row>
        <row r="160">
          <cell r="Q160">
            <v>259.79050000000001</v>
          </cell>
          <cell r="R160">
            <v>209.893150035692</v>
          </cell>
          <cell r="S160">
            <v>309.68784996430799</v>
          </cell>
        </row>
        <row r="161">
          <cell r="Q161">
            <v>278.25439999999998</v>
          </cell>
          <cell r="R161">
            <v>228.35705003569197</v>
          </cell>
          <cell r="S161">
            <v>328.15174996430795</v>
          </cell>
        </row>
      </sheetData>
      <sheetData sheetId="16">
        <row r="110">
          <cell r="Q110">
            <v>637.24689999999998</v>
          </cell>
          <cell r="R110">
            <v>518.41716740227821</v>
          </cell>
          <cell r="S110">
            <v>756.07663259772175</v>
          </cell>
        </row>
        <row r="111">
          <cell r="Q111">
            <v>586.53039999999999</v>
          </cell>
          <cell r="R111">
            <v>467.70066740227821</v>
          </cell>
          <cell r="S111">
            <v>705.36013259772176</v>
          </cell>
        </row>
        <row r="112">
          <cell r="Q112">
            <v>577.9615</v>
          </cell>
          <cell r="R112">
            <v>459.13176740227823</v>
          </cell>
          <cell r="S112">
            <v>696.79123259772177</v>
          </cell>
        </row>
        <row r="113">
          <cell r="Q113">
            <v>561.44989999999996</v>
          </cell>
          <cell r="R113">
            <v>442.62016740227818</v>
          </cell>
          <cell r="S113">
            <v>680.27963259772173</v>
          </cell>
        </row>
        <row r="114">
          <cell r="Q114">
            <v>572.00099999999998</v>
          </cell>
          <cell r="R114">
            <v>453.1712674022782</v>
          </cell>
          <cell r="S114">
            <v>690.83073259772175</v>
          </cell>
        </row>
        <row r="115">
          <cell r="Q115">
            <v>583.13350000000003</v>
          </cell>
          <cell r="R115">
            <v>464.30376740227825</v>
          </cell>
          <cell r="S115">
            <v>701.9632325977218</v>
          </cell>
        </row>
        <row r="116">
          <cell r="Q116">
            <v>571.45079999999996</v>
          </cell>
          <cell r="R116">
            <v>452.62106740227819</v>
          </cell>
          <cell r="S116">
            <v>690.28053259772173</v>
          </cell>
        </row>
        <row r="117">
          <cell r="Q117">
            <v>559.55089999999996</v>
          </cell>
          <cell r="R117">
            <v>440.72116740227818</v>
          </cell>
          <cell r="S117">
            <v>678.38063259772173</v>
          </cell>
        </row>
        <row r="118">
          <cell r="Q118">
            <v>577.95960000000002</v>
          </cell>
          <cell r="R118">
            <v>459.12986740227825</v>
          </cell>
          <cell r="S118">
            <v>696.7893325977218</v>
          </cell>
        </row>
        <row r="119">
          <cell r="Q119">
            <v>582.57169999999996</v>
          </cell>
          <cell r="R119">
            <v>463.74196740227819</v>
          </cell>
          <cell r="S119">
            <v>701.40143259772174</v>
          </cell>
        </row>
        <row r="120">
          <cell r="Q120">
            <v>573.23310000000004</v>
          </cell>
          <cell r="R120">
            <v>454.40336740227826</v>
          </cell>
          <cell r="S120">
            <v>692.06283259772181</v>
          </cell>
        </row>
        <row r="121">
          <cell r="Q121">
            <v>568.18140000000005</v>
          </cell>
          <cell r="R121">
            <v>449.35166740227828</v>
          </cell>
          <cell r="S121">
            <v>687.01113259772183</v>
          </cell>
        </row>
        <row r="122">
          <cell r="Q122">
            <v>586.22180000000003</v>
          </cell>
          <cell r="R122">
            <v>467.39206740227826</v>
          </cell>
          <cell r="S122">
            <v>705.0515325977218</v>
          </cell>
        </row>
        <row r="123">
          <cell r="Q123">
            <v>594.0059</v>
          </cell>
          <cell r="R123">
            <v>475.17616740227822</v>
          </cell>
          <cell r="S123">
            <v>712.83563259772177</v>
          </cell>
        </row>
        <row r="124">
          <cell r="Q124">
            <v>586.97460000000001</v>
          </cell>
          <cell r="R124">
            <v>468.14486740227824</v>
          </cell>
          <cell r="S124">
            <v>705.80433259772178</v>
          </cell>
        </row>
        <row r="125">
          <cell r="Q125">
            <v>586.49210000000005</v>
          </cell>
          <cell r="R125">
            <v>467.66236740227828</v>
          </cell>
          <cell r="S125">
            <v>705.32183259772182</v>
          </cell>
        </row>
        <row r="126">
          <cell r="Q126">
            <v>595.49530000000004</v>
          </cell>
          <cell r="R126">
            <v>476.66556740227827</v>
          </cell>
          <cell r="S126">
            <v>714.32503259772182</v>
          </cell>
        </row>
        <row r="127">
          <cell r="Q127">
            <v>631.92139999999995</v>
          </cell>
          <cell r="R127">
            <v>513.09166740227818</v>
          </cell>
          <cell r="S127">
            <v>750.75113259772172</v>
          </cell>
        </row>
        <row r="128">
          <cell r="Q128">
            <v>637.66629999999998</v>
          </cell>
          <cell r="R128">
            <v>518.83656740227821</v>
          </cell>
          <cell r="S128">
            <v>756.49603259772175</v>
          </cell>
        </row>
        <row r="129">
          <cell r="Q129">
            <v>635.8664</v>
          </cell>
          <cell r="R129">
            <v>517.03666740227823</v>
          </cell>
          <cell r="S129">
            <v>754.69613259772177</v>
          </cell>
        </row>
        <row r="130">
          <cell r="Q130">
            <v>622.25800000000004</v>
          </cell>
          <cell r="R130">
            <v>503.42826740227827</v>
          </cell>
          <cell r="S130">
            <v>741.08773259772181</v>
          </cell>
        </row>
        <row r="131">
          <cell r="Q131">
            <v>664.37120000000004</v>
          </cell>
          <cell r="R131">
            <v>545.54146740227827</v>
          </cell>
          <cell r="S131">
            <v>783.20093259772182</v>
          </cell>
        </row>
        <row r="132">
          <cell r="Q132">
            <v>708.07339999999999</v>
          </cell>
          <cell r="R132">
            <v>589.24366740227822</v>
          </cell>
          <cell r="S132">
            <v>826.90313259772176</v>
          </cell>
        </row>
        <row r="133">
          <cell r="Q133">
            <v>726.99950000000001</v>
          </cell>
          <cell r="R133">
            <v>608.16976740227824</v>
          </cell>
          <cell r="S133">
            <v>845.82923259772178</v>
          </cell>
        </row>
        <row r="134">
          <cell r="Q134">
            <v>711.26739999999995</v>
          </cell>
          <cell r="R134">
            <v>592.43766740227818</v>
          </cell>
          <cell r="S134">
            <v>830.09713259772172</v>
          </cell>
        </row>
        <row r="135">
          <cell r="Q135">
            <v>703.57600000000002</v>
          </cell>
          <cell r="R135">
            <v>584.74626740227825</v>
          </cell>
          <cell r="S135">
            <v>822.40573259772179</v>
          </cell>
        </row>
        <row r="136">
          <cell r="Q136">
            <v>704.22739999999999</v>
          </cell>
          <cell r="R136">
            <v>585.39766740227822</v>
          </cell>
          <cell r="S136">
            <v>823.05713259772176</v>
          </cell>
        </row>
        <row r="137">
          <cell r="Q137">
            <v>694.37649999999996</v>
          </cell>
          <cell r="R137">
            <v>575.54676740227819</v>
          </cell>
          <cell r="S137">
            <v>813.20623259772174</v>
          </cell>
        </row>
        <row r="138">
          <cell r="Q138">
            <v>676.56219999999996</v>
          </cell>
          <cell r="R138">
            <v>557.73246740227819</v>
          </cell>
          <cell r="S138">
            <v>795.39193259772173</v>
          </cell>
        </row>
        <row r="139">
          <cell r="Q139">
            <v>646.88059999999996</v>
          </cell>
          <cell r="R139">
            <v>528.05086740227819</v>
          </cell>
          <cell r="S139">
            <v>765.71033259772173</v>
          </cell>
        </row>
        <row r="140">
          <cell r="Q140">
            <v>663.58720000000005</v>
          </cell>
          <cell r="R140">
            <v>544.75746740227828</v>
          </cell>
          <cell r="S140">
            <v>782.41693259772183</v>
          </cell>
        </row>
        <row r="141">
          <cell r="Q141">
            <v>660.90120000000002</v>
          </cell>
          <cell r="R141">
            <v>542.07146740227824</v>
          </cell>
          <cell r="S141">
            <v>779.73093259772179</v>
          </cell>
        </row>
        <row r="142">
          <cell r="Q142">
            <v>653.1694</v>
          </cell>
          <cell r="R142">
            <v>534.33966740227822</v>
          </cell>
          <cell r="S142">
            <v>771.99913259772177</v>
          </cell>
        </row>
        <row r="143">
          <cell r="Q143">
            <v>637.57259999999997</v>
          </cell>
          <cell r="R143">
            <v>518.74286740227819</v>
          </cell>
          <cell r="S143">
            <v>756.40233259772174</v>
          </cell>
        </row>
        <row r="144">
          <cell r="Q144">
            <v>627.56880000000001</v>
          </cell>
          <cell r="R144">
            <v>508.73906740227824</v>
          </cell>
          <cell r="S144">
            <v>746.39853259772178</v>
          </cell>
        </row>
        <row r="145">
          <cell r="Q145">
            <v>644.91319999999996</v>
          </cell>
          <cell r="R145">
            <v>526.08346740227819</v>
          </cell>
          <cell r="S145">
            <v>763.74293259772173</v>
          </cell>
        </row>
        <row r="146">
          <cell r="Q146">
            <v>629.45000000000005</v>
          </cell>
          <cell r="R146">
            <v>510.62026740227827</v>
          </cell>
          <cell r="S146">
            <v>748.27973259772182</v>
          </cell>
        </row>
        <row r="147">
          <cell r="Q147">
            <v>615.63390000000004</v>
          </cell>
          <cell r="R147">
            <v>496.80416740227827</v>
          </cell>
          <cell r="S147">
            <v>734.46363259772181</v>
          </cell>
        </row>
        <row r="148">
          <cell r="Q148">
            <v>600.60950000000003</v>
          </cell>
          <cell r="R148">
            <v>481.77976740227825</v>
          </cell>
          <cell r="S148">
            <v>719.4392325977218</v>
          </cell>
        </row>
        <row r="149">
          <cell r="Q149">
            <v>621.62030000000004</v>
          </cell>
          <cell r="R149">
            <v>502.79056740227827</v>
          </cell>
          <cell r="S149">
            <v>740.45003259772182</v>
          </cell>
        </row>
        <row r="150">
          <cell r="Q150">
            <v>605.35440000000006</v>
          </cell>
          <cell r="R150">
            <v>486.52466740227828</v>
          </cell>
          <cell r="S150">
            <v>724.18413259772183</v>
          </cell>
        </row>
        <row r="151">
          <cell r="Q151">
            <v>583.86040000000003</v>
          </cell>
          <cell r="R151">
            <v>465.03066740227825</v>
          </cell>
          <cell r="S151">
            <v>702.6901325977218</v>
          </cell>
        </row>
        <row r="152">
          <cell r="Q152">
            <v>582.51189999999997</v>
          </cell>
          <cell r="R152">
            <v>463.6821674022782</v>
          </cell>
          <cell r="S152">
            <v>701.34163259772174</v>
          </cell>
        </row>
        <row r="153">
          <cell r="Q153">
            <v>597.52790000000005</v>
          </cell>
          <cell r="R153">
            <v>478.69816740227827</v>
          </cell>
          <cell r="S153">
            <v>716.35763259772182</v>
          </cell>
        </row>
        <row r="154">
          <cell r="Q154">
            <v>591.82000000000005</v>
          </cell>
          <cell r="R154">
            <v>472.99026740227828</v>
          </cell>
          <cell r="S154">
            <v>710.64973259772182</v>
          </cell>
        </row>
        <row r="155">
          <cell r="Q155">
            <v>572.48749999999995</v>
          </cell>
          <cell r="R155">
            <v>453.65776740227818</v>
          </cell>
          <cell r="S155">
            <v>691.31723259772173</v>
          </cell>
        </row>
        <row r="156">
          <cell r="Q156">
            <v>567.56740000000002</v>
          </cell>
          <cell r="R156">
            <v>448.73766740227825</v>
          </cell>
          <cell r="S156">
            <v>686.39713259772179</v>
          </cell>
        </row>
        <row r="157">
          <cell r="Q157">
            <v>588.39269999999999</v>
          </cell>
          <cell r="R157">
            <v>469.56296740227822</v>
          </cell>
          <cell r="S157">
            <v>707.22243259772176</v>
          </cell>
        </row>
        <row r="158">
          <cell r="Q158">
            <v>603.87379999999996</v>
          </cell>
          <cell r="R158">
            <v>485.04406740227819</v>
          </cell>
          <cell r="S158">
            <v>722.70353259772173</v>
          </cell>
        </row>
        <row r="159">
          <cell r="Q159">
            <v>568.70960000000002</v>
          </cell>
          <cell r="R159">
            <v>449.87986740227825</v>
          </cell>
          <cell r="S159">
            <v>687.5393325977218</v>
          </cell>
        </row>
        <row r="160">
          <cell r="Q160">
            <v>603.95719999999994</v>
          </cell>
          <cell r="R160">
            <v>485.12746740227817</v>
          </cell>
          <cell r="S160">
            <v>722.78693259772172</v>
          </cell>
        </row>
        <row r="161">
          <cell r="Q161">
            <v>609.67280000000005</v>
          </cell>
          <cell r="R161">
            <v>490.84306740227828</v>
          </cell>
          <cell r="S161">
            <v>728.50253259772182</v>
          </cell>
        </row>
      </sheetData>
      <sheetData sheetId="17">
        <row r="110">
          <cell r="Q110">
            <v>852.38810000000001</v>
          </cell>
          <cell r="R110">
            <v>730.87898755776735</v>
          </cell>
          <cell r="S110">
            <v>973.89721244223267</v>
          </cell>
        </row>
        <row r="111">
          <cell r="Q111">
            <v>834.20050000000003</v>
          </cell>
          <cell r="R111">
            <v>712.69138755776737</v>
          </cell>
          <cell r="S111">
            <v>955.7096124422327</v>
          </cell>
        </row>
        <row r="112">
          <cell r="Q112">
            <v>812.07150000000001</v>
          </cell>
          <cell r="R112">
            <v>690.56238755776735</v>
          </cell>
          <cell r="S112">
            <v>933.58061244223268</v>
          </cell>
        </row>
        <row r="113">
          <cell r="Q113">
            <v>787.18539999999996</v>
          </cell>
          <cell r="R113">
            <v>665.6762875577673</v>
          </cell>
          <cell r="S113">
            <v>908.69451244223262</v>
          </cell>
        </row>
        <row r="114">
          <cell r="Q114">
            <v>827.80319999999995</v>
          </cell>
          <cell r="R114">
            <v>706.29408755776728</v>
          </cell>
          <cell r="S114">
            <v>949.31231244223261</v>
          </cell>
        </row>
        <row r="115">
          <cell r="Q115">
            <v>823.61509999999998</v>
          </cell>
          <cell r="R115">
            <v>702.10598755776732</v>
          </cell>
          <cell r="S115">
            <v>945.12421244223265</v>
          </cell>
        </row>
        <row r="116">
          <cell r="Q116">
            <v>785.1798</v>
          </cell>
          <cell r="R116">
            <v>663.67068755776734</v>
          </cell>
          <cell r="S116">
            <v>906.68891244223266</v>
          </cell>
        </row>
        <row r="117">
          <cell r="Q117">
            <v>812.54949999999997</v>
          </cell>
          <cell r="R117">
            <v>691.0403875577673</v>
          </cell>
          <cell r="S117">
            <v>934.05861244223263</v>
          </cell>
        </row>
        <row r="118">
          <cell r="Q118">
            <v>828.36289999999997</v>
          </cell>
          <cell r="R118">
            <v>706.8537875577673</v>
          </cell>
          <cell r="S118">
            <v>949.87201244223263</v>
          </cell>
        </row>
        <row r="119">
          <cell r="Q119">
            <v>840.78089999999997</v>
          </cell>
          <cell r="R119">
            <v>719.27178755776731</v>
          </cell>
          <cell r="S119">
            <v>962.29001244223264</v>
          </cell>
        </row>
        <row r="120">
          <cell r="Q120">
            <v>829.74779999999998</v>
          </cell>
          <cell r="R120">
            <v>708.23868755776732</v>
          </cell>
          <cell r="S120">
            <v>951.25691244223265</v>
          </cell>
        </row>
        <row r="121">
          <cell r="Q121">
            <v>824.42</v>
          </cell>
          <cell r="R121">
            <v>702.9108875577673</v>
          </cell>
          <cell r="S121">
            <v>945.92911244223262</v>
          </cell>
        </row>
        <row r="122">
          <cell r="Q122">
            <v>852.89200000000005</v>
          </cell>
          <cell r="R122">
            <v>731.38288755776739</v>
          </cell>
          <cell r="S122">
            <v>974.40111244223272</v>
          </cell>
        </row>
        <row r="123">
          <cell r="Q123">
            <v>898.91849999999999</v>
          </cell>
          <cell r="R123">
            <v>777.40938755776733</v>
          </cell>
          <cell r="S123">
            <v>1020.4276124422327</v>
          </cell>
        </row>
        <row r="124">
          <cell r="Q124">
            <v>874.68979999999999</v>
          </cell>
          <cell r="R124">
            <v>753.18068755776733</v>
          </cell>
          <cell r="S124">
            <v>996.19891244223265</v>
          </cell>
        </row>
        <row r="125">
          <cell r="Q125">
            <v>866.87300000000005</v>
          </cell>
          <cell r="R125">
            <v>745.36388755776738</v>
          </cell>
          <cell r="S125">
            <v>988.38211244223271</v>
          </cell>
        </row>
        <row r="126">
          <cell r="Q126">
            <v>906.19780000000003</v>
          </cell>
          <cell r="R126">
            <v>784.68868755776737</v>
          </cell>
          <cell r="S126">
            <v>1027.7069124422326</v>
          </cell>
        </row>
        <row r="127">
          <cell r="Q127">
            <v>958.80949999999996</v>
          </cell>
          <cell r="R127">
            <v>837.30038755776729</v>
          </cell>
          <cell r="S127">
            <v>1080.3186124422325</v>
          </cell>
        </row>
        <row r="128">
          <cell r="Q128">
            <v>975.89689999999996</v>
          </cell>
          <cell r="R128">
            <v>854.3877875577673</v>
          </cell>
          <cell r="S128">
            <v>1097.4060124422326</v>
          </cell>
        </row>
        <row r="129">
          <cell r="Q129">
            <v>995.91740000000004</v>
          </cell>
          <cell r="R129">
            <v>874.40828755776738</v>
          </cell>
          <cell r="S129">
            <v>1117.4265124422327</v>
          </cell>
        </row>
        <row r="130">
          <cell r="Q130">
            <v>953.95650000000001</v>
          </cell>
          <cell r="R130">
            <v>832.44738755776734</v>
          </cell>
          <cell r="S130">
            <v>1075.4656124422327</v>
          </cell>
        </row>
        <row r="131">
          <cell r="Q131">
            <v>1057.67</v>
          </cell>
          <cell r="R131">
            <v>936.16088755776741</v>
          </cell>
          <cell r="S131">
            <v>1179.1791124422327</v>
          </cell>
        </row>
        <row r="132">
          <cell r="Q132">
            <v>1150.44</v>
          </cell>
          <cell r="R132">
            <v>1028.9308875577674</v>
          </cell>
          <cell r="S132">
            <v>1271.9491124422327</v>
          </cell>
        </row>
        <row r="133">
          <cell r="Q133">
            <v>1137.6600000000001</v>
          </cell>
          <cell r="R133">
            <v>1016.1508875577674</v>
          </cell>
          <cell r="S133">
            <v>1259.1691124422327</v>
          </cell>
        </row>
        <row r="134">
          <cell r="Q134">
            <v>1145.22</v>
          </cell>
          <cell r="R134">
            <v>1023.7108875577674</v>
          </cell>
          <cell r="S134">
            <v>1266.7291124422327</v>
          </cell>
        </row>
        <row r="135">
          <cell r="Q135">
            <v>1154.04</v>
          </cell>
          <cell r="R135">
            <v>1032.5308875577673</v>
          </cell>
          <cell r="S135">
            <v>1275.5491124422326</v>
          </cell>
        </row>
        <row r="136">
          <cell r="Q136">
            <v>1148.0899999999999</v>
          </cell>
          <cell r="R136">
            <v>1026.5808875577673</v>
          </cell>
          <cell r="S136">
            <v>1269.5991124422326</v>
          </cell>
        </row>
        <row r="137">
          <cell r="Q137">
            <v>1099.69</v>
          </cell>
          <cell r="R137">
            <v>978.18088755776739</v>
          </cell>
          <cell r="S137">
            <v>1221.1991124422327</v>
          </cell>
        </row>
        <row r="138">
          <cell r="Q138">
            <v>1083.83</v>
          </cell>
          <cell r="R138">
            <v>962.32088755776726</v>
          </cell>
          <cell r="S138">
            <v>1205.3391124422326</v>
          </cell>
        </row>
        <row r="139">
          <cell r="Q139">
            <v>1018.39</v>
          </cell>
          <cell r="R139">
            <v>896.88088755776732</v>
          </cell>
          <cell r="S139">
            <v>1139.8991124422325</v>
          </cell>
        </row>
        <row r="140">
          <cell r="Q140">
            <v>1038.22</v>
          </cell>
          <cell r="R140">
            <v>916.71088755776736</v>
          </cell>
          <cell r="S140">
            <v>1159.7291124422327</v>
          </cell>
        </row>
        <row r="141">
          <cell r="Q141">
            <v>1057.47</v>
          </cell>
          <cell r="R141">
            <v>935.96088755776736</v>
          </cell>
          <cell r="S141">
            <v>1178.9791124422327</v>
          </cell>
        </row>
        <row r="142">
          <cell r="Q142">
            <v>1050.9000000000001</v>
          </cell>
          <cell r="R142">
            <v>929.39088755776743</v>
          </cell>
          <cell r="S142">
            <v>1172.4091124422328</v>
          </cell>
        </row>
        <row r="143">
          <cell r="Q143">
            <v>1006.54</v>
          </cell>
          <cell r="R143">
            <v>885.0308875577673</v>
          </cell>
          <cell r="S143">
            <v>1128.0491124422326</v>
          </cell>
        </row>
        <row r="144">
          <cell r="Q144">
            <v>1003.1</v>
          </cell>
          <cell r="R144">
            <v>881.59088755776736</v>
          </cell>
          <cell r="S144">
            <v>1124.6091124422326</v>
          </cell>
        </row>
        <row r="145">
          <cell r="Q145">
            <v>1028.9100000000001</v>
          </cell>
          <cell r="R145">
            <v>907.40088755776742</v>
          </cell>
          <cell r="S145">
            <v>1150.4191124422327</v>
          </cell>
        </row>
        <row r="146">
          <cell r="Q146">
            <v>965.58900000000006</v>
          </cell>
          <cell r="R146">
            <v>844.07988755776739</v>
          </cell>
          <cell r="S146">
            <v>1087.0981124422326</v>
          </cell>
        </row>
        <row r="147">
          <cell r="Q147">
            <v>949.68089999999995</v>
          </cell>
          <cell r="R147">
            <v>828.17178755776729</v>
          </cell>
          <cell r="S147">
            <v>1071.1900124422325</v>
          </cell>
        </row>
        <row r="148">
          <cell r="Q148">
            <v>934.28470000000004</v>
          </cell>
          <cell r="R148">
            <v>812.77558755776738</v>
          </cell>
          <cell r="S148">
            <v>1055.7938124422326</v>
          </cell>
        </row>
        <row r="149">
          <cell r="Q149">
            <v>971.84519999999998</v>
          </cell>
          <cell r="R149">
            <v>850.33608755776731</v>
          </cell>
          <cell r="S149">
            <v>1093.3543124422326</v>
          </cell>
        </row>
        <row r="150">
          <cell r="Q150">
            <v>913.66809999999998</v>
          </cell>
          <cell r="R150">
            <v>792.15898755776732</v>
          </cell>
          <cell r="S150">
            <v>1035.1772124422325</v>
          </cell>
        </row>
        <row r="151">
          <cell r="Q151">
            <v>910.2509</v>
          </cell>
          <cell r="R151">
            <v>788.74178755776734</v>
          </cell>
          <cell r="S151">
            <v>1031.7600124422327</v>
          </cell>
        </row>
        <row r="152">
          <cell r="Q152">
            <v>889.5172</v>
          </cell>
          <cell r="R152">
            <v>768.00808755776734</v>
          </cell>
          <cell r="S152">
            <v>1011.0263124422327</v>
          </cell>
        </row>
        <row r="153">
          <cell r="Q153">
            <v>891.49019999999996</v>
          </cell>
          <cell r="R153">
            <v>769.9810875577673</v>
          </cell>
          <cell r="S153">
            <v>1012.9993124422326</v>
          </cell>
        </row>
        <row r="154">
          <cell r="Q154">
            <v>868.1825</v>
          </cell>
          <cell r="R154">
            <v>746.67338755776734</v>
          </cell>
          <cell r="S154">
            <v>989.69161244223267</v>
          </cell>
        </row>
        <row r="155">
          <cell r="Q155">
            <v>839.29960000000005</v>
          </cell>
          <cell r="R155">
            <v>717.79048755776739</v>
          </cell>
          <cell r="S155">
            <v>960.80871244223272</v>
          </cell>
        </row>
        <row r="156">
          <cell r="Q156">
            <v>859.45590000000004</v>
          </cell>
          <cell r="R156">
            <v>737.94678755776738</v>
          </cell>
          <cell r="S156">
            <v>980.96501244223271</v>
          </cell>
        </row>
        <row r="157">
          <cell r="Q157">
            <v>889.45749999999998</v>
          </cell>
          <cell r="R157">
            <v>767.94838755776732</v>
          </cell>
          <cell r="S157">
            <v>1010.9666124422326</v>
          </cell>
        </row>
        <row r="158">
          <cell r="Q158">
            <v>885.17560000000003</v>
          </cell>
          <cell r="R158">
            <v>763.66648755776737</v>
          </cell>
          <cell r="S158">
            <v>1006.6847124422327</v>
          </cell>
        </row>
        <row r="159">
          <cell r="Q159">
            <v>863.82190000000003</v>
          </cell>
          <cell r="R159">
            <v>742.31278755776736</v>
          </cell>
          <cell r="S159">
            <v>985.33101244223269</v>
          </cell>
        </row>
        <row r="160">
          <cell r="Q160">
            <v>825.02509999999995</v>
          </cell>
          <cell r="R160">
            <v>703.51598755776729</v>
          </cell>
          <cell r="S160">
            <v>946.53421244223262</v>
          </cell>
        </row>
        <row r="161">
          <cell r="Q161">
            <v>880.55269999999996</v>
          </cell>
          <cell r="R161">
            <v>759.0435875577673</v>
          </cell>
          <cell r="S161">
            <v>1002.0618124422326</v>
          </cell>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0Natural"/>
      <sheetName val="Age1_4Natural"/>
      <sheetName val="Age5_19Natural"/>
      <sheetName val="Age20_39Natural"/>
      <sheetName val="Age40-59Natural"/>
      <sheetName val="Age60-69Natural"/>
      <sheetName val="Age70-79Natural"/>
      <sheetName val="Age80+Natural"/>
      <sheetName val="Predicted all-cause"/>
      <sheetName val="RSAexEC,GT,KZN,WC Natural"/>
      <sheetName val="Tables"/>
      <sheetName val="Graphs"/>
      <sheetName val="Predicted natural"/>
      <sheetName val="Weekly excesses"/>
      <sheetName val="Overlap graphs"/>
      <sheetName val="Tables2"/>
      <sheetName val="Tracking mortality in SA tables"/>
      <sheetName val="Graphs intervent"/>
    </sheetNames>
    <sheetDataSet>
      <sheetData sheetId="0">
        <row r="106">
          <cell r="C106">
            <v>10454.393105804735</v>
          </cell>
        </row>
        <row r="107">
          <cell r="C107">
            <v>9677.6252353707805</v>
          </cell>
        </row>
        <row r="108">
          <cell r="C108">
            <v>9253.8133882870643</v>
          </cell>
        </row>
        <row r="109">
          <cell r="C109">
            <v>8625.9329338116913</v>
          </cell>
        </row>
        <row r="110">
          <cell r="C110">
            <v>9411.9616159860852</v>
          </cell>
        </row>
        <row r="111">
          <cell r="C111">
            <v>10092.486773365925</v>
          </cell>
        </row>
        <row r="112">
          <cell r="C112">
            <v>9278.0719403183084</v>
          </cell>
        </row>
        <row r="113">
          <cell r="C113">
            <v>9309.7315901172424</v>
          </cell>
        </row>
        <row r="114">
          <cell r="C114">
            <v>9017.5457243902911</v>
          </cell>
        </row>
        <row r="115">
          <cell r="C115">
            <v>9832.5898394635624</v>
          </cell>
        </row>
        <row r="116">
          <cell r="C116">
            <v>9395.5739744248203</v>
          </cell>
        </row>
        <row r="117">
          <cell r="C117">
            <v>9112.0890390448858</v>
          </cell>
        </row>
        <row r="118">
          <cell r="C118">
            <v>9042.1156537126535</v>
          </cell>
        </row>
        <row r="119">
          <cell r="C119">
            <v>8766.1653986487017</v>
          </cell>
        </row>
        <row r="120">
          <cell r="C120">
            <v>8762.1377065519391</v>
          </cell>
        </row>
        <row r="121">
          <cell r="C121">
            <v>8610.977424686258</v>
          </cell>
        </row>
        <row r="122">
          <cell r="C122">
            <v>8425.6538926142457</v>
          </cell>
        </row>
        <row r="123">
          <cell r="C123">
            <v>8477.3871752875784</v>
          </cell>
        </row>
        <row r="124">
          <cell r="C124">
            <v>8934.7510586079698</v>
          </cell>
        </row>
        <row r="125">
          <cell r="C125">
            <v>9063.7843922125758</v>
          </cell>
        </row>
        <row r="126">
          <cell r="C126">
            <v>9272.3886318128043</v>
          </cell>
        </row>
        <row r="127">
          <cell r="C127">
            <v>9817.4709779376135</v>
          </cell>
        </row>
        <row r="128">
          <cell r="C128">
            <v>10506.364714232137</v>
          </cell>
        </row>
        <row r="129">
          <cell r="C129">
            <v>11006.718310645874</v>
          </cell>
        </row>
        <row r="130">
          <cell r="C130">
            <v>12397.840361839202</v>
          </cell>
        </row>
        <row r="131">
          <cell r="C131">
            <v>12984.919016871514</v>
          </cell>
        </row>
        <row r="132">
          <cell r="C132">
            <v>13959.781115954032</v>
          </cell>
        </row>
        <row r="133">
          <cell r="C133">
            <v>15239.852313454445</v>
          </cell>
        </row>
        <row r="134">
          <cell r="C134">
            <v>16709.491377813993</v>
          </cell>
        </row>
        <row r="135">
          <cell r="C135">
            <v>16556.299674113765</v>
          </cell>
        </row>
        <row r="136">
          <cell r="C136">
            <v>15634.684635111666</v>
          </cell>
        </row>
        <row r="137">
          <cell r="C137">
            <v>14190.895231670669</v>
          </cell>
        </row>
        <row r="138">
          <cell r="C138">
            <v>12733.336794016326</v>
          </cell>
        </row>
        <row r="139">
          <cell r="C139">
            <v>12388.274501424312</v>
          </cell>
        </row>
        <row r="140">
          <cell r="C140">
            <v>11553.595578461522</v>
          </cell>
        </row>
        <row r="141">
          <cell r="C141">
            <v>11374.640042574882</v>
          </cell>
        </row>
        <row r="142">
          <cell r="C142">
            <v>10484.482746974234</v>
          </cell>
        </row>
        <row r="143">
          <cell r="C143">
            <v>10006.245438925027</v>
          </cell>
        </row>
        <row r="144">
          <cell r="C144">
            <v>10256.78280623508</v>
          </cell>
        </row>
        <row r="145">
          <cell r="C145">
            <v>9939.4595360862968</v>
          </cell>
        </row>
        <row r="146">
          <cell r="C146">
            <v>10518.297791266041</v>
          </cell>
        </row>
        <row r="147">
          <cell r="C147">
            <v>10567.847108265105</v>
          </cell>
        </row>
        <row r="148">
          <cell r="C148">
            <v>10450.419678354296</v>
          </cell>
        </row>
        <row r="149">
          <cell r="C149">
            <v>10299.092871087272</v>
          </cell>
        </row>
        <row r="150">
          <cell r="C150">
            <v>10477.119730033533</v>
          </cell>
        </row>
        <row r="151">
          <cell r="C151">
            <v>10849.447412103802</v>
          </cell>
        </row>
        <row r="152">
          <cell r="C152">
            <v>10740.73603404614</v>
          </cell>
        </row>
        <row r="153">
          <cell r="C153">
            <v>10598.983678535456</v>
          </cell>
        </row>
        <row r="154">
          <cell r="C154">
            <v>11877.663351473213</v>
          </cell>
        </row>
        <row r="155">
          <cell r="C155">
            <v>12802.655158536811</v>
          </cell>
        </row>
        <row r="156">
          <cell r="C156">
            <v>14318.189782995714</v>
          </cell>
        </row>
        <row r="157">
          <cell r="C157">
            <v>17521.673701942869</v>
          </cell>
        </row>
        <row r="158">
          <cell r="C158">
            <v>20223.411376011067</v>
          </cell>
        </row>
        <row r="159">
          <cell r="C159">
            <v>23497.936995508207</v>
          </cell>
        </row>
        <row r="160">
          <cell r="C160">
            <v>24943.238351013359</v>
          </cell>
        </row>
        <row r="161">
          <cell r="C161">
            <v>21797.308156737447</v>
          </cell>
        </row>
        <row r="162">
          <cell r="C162">
            <v>15810.118988161177</v>
          </cell>
        </row>
        <row r="163">
          <cell r="C163">
            <v>13826.292330710554</v>
          </cell>
        </row>
        <row r="164">
          <cell r="C164">
            <v>12180.003238274676</v>
          </cell>
        </row>
        <row r="165">
          <cell r="C165">
            <v>11437.253667040504</v>
          </cell>
        </row>
        <row r="166">
          <cell r="C166">
            <v>10712.349130412034</v>
          </cell>
        </row>
        <row r="167">
          <cell r="C167">
            <v>10963.483885595058</v>
          </cell>
        </row>
        <row r="168">
          <cell r="C168">
            <v>10911.731265940603</v>
          </cell>
        </row>
        <row r="169">
          <cell r="C169">
            <v>10166.655426567229</v>
          </cell>
        </row>
        <row r="170">
          <cell r="C170">
            <v>10166.440697285387</v>
          </cell>
        </row>
        <row r="171">
          <cell r="C171">
            <v>10616.22248436854</v>
          </cell>
        </row>
        <row r="172">
          <cell r="C172">
            <v>10842.119465987354</v>
          </cell>
        </row>
        <row r="173">
          <cell r="C173">
            <v>10807.516378216405</v>
          </cell>
        </row>
        <row r="174">
          <cell r="C174">
            <v>10629.872008125792</v>
          </cell>
        </row>
        <row r="175">
          <cell r="C175">
            <v>10919.791849067964</v>
          </cell>
        </row>
        <row r="176">
          <cell r="C176">
            <v>11464.007763133544</v>
          </cell>
        </row>
        <row r="177">
          <cell r="C177">
            <v>11710.867632801897</v>
          </cell>
        </row>
        <row r="178">
          <cell r="C178">
            <v>11767.508065676175</v>
          </cell>
        </row>
        <row r="179">
          <cell r="C179">
            <v>12273.202430418796</v>
          </cell>
        </row>
        <row r="180">
          <cell r="C180">
            <v>13558.374424556156</v>
          </cell>
        </row>
        <row r="181">
          <cell r="C181">
            <v>14330.872234735469</v>
          </cell>
        </row>
        <row r="182">
          <cell r="C182">
            <v>13932.248360770216</v>
          </cell>
        </row>
        <row r="183">
          <cell r="C183">
            <v>15712.674932040398</v>
          </cell>
        </row>
        <row r="184">
          <cell r="C184">
            <v>17337.972928177984</v>
          </cell>
        </row>
        <row r="185">
          <cell r="C185">
            <v>18863.527311357113</v>
          </cell>
        </row>
        <row r="186">
          <cell r="C186">
            <v>21341.869892483694</v>
          </cell>
        </row>
        <row r="187">
          <cell r="C187">
            <v>20380.933684728356</v>
          </cell>
        </row>
        <row r="188">
          <cell r="C188">
            <v>19052.901795498699</v>
          </cell>
        </row>
        <row r="189">
          <cell r="C189">
            <v>17426.056957033063</v>
          </cell>
        </row>
        <row r="190">
          <cell r="C190">
            <v>15630.083375224434</v>
          </cell>
        </row>
        <row r="191">
          <cell r="C191">
            <v>15756.018190329307</v>
          </cell>
        </row>
        <row r="192">
          <cell r="C192">
            <v>14867.439722029711</v>
          </cell>
        </row>
        <row r="193">
          <cell r="C193">
            <v>14669.937955198729</v>
          </cell>
        </row>
        <row r="194">
          <cell r="C194">
            <v>13663.060177271786</v>
          </cell>
        </row>
        <row r="195">
          <cell r="C195">
            <v>12158.94505053711</v>
          </cell>
        </row>
        <row r="196">
          <cell r="C196">
            <v>11779.302281283468</v>
          </cell>
        </row>
        <row r="197">
          <cell r="C197">
            <v>11141.397504018914</v>
          </cell>
        </row>
        <row r="198">
          <cell r="C198">
            <v>11133.106236198155</v>
          </cell>
        </row>
        <row r="199">
          <cell r="C199">
            <v>11004.641666681035</v>
          </cell>
        </row>
        <row r="200">
          <cell r="C200">
            <v>10413.911608682767</v>
          </cell>
        </row>
        <row r="201">
          <cell r="C201">
            <v>10007.097987057341</v>
          </cell>
        </row>
        <row r="202">
          <cell r="C202">
            <v>10990.830877817245</v>
          </cell>
        </row>
        <row r="203">
          <cell r="C203">
            <v>10936.440397402943</v>
          </cell>
        </row>
        <row r="204">
          <cell r="C204">
            <v>10302.125223911986</v>
          </cell>
        </row>
        <row r="205">
          <cell r="C205">
            <v>10100.637018460146</v>
          </cell>
        </row>
        <row r="206">
          <cell r="C206">
            <v>11402.641079753448</v>
          </cell>
        </row>
        <row r="207">
          <cell r="C207">
            <v>11182.680166139195</v>
          </cell>
        </row>
        <row r="208">
          <cell r="C208">
            <v>11753.181776023368</v>
          </cell>
        </row>
        <row r="209">
          <cell r="C209">
            <v>12641.569977002237</v>
          </cell>
        </row>
        <row r="210">
          <cell r="C210">
            <v>12912.369900338083</v>
          </cell>
        </row>
      </sheetData>
      <sheetData sheetId="1">
        <row r="106">
          <cell r="C106">
            <v>1369.1115604929371</v>
          </cell>
        </row>
        <row r="107">
          <cell r="C107">
            <v>872.32834803626906</v>
          </cell>
        </row>
        <row r="108">
          <cell r="C108">
            <v>802.24833494746122</v>
          </cell>
        </row>
        <row r="109">
          <cell r="C109">
            <v>839.36082902853855</v>
          </cell>
        </row>
        <row r="110">
          <cell r="C110">
            <v>999.89631238938182</v>
          </cell>
        </row>
        <row r="111">
          <cell r="C111">
            <v>1104.3525456451976</v>
          </cell>
        </row>
        <row r="112">
          <cell r="C112">
            <v>955.33164762207116</v>
          </cell>
        </row>
        <row r="113">
          <cell r="C113">
            <v>950.60161232712539</v>
          </cell>
        </row>
        <row r="114">
          <cell r="C114">
            <v>945.3205597525772</v>
          </cell>
        </row>
        <row r="115">
          <cell r="C115">
            <v>1250.7905095377298</v>
          </cell>
        </row>
        <row r="116">
          <cell r="C116">
            <v>1003.6227590556271</v>
          </cell>
        </row>
        <row r="117">
          <cell r="C117">
            <v>931.70451207903898</v>
          </cell>
        </row>
        <row r="118">
          <cell r="C118">
            <v>807.39566224547525</v>
          </cell>
        </row>
        <row r="119">
          <cell r="C119">
            <v>531.90227174195172</v>
          </cell>
        </row>
        <row r="120">
          <cell r="C120">
            <v>475.99236730447302</v>
          </cell>
        </row>
        <row r="121">
          <cell r="C121">
            <v>492.1523861542928</v>
          </cell>
        </row>
        <row r="122">
          <cell r="C122">
            <v>492.71495804890236</v>
          </cell>
        </row>
        <row r="123">
          <cell r="C123">
            <v>481.5262868869346</v>
          </cell>
        </row>
        <row r="124">
          <cell r="C124">
            <v>597.93284718261975</v>
          </cell>
        </row>
        <row r="125">
          <cell r="C125">
            <v>589.39350431912283</v>
          </cell>
        </row>
        <row r="126">
          <cell r="C126">
            <v>651.92517783584128</v>
          </cell>
        </row>
        <row r="127">
          <cell r="C127">
            <v>646.75483415385838</v>
          </cell>
        </row>
        <row r="128">
          <cell r="C128">
            <v>1103.8987779004904</v>
          </cell>
        </row>
        <row r="129">
          <cell r="C129">
            <v>987.51038238637102</v>
          </cell>
        </row>
        <row r="130">
          <cell r="C130">
            <v>954.44728869571895</v>
          </cell>
        </row>
        <row r="131">
          <cell r="C131">
            <v>972.62041212438612</v>
          </cell>
        </row>
        <row r="132">
          <cell r="C132">
            <v>974.86504849217806</v>
          </cell>
        </row>
        <row r="133">
          <cell r="C133">
            <v>946.00282601690117</v>
          </cell>
        </row>
        <row r="134">
          <cell r="C134">
            <v>844.14400400717068</v>
          </cell>
        </row>
        <row r="135">
          <cell r="C135">
            <v>795.3228043666702</v>
          </cell>
        </row>
        <row r="136">
          <cell r="C136">
            <v>808.48767087629312</v>
          </cell>
        </row>
        <row r="137">
          <cell r="C137">
            <v>874.57564869729379</v>
          </cell>
        </row>
        <row r="138">
          <cell r="C138">
            <v>854.10412494176683</v>
          </cell>
        </row>
        <row r="139">
          <cell r="C139">
            <v>1053.3894528176227</v>
          </cell>
        </row>
        <row r="140">
          <cell r="C140">
            <v>1143.7533440778166</v>
          </cell>
        </row>
        <row r="141">
          <cell r="C141">
            <v>1189.9477870003157</v>
          </cell>
        </row>
        <row r="142">
          <cell r="C142">
            <v>1181.6407872247364</v>
          </cell>
        </row>
        <row r="143">
          <cell r="C143">
            <v>1049.9244499248596</v>
          </cell>
        </row>
        <row r="144">
          <cell r="C144">
            <v>1222.1233489067192</v>
          </cell>
        </row>
        <row r="145">
          <cell r="C145">
            <v>1085.1089897321788</v>
          </cell>
        </row>
        <row r="146">
          <cell r="C146">
            <v>1258.218646285834</v>
          </cell>
        </row>
        <row r="147">
          <cell r="C147">
            <v>1154.5807276427458</v>
          </cell>
        </row>
        <row r="148">
          <cell r="C148">
            <v>1147.0571801062333</v>
          </cell>
        </row>
        <row r="149">
          <cell r="C149">
            <v>1133.3981300952228</v>
          </cell>
        </row>
        <row r="150">
          <cell r="C150">
            <v>1159.3402609998132</v>
          </cell>
        </row>
        <row r="151">
          <cell r="C151">
            <v>1101.3578556791092</v>
          </cell>
        </row>
        <row r="152">
          <cell r="C152">
            <v>1120.8894386443337</v>
          </cell>
        </row>
        <row r="153">
          <cell r="C153">
            <v>1142.6769862245053</v>
          </cell>
        </row>
        <row r="154">
          <cell r="C154">
            <v>1294.0216703415076</v>
          </cell>
        </row>
        <row r="155">
          <cell r="C155">
            <v>1239.5597596444559</v>
          </cell>
        </row>
        <row r="156">
          <cell r="C156">
            <v>1318.0856855766665</v>
          </cell>
        </row>
        <row r="157">
          <cell r="C157">
            <v>1617.2963368025257</v>
          </cell>
        </row>
        <row r="158">
          <cell r="C158">
            <v>1052.631810789778</v>
          </cell>
        </row>
        <row r="159">
          <cell r="C159">
            <v>747.72499798276215</v>
          </cell>
        </row>
        <row r="160">
          <cell r="C160">
            <v>736.78819880342871</v>
          </cell>
        </row>
        <row r="161">
          <cell r="C161">
            <v>735.62382371118019</v>
          </cell>
        </row>
        <row r="162">
          <cell r="C162">
            <v>682.57586440127852</v>
          </cell>
        </row>
        <row r="163">
          <cell r="C163">
            <v>1059.929313560461</v>
          </cell>
        </row>
        <row r="164">
          <cell r="C164">
            <v>1138.80912185836</v>
          </cell>
        </row>
        <row r="165">
          <cell r="C165">
            <v>1000.8686106565458</v>
          </cell>
        </row>
        <row r="166">
          <cell r="C166">
            <v>1054.3101751688403</v>
          </cell>
        </row>
        <row r="167">
          <cell r="C167">
            <v>1327.7048208028755</v>
          </cell>
        </row>
        <row r="168">
          <cell r="C168">
            <v>1145.5692189513568</v>
          </cell>
        </row>
        <row r="169">
          <cell r="C169">
            <v>1125.9939902544161</v>
          </cell>
        </row>
        <row r="170">
          <cell r="C170">
            <v>1013.6951038148803</v>
          </cell>
        </row>
        <row r="171">
          <cell r="C171">
            <v>1356.3162291700492</v>
          </cell>
        </row>
        <row r="172">
          <cell r="C172">
            <v>1152.553298879302</v>
          </cell>
        </row>
        <row r="173">
          <cell r="C173">
            <v>1113.662975655647</v>
          </cell>
        </row>
        <row r="174">
          <cell r="C174">
            <v>984.67873472870463</v>
          </cell>
        </row>
        <row r="175">
          <cell r="C175">
            <v>1196.1010831408996</v>
          </cell>
        </row>
        <row r="176">
          <cell r="C176">
            <v>1173.6390523949956</v>
          </cell>
        </row>
        <row r="177">
          <cell r="C177">
            <v>1097.4391289368041</v>
          </cell>
        </row>
        <row r="178">
          <cell r="C178">
            <v>1069.0093496756272</v>
          </cell>
        </row>
        <row r="179">
          <cell r="C179">
            <v>1146.9832670372257</v>
          </cell>
        </row>
        <row r="180">
          <cell r="C180">
            <v>1215.4952241203921</v>
          </cell>
        </row>
        <row r="181">
          <cell r="C181">
            <v>1267.3192502492479</v>
          </cell>
        </row>
        <row r="182">
          <cell r="C182">
            <v>1128.2733165445147</v>
          </cell>
        </row>
        <row r="183">
          <cell r="C183">
            <v>1059.6691740406641</v>
          </cell>
        </row>
        <row r="184">
          <cell r="C184">
            <v>1016.2313042105602</v>
          </cell>
        </row>
        <row r="185">
          <cell r="C185">
            <v>840.54680271902191</v>
          </cell>
        </row>
        <row r="186">
          <cell r="C186">
            <v>1394.9345292518233</v>
          </cell>
        </row>
        <row r="187">
          <cell r="C187">
            <v>839.25512101619779</v>
          </cell>
        </row>
        <row r="188">
          <cell r="C188">
            <v>1153.7582758920689</v>
          </cell>
        </row>
        <row r="189">
          <cell r="C189">
            <v>1340.8740227082383</v>
          </cell>
        </row>
        <row r="190">
          <cell r="C190">
            <v>1175.7528122803317</v>
          </cell>
        </row>
        <row r="191">
          <cell r="C191">
            <v>1133.0636730977908</v>
          </cell>
        </row>
        <row r="192">
          <cell r="C192">
            <v>1135.3191341034174</v>
          </cell>
        </row>
        <row r="193">
          <cell r="C193">
            <v>1303.4440276496455</v>
          </cell>
        </row>
        <row r="194">
          <cell r="C194">
            <v>1375.0846713424714</v>
          </cell>
        </row>
        <row r="195">
          <cell r="C195">
            <v>1152.9715309884016</v>
          </cell>
        </row>
        <row r="196">
          <cell r="C196">
            <v>1287.3946601810549</v>
          </cell>
        </row>
        <row r="197">
          <cell r="C197">
            <v>1287.6485116817471</v>
          </cell>
        </row>
        <row r="198">
          <cell r="C198">
            <v>1313.7888854044236</v>
          </cell>
        </row>
        <row r="199">
          <cell r="C199">
            <v>1213.5566629300829</v>
          </cell>
        </row>
        <row r="200">
          <cell r="C200">
            <v>1168.988823401382</v>
          </cell>
        </row>
        <row r="201">
          <cell r="C201">
            <v>1164.7676110516529</v>
          </cell>
        </row>
        <row r="202">
          <cell r="C202">
            <v>1364.351625379345</v>
          </cell>
        </row>
        <row r="203">
          <cell r="C203">
            <v>1276.337360528526</v>
          </cell>
        </row>
        <row r="204">
          <cell r="C204">
            <v>1123.2086676863062</v>
          </cell>
        </row>
        <row r="205">
          <cell r="C205">
            <v>1073.6978319835914</v>
          </cell>
        </row>
        <row r="206">
          <cell r="C206">
            <v>1385.1083154054372</v>
          </cell>
        </row>
        <row r="207">
          <cell r="C207">
            <v>1240.1630168575809</v>
          </cell>
        </row>
        <row r="208">
          <cell r="C208">
            <v>1402.4217716182131</v>
          </cell>
        </row>
        <row r="209">
          <cell r="C209">
            <v>1339.9042507343693</v>
          </cell>
        </row>
        <row r="210">
          <cell r="C210">
            <v>1576.0588992951891</v>
          </cell>
        </row>
      </sheetData>
      <sheetData sheetId="2">
        <row r="106">
          <cell r="C106">
            <v>9085.2815453117983</v>
          </cell>
        </row>
        <row r="107">
          <cell r="C107">
            <v>8805.2968873345126</v>
          </cell>
        </row>
        <row r="108">
          <cell r="C108">
            <v>8451.5650533396038</v>
          </cell>
        </row>
        <row r="109">
          <cell r="C109">
            <v>7786.572104783153</v>
          </cell>
        </row>
        <row r="110">
          <cell r="C110">
            <v>8412.0653035967043</v>
          </cell>
        </row>
        <row r="111">
          <cell r="C111">
            <v>8988.1342277207259</v>
          </cell>
        </row>
        <row r="112">
          <cell r="C112">
            <v>8322.7402926962368</v>
          </cell>
        </row>
        <row r="113">
          <cell r="C113">
            <v>8359.1299777901168</v>
          </cell>
        </row>
        <row r="114">
          <cell r="C114">
            <v>8072.2251646377135</v>
          </cell>
        </row>
        <row r="115">
          <cell r="C115">
            <v>8581.7993299258324</v>
          </cell>
        </row>
        <row r="116">
          <cell r="C116">
            <v>8391.951215369194</v>
          </cell>
        </row>
        <row r="117">
          <cell r="C117">
            <v>8180.3845269658468</v>
          </cell>
        </row>
        <row r="118">
          <cell r="C118">
            <v>8234.7199914671783</v>
          </cell>
        </row>
        <row r="119">
          <cell r="C119">
            <v>8234.2631269067497</v>
          </cell>
        </row>
        <row r="120">
          <cell r="C120">
            <v>8286.145339247465</v>
          </cell>
        </row>
        <row r="121">
          <cell r="C121">
            <v>8118.8250385319661</v>
          </cell>
        </row>
        <row r="122">
          <cell r="C122">
            <v>7932.9389345653435</v>
          </cell>
        </row>
        <row r="123">
          <cell r="C123">
            <v>7995.8608884006444</v>
          </cell>
        </row>
        <row r="124">
          <cell r="C124">
            <v>8336.8182114253505</v>
          </cell>
          <cell r="J124">
            <v>35</v>
          </cell>
          <cell r="K124">
            <v>106</v>
          </cell>
        </row>
        <row r="125">
          <cell r="C125">
            <v>8474.3908878934526</v>
          </cell>
          <cell r="J125">
            <v>44.170216841970614</v>
          </cell>
          <cell r="K125">
            <v>150.17021684197061</v>
          </cell>
        </row>
        <row r="126">
          <cell r="C126">
            <v>8620.4634539769631</v>
          </cell>
          <cell r="J126">
            <v>310.2465134599679</v>
          </cell>
          <cell r="K126">
            <v>460.41673030193851</v>
          </cell>
        </row>
        <row r="127">
          <cell r="C127">
            <v>9170.7161437837549</v>
          </cell>
          <cell r="J127">
            <v>290.04360743422512</v>
          </cell>
          <cell r="K127">
            <v>750.46033773616364</v>
          </cell>
        </row>
        <row r="128">
          <cell r="C128">
            <v>9402.4659363316459</v>
          </cell>
          <cell r="J128">
            <v>444.76553777210211</v>
          </cell>
          <cell r="K128">
            <v>1195.2258755082657</v>
          </cell>
        </row>
        <row r="129">
          <cell r="C129">
            <v>10019.207928259502</v>
          </cell>
          <cell r="J129">
            <v>800.83273253459629</v>
          </cell>
          <cell r="K129">
            <v>1996.058608042862</v>
          </cell>
        </row>
        <row r="130">
          <cell r="C130">
            <v>11443.393073143483</v>
          </cell>
          <cell r="J130">
            <v>1812.5847189675787</v>
          </cell>
          <cell r="K130">
            <v>3808.6433270104408</v>
          </cell>
        </row>
        <row r="131">
          <cell r="C131">
            <v>12012.298604747128</v>
          </cell>
          <cell r="J131">
            <v>2554.7574440218141</v>
          </cell>
          <cell r="K131">
            <v>6363.4007710322549</v>
          </cell>
        </row>
        <row r="132">
          <cell r="C132">
            <v>12984.916067461854</v>
          </cell>
          <cell r="J132">
            <v>3494.2302873187509</v>
          </cell>
          <cell r="K132">
            <v>9857.6310583510058</v>
          </cell>
        </row>
        <row r="133">
          <cell r="C133">
            <v>14293.849487437543</v>
          </cell>
          <cell r="J133">
            <v>4820.9895628792037</v>
          </cell>
          <cell r="K133">
            <v>14678.62062123021</v>
          </cell>
        </row>
        <row r="134">
          <cell r="C134">
            <v>15865.347373806821</v>
          </cell>
          <cell r="J134">
            <v>6539.8442468058456</v>
          </cell>
          <cell r="K134">
            <v>21218.464868036055</v>
          </cell>
        </row>
        <row r="135">
          <cell r="C135">
            <v>15760.976869747095</v>
          </cell>
          <cell r="J135">
            <v>6673.8237403034909</v>
          </cell>
          <cell r="K135">
            <v>27892.288608339546</v>
          </cell>
        </row>
        <row r="136">
          <cell r="C136">
            <v>14826.196964235372</v>
          </cell>
          <cell r="J136">
            <v>5532.0229671526649</v>
          </cell>
          <cell r="K136">
            <v>33424.311575492211</v>
          </cell>
        </row>
        <row r="137">
          <cell r="C137">
            <v>13316.319582973374</v>
          </cell>
          <cell r="J137">
            <v>3998.746218251581</v>
          </cell>
          <cell r="K137">
            <v>37423.057793743792</v>
          </cell>
        </row>
        <row r="138">
          <cell r="C138">
            <v>11879.232669074559</v>
          </cell>
          <cell r="J138">
            <v>2692.5758367136568</v>
          </cell>
          <cell r="K138">
            <v>40115.633630457451</v>
          </cell>
        </row>
        <row r="139">
          <cell r="C139">
            <v>11334.885048606689</v>
          </cell>
          <cell r="J139">
            <v>2345.7342126066887</v>
          </cell>
          <cell r="K139">
            <v>42461.367843064138</v>
          </cell>
        </row>
        <row r="140">
          <cell r="C140">
            <v>10409.842234383705</v>
          </cell>
          <cell r="J140">
            <v>1574.2858027446018</v>
          </cell>
          <cell r="K140">
            <v>44035.653645808736</v>
          </cell>
        </row>
        <row r="141">
          <cell r="C141">
            <v>10184.692255574566</v>
          </cell>
          <cell r="J141">
            <v>1159.2384402963762</v>
          </cell>
          <cell r="K141">
            <v>45194.892086105116</v>
          </cell>
        </row>
        <row r="142">
          <cell r="C142">
            <v>9302.8419597494976</v>
          </cell>
          <cell r="J142">
            <v>542.04299901287231</v>
          </cell>
          <cell r="K142">
            <v>45736.935085117992</v>
          </cell>
        </row>
        <row r="143">
          <cell r="C143">
            <v>8956.3209890001672</v>
          </cell>
          <cell r="J143">
            <v>408.98058375861729</v>
          </cell>
          <cell r="K143">
            <v>46145.915668876609</v>
          </cell>
        </row>
        <row r="144">
          <cell r="C144">
            <v>9034.6594573283601</v>
          </cell>
          <cell r="J144">
            <v>576.74327241522587</v>
          </cell>
          <cell r="K144">
            <v>46722.658941291833</v>
          </cell>
        </row>
        <row r="145">
          <cell r="C145">
            <v>8854.3505463541169</v>
          </cell>
          <cell r="J145">
            <v>289.08640092851601</v>
          </cell>
          <cell r="K145">
            <v>47011.745342220347</v>
          </cell>
        </row>
        <row r="146">
          <cell r="C146">
            <v>9260.0791449802073</v>
          </cell>
          <cell r="J146">
            <v>751.74737150650799</v>
          </cell>
          <cell r="K146">
            <v>47763.492713726853</v>
          </cell>
        </row>
        <row r="147">
          <cell r="C147">
            <v>9413.2663806223609</v>
          </cell>
          <cell r="J147">
            <v>1161.6764806223691</v>
          </cell>
          <cell r="K147">
            <v>48925.169194349219</v>
          </cell>
        </row>
        <row r="148">
          <cell r="C148">
            <v>9303.3624982480615</v>
          </cell>
          <cell r="J148">
            <v>1092.4153982480493</v>
          </cell>
          <cell r="K148">
            <v>50017.584592597268</v>
          </cell>
        </row>
        <row r="149">
          <cell r="C149">
            <v>9165.6947409920504</v>
          </cell>
          <cell r="J149">
            <v>832.10127512837425</v>
          </cell>
          <cell r="K149">
            <v>50849.685867725639</v>
          </cell>
        </row>
        <row r="150">
          <cell r="C150">
            <v>9317.7794690337196</v>
          </cell>
          <cell r="J150">
            <v>1034.658969033715</v>
          </cell>
          <cell r="K150">
            <v>51884.344836759352</v>
          </cell>
        </row>
        <row r="151">
          <cell r="C151">
            <v>9748.089556424693</v>
          </cell>
          <cell r="J151">
            <v>1656.5537564247024</v>
          </cell>
          <cell r="K151">
            <v>53540.898593184058</v>
          </cell>
        </row>
        <row r="152">
          <cell r="C152">
            <v>9619.8465954018066</v>
          </cell>
          <cell r="J152">
            <v>1618.7418954018103</v>
          </cell>
          <cell r="K152">
            <v>55159.640488585865</v>
          </cell>
        </row>
        <row r="153">
          <cell r="C153">
            <v>9456.3066923109527</v>
          </cell>
          <cell r="J153">
            <v>1378.8908202907496</v>
          </cell>
          <cell r="K153">
            <v>56538.531308876612</v>
          </cell>
        </row>
        <row r="154">
          <cell r="C154">
            <v>10583.641681131705</v>
          </cell>
          <cell r="J154">
            <v>2174.6131627410014</v>
          </cell>
          <cell r="K154">
            <v>58713.144471617612</v>
          </cell>
        </row>
        <row r="155">
          <cell r="C155">
            <v>11563.095398892354</v>
          </cell>
          <cell r="J155">
            <v>3538.6294988923364</v>
          </cell>
          <cell r="K155">
            <v>62251.773970509952</v>
          </cell>
        </row>
        <row r="156">
          <cell r="C156">
            <v>13000.104097419047</v>
          </cell>
          <cell r="J156">
            <v>4641.1298325905955</v>
          </cell>
          <cell r="K156">
            <v>66892.903803100548</v>
          </cell>
        </row>
        <row r="157">
          <cell r="C157">
            <v>15904.377365140343</v>
          </cell>
          <cell r="J157">
            <v>7430.8996651403249</v>
          </cell>
          <cell r="K157">
            <v>74323.803468240876</v>
          </cell>
        </row>
        <row r="158">
          <cell r="C158">
            <v>19170.779565221288</v>
          </cell>
          <cell r="J158">
            <v>10618.319365221316</v>
          </cell>
          <cell r="K158">
            <v>84942.122833462199</v>
          </cell>
        </row>
        <row r="159">
          <cell r="C159">
            <v>22750.211997525446</v>
          </cell>
          <cell r="J159">
            <v>14058.025597525426</v>
          </cell>
          <cell r="K159">
            <v>99000.148430987625</v>
          </cell>
        </row>
        <row r="160">
          <cell r="C160">
            <v>24206.450152209927</v>
          </cell>
          <cell r="J160">
            <v>16114.652852209922</v>
          </cell>
          <cell r="K160">
            <v>115114.80128319755</v>
          </cell>
        </row>
        <row r="161">
          <cell r="C161">
            <v>21061.684333026264</v>
          </cell>
          <cell r="J161">
            <v>13117.492433026258</v>
          </cell>
          <cell r="K161">
            <v>128232.29371622381</v>
          </cell>
        </row>
        <row r="162">
          <cell r="C162">
            <v>15127.543123759899</v>
          </cell>
          <cell r="J162">
            <v>7433.1923237598985</v>
          </cell>
          <cell r="K162">
            <v>135665.48603998372</v>
          </cell>
        </row>
        <row r="163">
          <cell r="C163">
            <v>12766.363017150094</v>
          </cell>
          <cell r="J163">
            <v>4899.3815171500846</v>
          </cell>
          <cell r="K163">
            <v>140564.86755713381</v>
          </cell>
        </row>
        <row r="164">
          <cell r="C164">
            <v>11041.194116416315</v>
          </cell>
          <cell r="J164">
            <v>3014.9521164163452</v>
          </cell>
          <cell r="K164">
            <v>143579.81967355014</v>
          </cell>
        </row>
        <row r="165">
          <cell r="C165">
            <v>10436.385056383959</v>
          </cell>
          <cell r="J165">
            <v>2626.8611563839586</v>
          </cell>
          <cell r="K165">
            <v>146206.68082993411</v>
          </cell>
        </row>
        <row r="166">
          <cell r="C166">
            <v>9658.0389552431934</v>
          </cell>
          <cell r="J166">
            <v>1960.1922552431697</v>
          </cell>
          <cell r="K166">
            <v>148166.87308517727</v>
          </cell>
        </row>
        <row r="167">
          <cell r="C167">
            <v>9635.7790647921829</v>
          </cell>
          <cell r="J167">
            <v>1728.7768647922239</v>
          </cell>
          <cell r="K167">
            <v>149895.64994996949</v>
          </cell>
        </row>
        <row r="168">
          <cell r="C168">
            <v>9766.1620469892478</v>
          </cell>
          <cell r="J168">
            <v>1794.3891469892369</v>
          </cell>
          <cell r="K168">
            <v>151690.03909695873</v>
          </cell>
        </row>
        <row r="169">
          <cell r="C169">
            <v>9040.6614363128137</v>
          </cell>
          <cell r="J169">
            <v>1165.662836312822</v>
          </cell>
          <cell r="K169">
            <v>152855.70193327154</v>
          </cell>
        </row>
        <row r="170">
          <cell r="C170">
            <v>9152.7455934705067</v>
          </cell>
          <cell r="J170">
            <v>1382.1832934704871</v>
          </cell>
          <cell r="K170">
            <v>154237.88522674202</v>
          </cell>
        </row>
        <row r="171">
          <cell r="C171">
            <v>9259.9062551984898</v>
          </cell>
          <cell r="J171">
            <v>1234.2121551984965</v>
          </cell>
          <cell r="K171">
            <v>155472.09738194052</v>
          </cell>
        </row>
        <row r="172">
          <cell r="C172">
            <v>9689.5661671080525</v>
          </cell>
          <cell r="J172">
            <v>1474.788267108037</v>
          </cell>
          <cell r="K172">
            <v>156946.88564904855</v>
          </cell>
        </row>
        <row r="173">
          <cell r="C173">
            <v>9693.8534025607587</v>
          </cell>
          <cell r="J173">
            <v>1579.7149025607869</v>
          </cell>
          <cell r="K173">
            <v>158526.60055160933</v>
          </cell>
        </row>
        <row r="174">
          <cell r="C174">
            <v>9645.193273397088</v>
          </cell>
          <cell r="J174">
            <v>1551.5343733970785</v>
          </cell>
          <cell r="K174">
            <v>160078.13492500639</v>
          </cell>
        </row>
        <row r="175">
          <cell r="C175">
            <v>9723.6907659270637</v>
          </cell>
          <cell r="J175">
            <v>1523.0905859261529</v>
          </cell>
          <cell r="K175">
            <v>161601.22551093253</v>
          </cell>
        </row>
        <row r="176">
          <cell r="C176">
            <v>10290.368710738549</v>
          </cell>
          <cell r="J176">
            <v>1603.9278107385908</v>
          </cell>
          <cell r="K176">
            <v>163205.15332167113</v>
          </cell>
        </row>
        <row r="177">
          <cell r="C177">
            <v>10613.428503865092</v>
          </cell>
          <cell r="J177">
            <v>1869.2952038650765</v>
          </cell>
          <cell r="K177">
            <v>165074.44852553619</v>
          </cell>
        </row>
        <row r="178">
          <cell r="C178">
            <v>10698.498716000548</v>
          </cell>
          <cell r="J178">
            <v>1907.3705160005702</v>
          </cell>
          <cell r="K178">
            <v>166981.81904153677</v>
          </cell>
        </row>
        <row r="179">
          <cell r="C179">
            <v>11126.219163381571</v>
          </cell>
          <cell r="J179">
            <v>2563.1020633815679</v>
          </cell>
          <cell r="K179">
            <v>169544.92110491835</v>
          </cell>
        </row>
        <row r="180">
          <cell r="C180">
            <v>12342.879200435764</v>
          </cell>
          <cell r="J180">
            <v>3206.9485004357375</v>
          </cell>
          <cell r="K180">
            <v>172751.86960535409</v>
          </cell>
        </row>
        <row r="181">
          <cell r="C181">
            <v>13063.552984486221</v>
          </cell>
          <cell r="J181">
            <v>3315.2454844862259</v>
          </cell>
          <cell r="K181">
            <v>176067.11508984031</v>
          </cell>
        </row>
        <row r="182">
          <cell r="C182">
            <v>12803.975044225701</v>
          </cell>
          <cell r="J182">
            <v>2975.0159670455123</v>
          </cell>
          <cell r="K182">
            <v>179042.13105688582</v>
          </cell>
        </row>
        <row r="183">
          <cell r="C183">
            <v>14653.005757999734</v>
          </cell>
          <cell r="J183">
            <v>4885.0431579997348</v>
          </cell>
          <cell r="K183">
            <v>183927.17421488554</v>
          </cell>
        </row>
        <row r="184">
          <cell r="C184">
            <v>16321.741623967424</v>
          </cell>
          <cell r="J184">
            <v>6624.9548239674223</v>
          </cell>
          <cell r="K184">
            <v>190552.12903885296</v>
          </cell>
        </row>
        <row r="185">
          <cell r="C185">
            <v>18022.980508638091</v>
          </cell>
          <cell r="J185">
            <v>8253.558808638114</v>
          </cell>
          <cell r="K185">
            <v>198805.68784749106</v>
          </cell>
        </row>
        <row r="186">
          <cell r="C186">
            <v>19946.935363231867</v>
          </cell>
          <cell r="J186">
            <v>10327.296263231896</v>
          </cell>
          <cell r="K186">
            <v>209132.98411072296</v>
          </cell>
        </row>
        <row r="187">
          <cell r="C187">
            <v>19541.678563712157</v>
          </cell>
          <cell r="J187">
            <v>10132.039363712094</v>
          </cell>
          <cell r="K187">
            <v>219265.02347443506</v>
          </cell>
        </row>
        <row r="188">
          <cell r="C188">
            <v>17899.14351960663</v>
          </cell>
          <cell r="J188">
            <v>8925.2080196066672</v>
          </cell>
          <cell r="K188">
            <v>228190.23149404174</v>
          </cell>
        </row>
        <row r="189">
          <cell r="C189">
            <v>16085.182934324825</v>
          </cell>
          <cell r="J189">
            <v>6866.5481343247666</v>
          </cell>
          <cell r="K189">
            <v>235056.77962836652</v>
          </cell>
        </row>
        <row r="190">
          <cell r="C190">
            <v>14454.330562944102</v>
          </cell>
          <cell r="J190">
            <v>5204.3059629440977</v>
          </cell>
          <cell r="K190">
            <v>240261.08559131064</v>
          </cell>
        </row>
        <row r="191">
          <cell r="C191">
            <v>14622.954517231516</v>
          </cell>
          <cell r="J191">
            <v>5503.9885172315298</v>
          </cell>
          <cell r="K191">
            <v>245765.07410854218</v>
          </cell>
        </row>
        <row r="192">
          <cell r="C192">
            <v>13732.120587926293</v>
          </cell>
          <cell r="J192">
            <v>4827.1511879262907</v>
          </cell>
          <cell r="K192">
            <v>250592.22529646847</v>
          </cell>
        </row>
        <row r="193">
          <cell r="C193">
            <v>13366.493927549083</v>
          </cell>
          <cell r="J193">
            <v>4618.4493275490604</v>
          </cell>
          <cell r="K193">
            <v>255210.67462401753</v>
          </cell>
        </row>
        <row r="194">
          <cell r="C194">
            <v>12287.975505929313</v>
          </cell>
          <cell r="J194">
            <v>3310.091205929366</v>
          </cell>
          <cell r="K194">
            <v>258520.7658299469</v>
          </cell>
        </row>
        <row r="195">
          <cell r="C195">
            <v>11005.973519548708</v>
          </cell>
          <cell r="J195">
            <v>2307.2708195486266</v>
          </cell>
          <cell r="K195">
            <v>260828.03664949554</v>
          </cell>
        </row>
        <row r="196">
          <cell r="C196">
            <v>10491.907621102413</v>
          </cell>
          <cell r="J196">
            <v>1977.0477211024318</v>
          </cell>
          <cell r="K196">
            <v>262805.08437059796</v>
          </cell>
        </row>
        <row r="197">
          <cell r="C197">
            <v>9853.7489923371686</v>
          </cell>
          <cell r="J197">
            <v>1536.4632923371901</v>
          </cell>
          <cell r="K197">
            <v>264341.54766293516</v>
          </cell>
        </row>
        <row r="198">
          <cell r="C198">
            <v>9819.3173507937317</v>
          </cell>
          <cell r="J198">
            <v>1138.9011507937539</v>
          </cell>
          <cell r="K198">
            <v>265480.44881372893</v>
          </cell>
        </row>
        <row r="199">
          <cell r="C199">
            <v>9791.0850037509517</v>
          </cell>
          <cell r="J199">
            <v>1413.103903750889</v>
          </cell>
          <cell r="K199">
            <v>266893.55271747982</v>
          </cell>
        </row>
        <row r="200">
          <cell r="C200">
            <v>9244.9227852813856</v>
          </cell>
          <cell r="J200">
            <v>1140.9254852813974</v>
          </cell>
          <cell r="K200">
            <v>268034.47820276121</v>
          </cell>
        </row>
        <row r="201">
          <cell r="C201">
            <v>8842.3303760056879</v>
          </cell>
          <cell r="J201">
            <v>811.59424795403902</v>
          </cell>
          <cell r="K201">
            <v>268846.07245071523</v>
          </cell>
        </row>
        <row r="202">
          <cell r="C202">
            <v>9626.479252437899</v>
          </cell>
          <cell r="J202">
            <v>1405.4644524378946</v>
          </cell>
          <cell r="K202">
            <v>270251.53690315312</v>
          </cell>
        </row>
        <row r="203">
          <cell r="C203">
            <v>9660.1030368744177</v>
          </cell>
          <cell r="J203">
            <v>1526.7456368744097</v>
          </cell>
          <cell r="K203">
            <v>271778.28254002752</v>
          </cell>
        </row>
        <row r="204">
          <cell r="C204">
            <v>9178.9165562256803</v>
          </cell>
          <cell r="J204">
            <v>1234.5063562256964</v>
          </cell>
          <cell r="K204">
            <v>273012.78889625322</v>
          </cell>
        </row>
        <row r="205">
          <cell r="C205">
            <v>9026.939186476553</v>
          </cell>
          <cell r="J205">
            <v>1197.3869772250509</v>
          </cell>
          <cell r="K205">
            <v>274210.17587347829</v>
          </cell>
        </row>
        <row r="206">
          <cell r="C206">
            <v>10017.53276434801</v>
          </cell>
          <cell r="J206">
            <v>1856.9034643479808</v>
          </cell>
          <cell r="K206">
            <v>276067.07933782629</v>
          </cell>
        </row>
        <row r="207">
          <cell r="C207">
            <v>9942.5171492816135</v>
          </cell>
          <cell r="J207">
            <v>1656.0714492816314</v>
          </cell>
          <cell r="K207">
            <v>277723.15078710794</v>
          </cell>
        </row>
        <row r="208">
          <cell r="C208">
            <v>10350.760004405154</v>
          </cell>
          <cell r="J208">
            <v>2470.7605044051197</v>
          </cell>
          <cell r="K208">
            <v>280193.91129151307</v>
          </cell>
        </row>
        <row r="209">
          <cell r="C209">
            <v>11301.665726267867</v>
          </cell>
          <cell r="J209">
            <v>3086.6207262678836</v>
          </cell>
          <cell r="K209">
            <v>283280.53201778093</v>
          </cell>
        </row>
        <row r="210">
          <cell r="C210">
            <v>11336.311001042894</v>
          </cell>
          <cell r="J210">
            <v>3015.9914010429056</v>
          </cell>
          <cell r="K210">
            <v>286296.52341882384</v>
          </cell>
        </row>
      </sheetData>
      <sheetData sheetId="3"/>
      <sheetData sheetId="4"/>
      <sheetData sheetId="5"/>
      <sheetData sheetId="6"/>
      <sheetData sheetId="7"/>
      <sheetData sheetId="8">
        <row r="112">
          <cell r="C112">
            <v>1297.6822936489011</v>
          </cell>
        </row>
        <row r="113">
          <cell r="C113">
            <v>1293.5302063754823</v>
          </cell>
        </row>
        <row r="114">
          <cell r="C114">
            <v>1171.0915791008674</v>
          </cell>
        </row>
        <row r="115">
          <cell r="C115">
            <v>1442.4139010783726</v>
          </cell>
        </row>
        <row r="116">
          <cell r="C116">
            <v>1247.7097248922662</v>
          </cell>
        </row>
        <row r="117">
          <cell r="C117">
            <v>1235.8145808099616</v>
          </cell>
        </row>
        <row r="118">
          <cell r="C118">
            <v>1278.0915496187126</v>
          </cell>
        </row>
        <row r="119">
          <cell r="C119">
            <v>1305.2430551926914</v>
          </cell>
        </row>
        <row r="120">
          <cell r="C120">
            <v>1265.4744909488711</v>
          </cell>
        </row>
        <row r="121">
          <cell r="C121">
            <v>1245.0422322244399</v>
          </cell>
        </row>
        <row r="122">
          <cell r="C122">
            <v>1294.966165162363</v>
          </cell>
        </row>
        <row r="123">
          <cell r="C123">
            <v>1213.1999550743503</v>
          </cell>
        </row>
        <row r="124">
          <cell r="C124">
            <v>1313.2533691120557</v>
          </cell>
        </row>
        <row r="125">
          <cell r="C125">
            <v>1303.8003978349168</v>
          </cell>
        </row>
        <row r="126">
          <cell r="C126">
            <v>1423.7302506747083</v>
          </cell>
        </row>
        <row r="127">
          <cell r="C127">
            <v>1525.856093989948</v>
          </cell>
        </row>
        <row r="128">
          <cell r="C128">
            <v>1556.6556765645191</v>
          </cell>
          <cell r="J128">
            <v>50</v>
          </cell>
          <cell r="K128">
            <v>138</v>
          </cell>
        </row>
        <row r="129">
          <cell r="C129">
            <v>1729.4935345164745</v>
          </cell>
          <cell r="J129">
            <v>182.43965723571023</v>
          </cell>
          <cell r="K129">
            <v>320.43965723571023</v>
          </cell>
        </row>
        <row r="130">
          <cell r="C130">
            <v>1999.831227101583</v>
          </cell>
          <cell r="J130">
            <v>486.85088153932838</v>
          </cell>
          <cell r="K130">
            <v>807.29053877503861</v>
          </cell>
        </row>
        <row r="131">
          <cell r="C131">
            <v>2241.2064860484397</v>
          </cell>
          <cell r="J131">
            <v>743.96311216559025</v>
          </cell>
          <cell r="K131">
            <v>1551.2536509406289</v>
          </cell>
        </row>
        <row r="132">
          <cell r="C132">
            <v>2621.7599163214836</v>
          </cell>
          <cell r="J132">
            <v>1123.3512097256655</v>
          </cell>
          <cell r="K132">
            <v>2674.6048606662944</v>
          </cell>
        </row>
        <row r="133">
          <cell r="C133">
            <v>2901.6217845071224</v>
          </cell>
          <cell r="J133">
            <v>1442.1293134432435</v>
          </cell>
          <cell r="K133">
            <v>4116.7341741095379</v>
          </cell>
        </row>
        <row r="134">
          <cell r="C134">
            <v>2873.8293579117867</v>
          </cell>
          <cell r="J134">
            <v>1453.2531223798471</v>
          </cell>
          <cell r="K134">
            <v>5569.9872964893848</v>
          </cell>
        </row>
        <row r="135">
          <cell r="C135">
            <v>2755.3912082810893</v>
          </cell>
          <cell r="J135">
            <v>1373.7312082810893</v>
          </cell>
          <cell r="K135">
            <v>6943.7185047704743</v>
          </cell>
        </row>
        <row r="136">
          <cell r="C136">
            <v>2383.7745654627779</v>
          </cell>
          <cell r="J136">
            <v>966.30456546277787</v>
          </cell>
          <cell r="K136">
            <v>7910.0230702332519</v>
          </cell>
        </row>
        <row r="137">
          <cell r="C137">
            <v>1999.7223052077106</v>
          </cell>
          <cell r="J137">
            <v>588.05230520771056</v>
          </cell>
          <cell r="K137">
            <v>8498.0753754409634</v>
          </cell>
        </row>
        <row r="138">
          <cell r="C138">
            <v>1764.6023723933581</v>
          </cell>
          <cell r="J138">
            <v>369.20237239335802</v>
          </cell>
          <cell r="K138">
            <v>8867.2777478343214</v>
          </cell>
        </row>
        <row r="139">
          <cell r="C139">
            <v>1819.5082080115958</v>
          </cell>
          <cell r="J139">
            <v>457.70820801159584</v>
          </cell>
          <cell r="K139">
            <v>9324.9859558459175</v>
          </cell>
        </row>
        <row r="140">
          <cell r="C140">
            <v>1543.4098518529854</v>
          </cell>
          <cell r="J140">
            <v>203.48985185298534</v>
          </cell>
          <cell r="K140">
            <v>9528.4758076989019</v>
          </cell>
        </row>
        <row r="141">
          <cell r="C141">
            <v>1582.6604956738879</v>
          </cell>
          <cell r="J141">
            <v>205.35049567388796</v>
          </cell>
          <cell r="K141">
            <v>9733.826303372789</v>
          </cell>
        </row>
        <row r="142">
          <cell r="C142">
            <v>1442.4356257490333</v>
          </cell>
          <cell r="J142">
            <v>97.665625749033325</v>
          </cell>
          <cell r="K142">
            <v>9831.491929121823</v>
          </cell>
        </row>
        <row r="143">
          <cell r="C143">
            <v>1381.2354615282804</v>
          </cell>
          <cell r="J143">
            <v>66.065461528280366</v>
          </cell>
          <cell r="K143">
            <v>9897.5573906501031</v>
          </cell>
        </row>
        <row r="144">
          <cell r="C144">
            <v>1400.2171510537628</v>
          </cell>
          <cell r="J144">
            <v>117.7071510537628</v>
          </cell>
          <cell r="K144">
            <v>10015.264541703866</v>
          </cell>
        </row>
        <row r="145">
          <cell r="C145">
            <v>1431.7780147230969</v>
          </cell>
          <cell r="J145">
            <v>104.02801472309693</v>
          </cell>
          <cell r="K145">
            <v>10119.292556426963</v>
          </cell>
        </row>
        <row r="146">
          <cell r="C146">
            <v>1474.9669977470503</v>
          </cell>
          <cell r="J146">
            <v>181.51699774705025</v>
          </cell>
          <cell r="K146">
            <v>10300.809554174013</v>
          </cell>
        </row>
        <row r="147">
          <cell r="C147">
            <v>1480.9639260777763</v>
          </cell>
          <cell r="J147">
            <v>233.6639260777763</v>
          </cell>
          <cell r="K147">
            <v>10534.473480251789</v>
          </cell>
        </row>
        <row r="148">
          <cell r="C148">
            <v>1483.5169445012107</v>
          </cell>
          <cell r="J148">
            <v>238.8469445012106</v>
          </cell>
          <cell r="K148">
            <v>10773.320424752999</v>
          </cell>
        </row>
        <row r="149">
          <cell r="C149">
            <v>1584.1733584595263</v>
          </cell>
          <cell r="J149">
            <v>307.37335845952634</v>
          </cell>
          <cell r="K149">
            <v>11080.693783212526</v>
          </cell>
        </row>
        <row r="150">
          <cell r="C150">
            <v>1692.0565687576836</v>
          </cell>
          <cell r="J150">
            <v>428.06656875768363</v>
          </cell>
          <cell r="K150">
            <v>11508.76035197021</v>
          </cell>
        </row>
        <row r="151">
          <cell r="C151">
            <v>1924.3547861565776</v>
          </cell>
          <cell r="J151">
            <v>701.1847861565775</v>
          </cell>
          <cell r="K151">
            <v>12209.945138126786</v>
          </cell>
        </row>
        <row r="152">
          <cell r="C152">
            <v>2057.5842094717641</v>
          </cell>
          <cell r="J152">
            <v>845.11420947176407</v>
          </cell>
          <cell r="K152">
            <v>13055.05934759855</v>
          </cell>
        </row>
        <row r="153">
          <cell r="C153">
            <v>2391.2883869288253</v>
          </cell>
          <cell r="J153">
            <v>1133.9283869288254</v>
          </cell>
          <cell r="K153">
            <v>14188.987734527374</v>
          </cell>
        </row>
        <row r="154">
          <cell r="C154">
            <v>2835.2529146126276</v>
          </cell>
          <cell r="J154">
            <v>1545.1729146126277</v>
          </cell>
          <cell r="K154">
            <v>15734.160649140002</v>
          </cell>
        </row>
        <row r="155">
          <cell r="C155">
            <v>3122.1644341258843</v>
          </cell>
          <cell r="J155">
            <v>1907.2744341258842</v>
          </cell>
          <cell r="K155">
            <v>17641.435083265886</v>
          </cell>
        </row>
        <row r="156">
          <cell r="C156">
            <v>3483.2208492215186</v>
          </cell>
          <cell r="J156">
            <v>2192.9908492215186</v>
          </cell>
          <cell r="K156">
            <v>19834.425932487404</v>
          </cell>
        </row>
        <row r="157">
          <cell r="C157">
            <v>3709.4310122132947</v>
          </cell>
          <cell r="J157">
            <v>2406.7910122132944</v>
          </cell>
          <cell r="K157">
            <v>22241.216944700696</v>
          </cell>
        </row>
        <row r="158">
          <cell r="C158">
            <v>3585.4056320282516</v>
          </cell>
          <cell r="J158">
            <v>2274.2556320282515</v>
          </cell>
          <cell r="K158">
            <v>24515.472576728949</v>
          </cell>
        </row>
        <row r="159">
          <cell r="C159">
            <v>3643.1584707031529</v>
          </cell>
          <cell r="J159">
            <v>2321.6884707031531</v>
          </cell>
          <cell r="K159">
            <v>26837.161047432102</v>
          </cell>
        </row>
        <row r="160">
          <cell r="C160">
            <v>3372.0324040639598</v>
          </cell>
          <cell r="J160">
            <v>2155.8424040639597</v>
          </cell>
          <cell r="K160">
            <v>28993.003451496061</v>
          </cell>
        </row>
        <row r="161">
          <cell r="C161">
            <v>2730.2972358453362</v>
          </cell>
          <cell r="J161">
            <v>1532.0172358453362</v>
          </cell>
          <cell r="K161">
            <v>30525.020687341395</v>
          </cell>
        </row>
        <row r="162">
          <cell r="C162">
            <v>2003.125981017811</v>
          </cell>
          <cell r="J162">
            <v>839.67598101781095</v>
          </cell>
          <cell r="K162">
            <v>31364.696668359207</v>
          </cell>
        </row>
        <row r="163">
          <cell r="C163">
            <v>1665.067386298964</v>
          </cell>
          <cell r="J163">
            <v>479.16738629896395</v>
          </cell>
          <cell r="K163">
            <v>31843.86405465817</v>
          </cell>
        </row>
        <row r="164">
          <cell r="C164">
            <v>1608.8642730250399</v>
          </cell>
          <cell r="J164">
            <v>399.54427302503996</v>
          </cell>
          <cell r="K164">
            <v>32243.40832768321</v>
          </cell>
        </row>
        <row r="165">
          <cell r="C165">
            <v>1391.8439932752974</v>
          </cell>
          <cell r="J165">
            <v>206.89399327529736</v>
          </cell>
          <cell r="K165">
            <v>32450.302320958508</v>
          </cell>
        </row>
        <row r="166">
          <cell r="C166">
            <v>1396.216990274823</v>
          </cell>
          <cell r="J166">
            <v>235.69699027482307</v>
          </cell>
          <cell r="K166">
            <v>32685.999311233332</v>
          </cell>
        </row>
        <row r="167">
          <cell r="C167">
            <v>1395.3637075401075</v>
          </cell>
          <cell r="J167">
            <v>197.21370754010741</v>
          </cell>
          <cell r="K167">
            <v>32883.213018773436</v>
          </cell>
        </row>
        <row r="168">
          <cell r="C168">
            <v>1363.3594609645618</v>
          </cell>
          <cell r="J168">
            <v>155.73946096456189</v>
          </cell>
          <cell r="K168">
            <v>33038.952479738</v>
          </cell>
        </row>
        <row r="169">
          <cell r="C169">
            <v>1269.6201795800037</v>
          </cell>
          <cell r="J169">
            <v>81.440179580003587</v>
          </cell>
          <cell r="K169">
            <v>33120.392659318</v>
          </cell>
        </row>
        <row r="170">
          <cell r="C170">
            <v>1295.4658565776281</v>
          </cell>
          <cell r="J170">
            <v>117.56585657762798</v>
          </cell>
          <cell r="K170">
            <v>33237.958515895625</v>
          </cell>
        </row>
        <row r="171">
          <cell r="C171">
            <v>1359.3957428611311</v>
          </cell>
          <cell r="J171">
            <v>143.99574286113102</v>
          </cell>
          <cell r="K171">
            <v>33381.954258756756</v>
          </cell>
        </row>
        <row r="172">
          <cell r="C172">
            <v>1408.0402624795565</v>
          </cell>
          <cell r="J172">
            <v>176.7202624795566</v>
          </cell>
          <cell r="K172">
            <v>33558.674521236309</v>
          </cell>
        </row>
        <row r="173">
          <cell r="C173">
            <v>1382.9087691427253</v>
          </cell>
          <cell r="J173">
            <v>165.84876914272536</v>
          </cell>
          <cell r="K173">
            <v>33724.523290379031</v>
          </cell>
        </row>
        <row r="174">
          <cell r="C174">
            <v>1352.2399428676918</v>
          </cell>
          <cell r="J174">
            <v>136.0499428676917</v>
          </cell>
          <cell r="K174">
            <v>33860.573233246723</v>
          </cell>
        </row>
        <row r="175">
          <cell r="C175">
            <v>1342.4804396602208</v>
          </cell>
          <cell r="J175">
            <v>107.66043966022085</v>
          </cell>
          <cell r="K175">
            <v>33968.233672906943</v>
          </cell>
        </row>
        <row r="176">
          <cell r="C176">
            <v>1398.2128334900694</v>
          </cell>
          <cell r="J176">
            <v>87.79283349006937</v>
          </cell>
          <cell r="K176">
            <v>34056.026506397015</v>
          </cell>
        </row>
        <row r="177">
          <cell r="C177">
            <v>1438.5311004547959</v>
          </cell>
          <cell r="J177">
            <v>115.88110045479584</v>
          </cell>
          <cell r="K177">
            <v>34171.907606851812</v>
          </cell>
        </row>
        <row r="178">
          <cell r="C178">
            <v>1378.2332821705179</v>
          </cell>
          <cell r="J178">
            <v>59.703282170517923</v>
          </cell>
          <cell r="K178">
            <v>34231.610889022326</v>
          </cell>
        </row>
        <row r="179">
          <cell r="C179">
            <v>1412.0529065290837</v>
          </cell>
          <cell r="J179">
            <v>122.20290652908375</v>
          </cell>
          <cell r="K179">
            <v>34353.81379555141</v>
          </cell>
        </row>
        <row r="180">
          <cell r="C180">
            <v>1545.5750135499302</v>
          </cell>
          <cell r="J180">
            <v>167.8150135499302</v>
          </cell>
          <cell r="K180">
            <v>34521.628809101341</v>
          </cell>
        </row>
        <row r="181">
          <cell r="C181">
            <v>1606.9437735766601</v>
          </cell>
          <cell r="J181">
            <v>138.44377357666008</v>
          </cell>
          <cell r="K181">
            <v>34660.072582678004</v>
          </cell>
        </row>
        <row r="182">
          <cell r="C182">
            <v>1425.6292771801977</v>
          </cell>
          <cell r="J182">
            <v>-82.240722819802158</v>
          </cell>
          <cell r="K182">
            <v>34660.072582678004</v>
          </cell>
        </row>
        <row r="183">
          <cell r="C183">
            <v>1609.892253570868</v>
          </cell>
          <cell r="J183">
            <v>135.22225357086791</v>
          </cell>
          <cell r="K183">
            <v>34795.294836248868</v>
          </cell>
        </row>
        <row r="184">
          <cell r="C184">
            <v>1631.7269968217315</v>
          </cell>
          <cell r="J184">
            <v>172.39699682173159</v>
          </cell>
          <cell r="K184">
            <v>34967.691833070596</v>
          </cell>
        </row>
        <row r="185">
          <cell r="C185">
            <v>1768.7883935484115</v>
          </cell>
          <cell r="J185">
            <v>308.32839354841144</v>
          </cell>
          <cell r="K185">
            <v>35276.02022661901</v>
          </cell>
        </row>
        <row r="186">
          <cell r="C186">
            <v>2048.0332598027344</v>
          </cell>
          <cell r="J186">
            <v>608.15325980273428</v>
          </cell>
          <cell r="K186">
            <v>35884.173486421743</v>
          </cell>
        </row>
        <row r="187">
          <cell r="C187">
            <v>2100.0957894391804</v>
          </cell>
          <cell r="J187">
            <v>696.73578943918051</v>
          </cell>
          <cell r="K187">
            <v>36580.909275860926</v>
          </cell>
        </row>
        <row r="188">
          <cell r="C188">
            <v>1845.7174939910904</v>
          </cell>
          <cell r="J188">
            <v>504.4174939910904</v>
          </cell>
          <cell r="K188">
            <v>37085.326769852014</v>
          </cell>
        </row>
        <row r="189">
          <cell r="C189">
            <v>1979.1341942735119</v>
          </cell>
          <cell r="J189">
            <v>603.07419427351192</v>
          </cell>
          <cell r="K189">
            <v>37688.400964125525</v>
          </cell>
        </row>
        <row r="190">
          <cell r="C190">
            <v>1915.3867734018966</v>
          </cell>
          <cell r="J190">
            <v>544.9567734018965</v>
          </cell>
          <cell r="K190">
            <v>38233.357737527418</v>
          </cell>
        </row>
        <row r="191">
          <cell r="C191">
            <v>2129.4507066016354</v>
          </cell>
          <cell r="J191">
            <v>774.82070660163527</v>
          </cell>
          <cell r="K191">
            <v>39008.178444129051</v>
          </cell>
        </row>
        <row r="192">
          <cell r="C192">
            <v>2194.8622436067953</v>
          </cell>
          <cell r="J192">
            <v>872.84224360679536</v>
          </cell>
          <cell r="K192">
            <v>39881.020687735843</v>
          </cell>
        </row>
        <row r="193">
          <cell r="C193">
            <v>2163.9172653948563</v>
          </cell>
          <cell r="J193">
            <v>863.13726539485629</v>
          </cell>
          <cell r="K193">
            <v>40744.1579531307</v>
          </cell>
        </row>
        <row r="194">
          <cell r="C194">
            <v>2110.4154992058466</v>
          </cell>
          <cell r="J194">
            <v>773.34549920584664</v>
          </cell>
          <cell r="K194">
            <v>41517.503452336547</v>
          </cell>
        </row>
        <row r="195">
          <cell r="C195">
            <v>1780.8986503066808</v>
          </cell>
          <cell r="J195">
            <v>475.40865030668078</v>
          </cell>
          <cell r="K195">
            <v>41992.912102643226</v>
          </cell>
        </row>
        <row r="196">
          <cell r="C196">
            <v>1746.1914522429054</v>
          </cell>
          <cell r="J196">
            <v>469.44145224290537</v>
          </cell>
          <cell r="K196">
            <v>42462.353554886133</v>
          </cell>
        </row>
        <row r="197">
          <cell r="C197">
            <v>1514.4537555617926</v>
          </cell>
          <cell r="J197">
            <v>269.41375556179264</v>
          </cell>
          <cell r="K197">
            <v>42731.767310447925</v>
          </cell>
        </row>
        <row r="198">
          <cell r="C198">
            <v>1620.646741134876</v>
          </cell>
          <cell r="J198">
            <v>331.686741134876</v>
          </cell>
          <cell r="K198">
            <v>43063.454051582805</v>
          </cell>
        </row>
        <row r="199">
          <cell r="C199">
            <v>1587.8552198167852</v>
          </cell>
          <cell r="J199">
            <v>332.19521981678508</v>
          </cell>
          <cell r="K199">
            <v>43395.64927139959</v>
          </cell>
        </row>
        <row r="200">
          <cell r="C200">
            <v>1363.4911886574268</v>
          </cell>
          <cell r="J200">
            <v>152.63118865742695</v>
          </cell>
          <cell r="K200">
            <v>43548.280460057016</v>
          </cell>
        </row>
        <row r="201">
          <cell r="C201">
            <v>1396.0554397586138</v>
          </cell>
          <cell r="J201">
            <v>187.74543975861388</v>
          </cell>
          <cell r="K201">
            <v>43736.025899815628</v>
          </cell>
        </row>
        <row r="202">
          <cell r="C202">
            <v>1369.2410893199822</v>
          </cell>
          <cell r="J202">
            <v>129.74108931998217</v>
          </cell>
          <cell r="K202">
            <v>43865.766989135613</v>
          </cell>
        </row>
        <row r="203">
          <cell r="C203">
            <v>1520.4514327664374</v>
          </cell>
          <cell r="J203">
            <v>293.38143276643746</v>
          </cell>
          <cell r="K203">
            <v>44159.148421902049</v>
          </cell>
        </row>
        <row r="204">
          <cell r="C204">
            <v>1475.103202123569</v>
          </cell>
          <cell r="J204">
            <v>287.66320212356891</v>
          </cell>
          <cell r="K204">
            <v>44446.81162402562</v>
          </cell>
        </row>
        <row r="205">
          <cell r="C205">
            <v>1494.3804855419046</v>
          </cell>
          <cell r="J205">
            <v>317.33048554190464</v>
          </cell>
          <cell r="K205">
            <v>44764.142109567525</v>
          </cell>
        </row>
        <row r="206">
          <cell r="C206">
            <v>1643.6955158653345</v>
          </cell>
          <cell r="J206">
            <v>423.06551586533442</v>
          </cell>
          <cell r="K206">
            <v>45187.207625432857</v>
          </cell>
        </row>
        <row r="207">
          <cell r="C207">
            <v>1637.124034698784</v>
          </cell>
          <cell r="J207">
            <v>384.73403469878394</v>
          </cell>
          <cell r="K207">
            <v>45571.941660131641</v>
          </cell>
        </row>
        <row r="208">
          <cell r="C208">
            <v>1625.5107812459419</v>
          </cell>
          <cell r="J208">
            <v>446.12078124594177</v>
          </cell>
          <cell r="K208">
            <v>46018.06244137758</v>
          </cell>
        </row>
        <row r="209">
          <cell r="C209">
            <v>2068.3825568556576</v>
          </cell>
          <cell r="J209">
            <v>815.85255685565767</v>
          </cell>
          <cell r="K209">
            <v>46833.914998233238</v>
          </cell>
        </row>
        <row r="210">
          <cell r="C210">
            <v>2116.6383722175542</v>
          </cell>
          <cell r="J210">
            <v>852.05837221755428</v>
          </cell>
          <cell r="K210">
            <v>47685.973370450796</v>
          </cell>
        </row>
      </sheetData>
      <sheetData sheetId="9">
        <row r="112">
          <cell r="C112">
            <v>502.23725389531597</v>
          </cell>
        </row>
        <row r="113">
          <cell r="C113">
            <v>509.16649627788701</v>
          </cell>
        </row>
        <row r="114">
          <cell r="C114">
            <v>483.47351629035904</v>
          </cell>
        </row>
        <row r="115">
          <cell r="C115">
            <v>475.39077138937387</v>
          </cell>
        </row>
        <row r="116">
          <cell r="C116">
            <v>500.8862562189172</v>
          </cell>
        </row>
        <row r="117">
          <cell r="C117">
            <v>463.12413377915169</v>
          </cell>
        </row>
        <row r="118">
          <cell r="C118">
            <v>523.31532207377131</v>
          </cell>
        </row>
        <row r="119">
          <cell r="C119">
            <v>497.02040058591353</v>
          </cell>
        </row>
        <row r="120">
          <cell r="C120">
            <v>499.57231200445813</v>
          </cell>
        </row>
        <row r="121">
          <cell r="C121">
            <v>475.53205329071523</v>
          </cell>
        </row>
        <row r="122">
          <cell r="C122">
            <v>451.59001296522638</v>
          </cell>
        </row>
        <row r="123">
          <cell r="C123">
            <v>481.21704378199513</v>
          </cell>
        </row>
        <row r="124">
          <cell r="C124">
            <v>488.19863596227748</v>
          </cell>
        </row>
        <row r="125">
          <cell r="C125">
            <v>524.81082225494163</v>
          </cell>
        </row>
        <row r="126">
          <cell r="C126">
            <v>486.36846479774096</v>
          </cell>
        </row>
        <row r="127">
          <cell r="C127">
            <v>546.44378346368728</v>
          </cell>
        </row>
        <row r="128">
          <cell r="C128">
            <v>608.90489034241023</v>
          </cell>
        </row>
        <row r="129">
          <cell r="C129">
            <v>592.33051352366806</v>
          </cell>
        </row>
        <row r="130">
          <cell r="C130">
            <v>616.52372512839179</v>
          </cell>
        </row>
        <row r="131">
          <cell r="C131">
            <v>593.60717648994932</v>
          </cell>
          <cell r="J131">
            <v>0</v>
          </cell>
          <cell r="K131">
            <v>8</v>
          </cell>
        </row>
        <row r="132">
          <cell r="C132">
            <v>643.73238513020965</v>
          </cell>
          <cell r="J132">
            <v>49.664602424909731</v>
          </cell>
          <cell r="K132">
            <v>57.664602424909731</v>
          </cell>
        </row>
        <row r="133">
          <cell r="C133">
            <v>739.82800754908192</v>
          </cell>
          <cell r="J133">
            <v>160.22191907888202</v>
          </cell>
          <cell r="K133">
            <v>217.88652150379176</v>
          </cell>
        </row>
        <row r="134">
          <cell r="C134">
            <v>907.40604436393437</v>
          </cell>
          <cell r="J134">
            <v>342.2616501288345</v>
          </cell>
          <cell r="K134">
            <v>560.14817163262626</v>
          </cell>
        </row>
        <row r="135">
          <cell r="C135">
            <v>1037.7577800724894</v>
          </cell>
          <cell r="J135">
            <v>487.07508007248941</v>
          </cell>
          <cell r="K135">
            <v>1047.2232517051157</v>
          </cell>
        </row>
        <row r="136">
          <cell r="C136">
            <v>1111.667900277741</v>
          </cell>
          <cell r="J136">
            <v>546.71460027774094</v>
          </cell>
          <cell r="K136">
            <v>1593.9378519828565</v>
          </cell>
        </row>
        <row r="137">
          <cell r="C137">
            <v>1023.3996371738499</v>
          </cell>
          <cell r="J137">
            <v>460.75673717384984</v>
          </cell>
          <cell r="K137">
            <v>2054.6945891567066</v>
          </cell>
        </row>
        <row r="138">
          <cell r="C138">
            <v>877.09055857090607</v>
          </cell>
          <cell r="J138">
            <v>320.93335857090608</v>
          </cell>
          <cell r="K138">
            <v>2375.6279477276125</v>
          </cell>
        </row>
        <row r="139">
          <cell r="C139">
            <v>849.13992865475302</v>
          </cell>
          <cell r="J139">
            <v>306.37272865475302</v>
          </cell>
          <cell r="K139">
            <v>2682.0006763823658</v>
          </cell>
        </row>
        <row r="140">
          <cell r="C140">
            <v>782.13795191825079</v>
          </cell>
          <cell r="J140">
            <v>248.09155191825084</v>
          </cell>
          <cell r="K140">
            <v>2930.0922283006166</v>
          </cell>
        </row>
        <row r="141">
          <cell r="C141">
            <v>673.27892428914026</v>
          </cell>
          <cell r="J141">
            <v>124.33172428914031</v>
          </cell>
          <cell r="K141">
            <v>3054.4239525897569</v>
          </cell>
        </row>
        <row r="142">
          <cell r="C142">
            <v>611.2902046651966</v>
          </cell>
          <cell r="J142">
            <v>75.311104665196581</v>
          </cell>
          <cell r="K142">
            <v>3129.7350572549535</v>
          </cell>
        </row>
        <row r="143">
          <cell r="C143">
            <v>560.86906263884077</v>
          </cell>
          <cell r="J143">
            <v>36.686662638840744</v>
          </cell>
          <cell r="K143">
            <v>3166.421719893794</v>
          </cell>
        </row>
        <row r="144">
          <cell r="C144">
            <v>658.68453979013066</v>
          </cell>
          <cell r="J144">
            <v>147.52023979013063</v>
          </cell>
          <cell r="K144">
            <v>3313.9419596839248</v>
          </cell>
        </row>
        <row r="145">
          <cell r="C145">
            <v>603.86872111113121</v>
          </cell>
          <cell r="J145">
            <v>74.672821111131157</v>
          </cell>
          <cell r="K145">
            <v>3388.614780795056</v>
          </cell>
        </row>
        <row r="146">
          <cell r="C146">
            <v>586.26836763066785</v>
          </cell>
          <cell r="J146">
            <v>70.745967630667906</v>
          </cell>
          <cell r="K146">
            <v>3459.3607484257241</v>
          </cell>
        </row>
        <row r="147">
          <cell r="C147">
            <v>619.98547489883595</v>
          </cell>
          <cell r="J147">
            <v>122.85657489883596</v>
          </cell>
          <cell r="K147">
            <v>3582.2173233245599</v>
          </cell>
        </row>
        <row r="148">
          <cell r="C148">
            <v>612.29226633219957</v>
          </cell>
          <cell r="J148">
            <v>116.20916633219957</v>
          </cell>
          <cell r="K148">
            <v>3698.4264896567593</v>
          </cell>
        </row>
        <row r="149">
          <cell r="C149">
            <v>615.18843516904531</v>
          </cell>
          <cell r="J149">
            <v>106.29933516904532</v>
          </cell>
          <cell r="K149">
            <v>3804.7258248258045</v>
          </cell>
        </row>
        <row r="150">
          <cell r="C150">
            <v>588.30447444289234</v>
          </cell>
          <cell r="J150">
            <v>84.520374442892319</v>
          </cell>
          <cell r="K150">
            <v>3889.2461992686967</v>
          </cell>
        </row>
        <row r="151">
          <cell r="C151">
            <v>557.99580702403762</v>
          </cell>
          <cell r="J151">
            <v>70.481207024037644</v>
          </cell>
          <cell r="K151">
            <v>3959.7274062927345</v>
          </cell>
        </row>
        <row r="152">
          <cell r="C152">
            <v>563.99939207224384</v>
          </cell>
          <cell r="J152">
            <v>80.75209207224384</v>
          </cell>
          <cell r="K152">
            <v>4040.4794983649781</v>
          </cell>
        </row>
        <row r="153">
          <cell r="C153">
            <v>463.11156099202208</v>
          </cell>
          <cell r="J153">
            <v>-38.027639007977939</v>
          </cell>
          <cell r="K153">
            <v>4040.4794983649781</v>
          </cell>
        </row>
        <row r="154">
          <cell r="C154">
            <v>502.43113770056118</v>
          </cell>
          <cell r="J154">
            <v>-11.750362299438848</v>
          </cell>
          <cell r="K154">
            <v>4040.4794983649781</v>
          </cell>
        </row>
        <row r="155">
          <cell r="C155">
            <v>490.33809289217402</v>
          </cell>
          <cell r="J155">
            <v>6.1270928921740051</v>
          </cell>
          <cell r="K155">
            <v>4046.6065912571521</v>
          </cell>
        </row>
        <row r="156">
          <cell r="C156">
            <v>544.02349109241652</v>
          </cell>
          <cell r="J156">
            <v>29.784091092416475</v>
          </cell>
          <cell r="K156">
            <v>4076.3906823495686</v>
          </cell>
        </row>
        <row r="157">
          <cell r="C157">
            <v>638.10084614630796</v>
          </cell>
          <cell r="J157">
            <v>118.91494614630801</v>
          </cell>
          <cell r="K157">
            <v>4195.3056284958766</v>
          </cell>
        </row>
        <row r="158">
          <cell r="C158">
            <v>711.60214102849329</v>
          </cell>
          <cell r="J158">
            <v>189.02504102849332</v>
          </cell>
          <cell r="K158">
            <v>4384.33066952437</v>
          </cell>
        </row>
        <row r="159">
          <cell r="C159">
            <v>882.36240774467262</v>
          </cell>
          <cell r="J159">
            <v>355.86590774467265</v>
          </cell>
          <cell r="K159">
            <v>4740.1965772690428</v>
          </cell>
        </row>
        <row r="160">
          <cell r="C160">
            <v>928.7449591129855</v>
          </cell>
          <cell r="J160">
            <v>444.19225911298548</v>
          </cell>
          <cell r="K160">
            <v>5184.3888363820279</v>
          </cell>
        </row>
        <row r="161">
          <cell r="C161">
            <v>965.43791413247152</v>
          </cell>
          <cell r="J161">
            <v>488.0222141324715</v>
          </cell>
          <cell r="K161">
            <v>5672.411050514499</v>
          </cell>
        </row>
        <row r="162">
          <cell r="C162">
            <v>756.20115844215456</v>
          </cell>
          <cell r="J162">
            <v>292.66055844215458</v>
          </cell>
          <cell r="K162">
            <v>5965.071608956654</v>
          </cell>
        </row>
        <row r="163">
          <cell r="C163">
            <v>740.52162936564264</v>
          </cell>
          <cell r="J163">
            <v>268.03712936564261</v>
          </cell>
          <cell r="K163">
            <v>6233.1087383222966</v>
          </cell>
        </row>
        <row r="164">
          <cell r="C164">
            <v>673.85011033285434</v>
          </cell>
          <cell r="J164">
            <v>192.03651033285433</v>
          </cell>
          <cell r="K164">
            <v>6425.1452486551507</v>
          </cell>
        </row>
        <row r="165">
          <cell r="C165">
            <v>559.75010538338245</v>
          </cell>
          <cell r="J165">
            <v>87.642805383382438</v>
          </cell>
          <cell r="K165">
            <v>6512.7880540385331</v>
          </cell>
        </row>
        <row r="166">
          <cell r="C166">
            <v>615.24227949133092</v>
          </cell>
          <cell r="J166">
            <v>152.87067949133092</v>
          </cell>
          <cell r="K166">
            <v>6665.6587335298636</v>
          </cell>
        </row>
        <row r="167">
          <cell r="C167">
            <v>603.15286132054177</v>
          </cell>
          <cell r="J167">
            <v>125.78926132054175</v>
          </cell>
          <cell r="K167">
            <v>6791.4479948504049</v>
          </cell>
        </row>
        <row r="168">
          <cell r="C168">
            <v>620.99236434780346</v>
          </cell>
          <cell r="J168">
            <v>139.85316434780344</v>
          </cell>
          <cell r="K168">
            <v>6931.3011591982086</v>
          </cell>
        </row>
        <row r="169">
          <cell r="C169">
            <v>636.23264390699251</v>
          </cell>
          <cell r="J169">
            <v>162.84164390699249</v>
          </cell>
          <cell r="K169">
            <v>7094.142803105201</v>
          </cell>
        </row>
        <row r="170">
          <cell r="C170">
            <v>589.79490747081627</v>
          </cell>
          <cell r="J170">
            <v>120.49790747081624</v>
          </cell>
          <cell r="K170">
            <v>7214.6407105760172</v>
          </cell>
        </row>
        <row r="171">
          <cell r="C171">
            <v>615.59197241975335</v>
          </cell>
          <cell r="J171">
            <v>131.35467241975334</v>
          </cell>
          <cell r="K171">
            <v>7345.9953829957703</v>
          </cell>
        </row>
        <row r="172">
          <cell r="C172">
            <v>672.73926990750579</v>
          </cell>
          <cell r="J172">
            <v>182.15806990750576</v>
          </cell>
          <cell r="K172">
            <v>7528.153452903276</v>
          </cell>
        </row>
        <row r="173">
          <cell r="C173">
            <v>627.20553158379835</v>
          </cell>
          <cell r="J173">
            <v>142.30753158379832</v>
          </cell>
          <cell r="K173">
            <v>7670.4609844870747</v>
          </cell>
        </row>
        <row r="174">
          <cell r="C174">
            <v>749.73782944601089</v>
          </cell>
          <cell r="J174">
            <v>265.18702944601091</v>
          </cell>
          <cell r="K174">
            <v>7935.6480139330852</v>
          </cell>
        </row>
        <row r="175">
          <cell r="C175">
            <v>745.6675126739558</v>
          </cell>
          <cell r="J175">
            <v>253.69321267395577</v>
          </cell>
          <cell r="K175">
            <v>8189.3412266070409</v>
          </cell>
        </row>
        <row r="176">
          <cell r="C176">
            <v>805.79056727900911</v>
          </cell>
          <cell r="J176">
            <v>283.69516727900907</v>
          </cell>
          <cell r="K176">
            <v>8473.0363938860501</v>
          </cell>
        </row>
        <row r="177">
          <cell r="C177">
            <v>854.00250224747526</v>
          </cell>
          <cell r="J177">
            <v>327.03600224747527</v>
          </cell>
          <cell r="K177">
            <v>8800.0723961335261</v>
          </cell>
        </row>
        <row r="178">
          <cell r="C178">
            <v>896.21460131066465</v>
          </cell>
          <cell r="J178">
            <v>370.88670131066465</v>
          </cell>
          <cell r="K178">
            <v>9170.9590974441908</v>
          </cell>
        </row>
        <row r="179">
          <cell r="C179">
            <v>921.98728357058144</v>
          </cell>
          <cell r="J179">
            <v>408.0861835705814</v>
          </cell>
          <cell r="K179">
            <v>9579.0452810147726</v>
          </cell>
        </row>
        <row r="180">
          <cell r="C180">
            <v>949.05911106873214</v>
          </cell>
          <cell r="J180">
            <v>400.13451106873208</v>
          </cell>
          <cell r="K180">
            <v>9979.1797920835052</v>
          </cell>
        </row>
        <row r="181">
          <cell r="C181">
            <v>993.39682474257961</v>
          </cell>
          <cell r="J181">
            <v>408.32152474257964</v>
          </cell>
          <cell r="K181">
            <v>10387.501316826085</v>
          </cell>
        </row>
        <row r="182">
          <cell r="C182">
            <v>869.00463310275791</v>
          </cell>
          <cell r="J182">
            <v>268.24133310275795</v>
          </cell>
          <cell r="K182">
            <v>10655.742649928843</v>
          </cell>
        </row>
        <row r="183">
          <cell r="C183">
            <v>814.33479426706003</v>
          </cell>
          <cell r="J183">
            <v>226.80049426706</v>
          </cell>
          <cell r="K183">
            <v>10882.543144195903</v>
          </cell>
        </row>
        <row r="184">
          <cell r="C184">
            <v>859.30223655215548</v>
          </cell>
          <cell r="J184">
            <v>277.87893655215544</v>
          </cell>
          <cell r="K184">
            <v>11160.422080748058</v>
          </cell>
        </row>
        <row r="185">
          <cell r="C185">
            <v>897.7168391033133</v>
          </cell>
          <cell r="J185">
            <v>315.84243910331327</v>
          </cell>
          <cell r="K185">
            <v>11476.264519851371</v>
          </cell>
        </row>
        <row r="186">
          <cell r="C186">
            <v>931.51656600343438</v>
          </cell>
          <cell r="J186">
            <v>357.84416600343434</v>
          </cell>
          <cell r="K186">
            <v>11834.108685854806</v>
          </cell>
        </row>
        <row r="187">
          <cell r="C187">
            <v>970.02066852573444</v>
          </cell>
          <cell r="J187">
            <v>410.89846852573442</v>
          </cell>
          <cell r="K187">
            <v>12245.007154380541</v>
          </cell>
        </row>
        <row r="188">
          <cell r="C188">
            <v>993.04942900847277</v>
          </cell>
          <cell r="J188">
            <v>458.65132900847277</v>
          </cell>
          <cell r="K188">
            <v>12703.658483389014</v>
          </cell>
        </row>
        <row r="189">
          <cell r="C189">
            <v>874.39273045831987</v>
          </cell>
          <cell r="J189">
            <v>326.14603045831984</v>
          </cell>
          <cell r="K189">
            <v>13029.804513847334</v>
          </cell>
        </row>
        <row r="190">
          <cell r="C190">
            <v>796.27734544877012</v>
          </cell>
          <cell r="J190">
            <v>250.27264544877016</v>
          </cell>
          <cell r="K190">
            <v>13280.077159296103</v>
          </cell>
        </row>
        <row r="191">
          <cell r="C191">
            <v>873.70920413506087</v>
          </cell>
          <cell r="J191">
            <v>333.99840413506092</v>
          </cell>
          <cell r="K191">
            <v>13614.075563431164</v>
          </cell>
        </row>
        <row r="192">
          <cell r="C192">
            <v>818.97995841529769</v>
          </cell>
          <cell r="J192">
            <v>292.26315841529765</v>
          </cell>
          <cell r="K192">
            <v>13906.338721846461</v>
          </cell>
        </row>
        <row r="193">
          <cell r="C193">
            <v>815.0936268376829</v>
          </cell>
          <cell r="J193">
            <v>296.83982683768295</v>
          </cell>
          <cell r="K193">
            <v>14203.178548684144</v>
          </cell>
        </row>
        <row r="194">
          <cell r="C194">
            <v>715.79876752547727</v>
          </cell>
          <cell r="J194">
            <v>183.08476752547722</v>
          </cell>
          <cell r="K194">
            <v>14386.263316209621</v>
          </cell>
        </row>
        <row r="195">
          <cell r="C195">
            <v>658.88564860316865</v>
          </cell>
          <cell r="J195">
            <v>138.7563486031687</v>
          </cell>
          <cell r="K195">
            <v>14525.019664812789</v>
          </cell>
        </row>
        <row r="196">
          <cell r="C196">
            <v>631.50155470233767</v>
          </cell>
          <cell r="J196">
            <v>122.82005470233764</v>
          </cell>
          <cell r="K196">
            <v>14647.839719515126</v>
          </cell>
        </row>
        <row r="197">
          <cell r="C197">
            <v>568.61752756514363</v>
          </cell>
          <cell r="J197">
            <v>72.569127565143617</v>
          </cell>
          <cell r="K197">
            <v>14720.408847080271</v>
          </cell>
        </row>
        <row r="198">
          <cell r="C198">
            <v>580.32276554995553</v>
          </cell>
          <cell r="J198">
            <v>66.776065549955547</v>
          </cell>
          <cell r="K198">
            <v>14787.184912630226</v>
          </cell>
        </row>
        <row r="199">
          <cell r="C199">
            <v>580.08851759939353</v>
          </cell>
          <cell r="J199">
            <v>79.81091759939352</v>
          </cell>
          <cell r="K199">
            <v>14866.99583022962</v>
          </cell>
        </row>
        <row r="200">
          <cell r="C200">
            <v>588.74676474155217</v>
          </cell>
          <cell r="J200">
            <v>106.31876474155217</v>
          </cell>
          <cell r="K200">
            <v>14973.314594971172</v>
          </cell>
        </row>
        <row r="201">
          <cell r="C201">
            <v>574.81240055022863</v>
          </cell>
          <cell r="J201">
            <v>93.399300550228645</v>
          </cell>
          <cell r="K201">
            <v>15066.713895521401</v>
          </cell>
        </row>
        <row r="202">
          <cell r="C202">
            <v>624.21888054501687</v>
          </cell>
          <cell r="J202">
            <v>130.37838054501685</v>
          </cell>
          <cell r="K202">
            <v>15197.092276066418</v>
          </cell>
        </row>
        <row r="203">
          <cell r="C203">
            <v>627.01801446099489</v>
          </cell>
          <cell r="J203">
            <v>138.13151446099488</v>
          </cell>
          <cell r="K203">
            <v>15335.223790527412</v>
          </cell>
        </row>
        <row r="204">
          <cell r="C204">
            <v>589.7087184103475</v>
          </cell>
          <cell r="J204">
            <v>116.61061841034751</v>
          </cell>
          <cell r="K204">
            <v>15451.834408937761</v>
          </cell>
        </row>
        <row r="205">
          <cell r="C205">
            <v>553.27569494544696</v>
          </cell>
          <cell r="J205">
            <v>84.318694945446964</v>
          </cell>
          <cell r="K205">
            <v>15536.153103883207</v>
          </cell>
        </row>
        <row r="206">
          <cell r="C206">
            <v>560.3770742011526</v>
          </cell>
          <cell r="J206">
            <v>74.057274201152609</v>
          </cell>
          <cell r="K206">
            <v>15610.210378084359</v>
          </cell>
        </row>
        <row r="207">
          <cell r="C207">
            <v>570.80552153209578</v>
          </cell>
          <cell r="J207">
            <v>71.829121532095769</v>
          </cell>
          <cell r="K207">
            <v>15682.039499616454</v>
          </cell>
        </row>
        <row r="208">
          <cell r="C208">
            <v>575.11239427604971</v>
          </cell>
          <cell r="J208">
            <v>105.22029427604969</v>
          </cell>
          <cell r="K208">
            <v>15787.259793892505</v>
          </cell>
        </row>
        <row r="209">
          <cell r="C209">
            <v>646.35735572414933</v>
          </cell>
          <cell r="J209">
            <v>147.3248557241493</v>
          </cell>
          <cell r="K209">
            <v>15934.584649616654</v>
          </cell>
        </row>
        <row r="210">
          <cell r="C210">
            <v>652.30656296632537</v>
          </cell>
          <cell r="J210">
            <v>148.47386296632538</v>
          </cell>
          <cell r="K210">
            <v>16083.05851258298</v>
          </cell>
        </row>
      </sheetData>
      <sheetData sheetId="10">
        <row r="112">
          <cell r="C112">
            <v>1311.0009826748765</v>
          </cell>
        </row>
        <row r="113">
          <cell r="C113">
            <v>1414.4300281638489</v>
          </cell>
        </row>
        <row r="114">
          <cell r="C114">
            <v>1414.9059321321633</v>
          </cell>
        </row>
        <row r="115">
          <cell r="C115">
            <v>1460.3232699593561</v>
          </cell>
        </row>
        <row r="116">
          <cell r="C116">
            <v>1435.4713564955678</v>
          </cell>
        </row>
        <row r="117">
          <cell r="C117">
            <v>1477.6038563324923</v>
          </cell>
        </row>
        <row r="118">
          <cell r="C118">
            <v>1369.3217287242419</v>
          </cell>
        </row>
        <row r="119">
          <cell r="C119">
            <v>1345.5017981896967</v>
          </cell>
        </row>
        <row r="120">
          <cell r="C120">
            <v>1430.4033312430697</v>
          </cell>
        </row>
        <row r="121">
          <cell r="C121">
            <v>1350.04825702786</v>
          </cell>
        </row>
        <row r="122">
          <cell r="C122">
            <v>1360.581532093895</v>
          </cell>
        </row>
        <row r="123">
          <cell r="C123">
            <v>1394.2741624280013</v>
          </cell>
        </row>
        <row r="124">
          <cell r="C124">
            <v>1468.0567125992559</v>
          </cell>
        </row>
        <row r="125">
          <cell r="C125">
            <v>1449.56552132865</v>
          </cell>
        </row>
        <row r="126">
          <cell r="C126">
            <v>1436.5301276687746</v>
          </cell>
        </row>
        <row r="127">
          <cell r="C127">
            <v>1618.3361843670725</v>
          </cell>
        </row>
        <row r="128">
          <cell r="C128">
            <v>1555.097924343452</v>
          </cell>
        </row>
        <row r="129">
          <cell r="C129">
            <v>1665.3647610382991</v>
          </cell>
          <cell r="J129">
            <v>30</v>
          </cell>
          <cell r="K129">
            <v>86</v>
          </cell>
        </row>
        <row r="130">
          <cell r="C130">
            <v>2174.6368579573141</v>
          </cell>
          <cell r="J130">
            <v>575.27934282169963</v>
          </cell>
          <cell r="K130">
            <v>661.27934282169963</v>
          </cell>
        </row>
        <row r="131">
          <cell r="C131">
            <v>2611.7099926484648</v>
          </cell>
          <cell r="J131">
            <v>1028.9852199915506</v>
          </cell>
          <cell r="K131">
            <v>1690.2645628132502</v>
          </cell>
        </row>
        <row r="132">
          <cell r="C132">
            <v>2977.7293806227303</v>
          </cell>
          <cell r="J132">
            <v>1393.7749145185956</v>
          </cell>
          <cell r="K132">
            <v>3084.0394773318458</v>
          </cell>
        </row>
        <row r="133">
          <cell r="C133">
            <v>3363.9609883698286</v>
          </cell>
          <cell r="J133">
            <v>1775.648010967072</v>
          </cell>
          <cell r="K133">
            <v>4859.6874882989177</v>
          </cell>
        </row>
        <row r="134">
          <cell r="C134">
            <v>3819.8461571670723</v>
          </cell>
          <cell r="J134">
            <v>2227.1746684656937</v>
          </cell>
          <cell r="K134">
            <v>7086.8621567646114</v>
          </cell>
        </row>
        <row r="135">
          <cell r="C135">
            <v>3440.297198534824</v>
          </cell>
          <cell r="J135">
            <v>1843.267198534824</v>
          </cell>
          <cell r="K135">
            <v>8930.1293552994357</v>
          </cell>
        </row>
        <row r="136">
          <cell r="C136">
            <v>3059.9069453936727</v>
          </cell>
          <cell r="J136">
            <v>1421.4869453936726</v>
          </cell>
          <cell r="K136">
            <v>10351.616300693109</v>
          </cell>
        </row>
        <row r="137">
          <cell r="C137">
            <v>2519.5973967372147</v>
          </cell>
          <cell r="J137">
            <v>887.87739673721467</v>
          </cell>
          <cell r="K137">
            <v>11239.493697430324</v>
          </cell>
        </row>
        <row r="138">
          <cell r="C138">
            <v>2191.1061423796791</v>
          </cell>
          <cell r="J138">
            <v>578.19614237967903</v>
          </cell>
          <cell r="K138">
            <v>11817.689839810002</v>
          </cell>
        </row>
        <row r="139">
          <cell r="C139">
            <v>1988.9970574894783</v>
          </cell>
          <cell r="J139">
            <v>414.91705748947834</v>
          </cell>
          <cell r="K139">
            <v>12232.60689729948</v>
          </cell>
        </row>
        <row r="140">
          <cell r="C140">
            <v>1862.7439214737531</v>
          </cell>
          <cell r="J140">
            <v>313.9539214737531</v>
          </cell>
          <cell r="K140">
            <v>12546.560818773232</v>
          </cell>
        </row>
        <row r="141">
          <cell r="C141">
            <v>1765.4944496497033</v>
          </cell>
          <cell r="J141">
            <v>173.49444964970326</v>
          </cell>
          <cell r="K141">
            <v>12720.055268422935</v>
          </cell>
        </row>
        <row r="142">
          <cell r="C142">
            <v>1599.1670060978468</v>
          </cell>
          <cell r="J142">
            <v>44.777006097846652</v>
          </cell>
          <cell r="K142">
            <v>12764.832274520782</v>
          </cell>
        </row>
        <row r="143">
          <cell r="C143">
            <v>1485.6439569527729</v>
          </cell>
          <cell r="J143">
            <v>-34.536043047227167</v>
          </cell>
          <cell r="K143">
            <v>12764.832274520782</v>
          </cell>
        </row>
        <row r="144">
          <cell r="C144">
            <v>1495.9913806720583</v>
          </cell>
          <cell r="J144">
            <v>13.561380672058249</v>
          </cell>
          <cell r="K144">
            <v>12778.39365519284</v>
          </cell>
        </row>
        <row r="145">
          <cell r="C145">
            <v>1438.2496375641808</v>
          </cell>
          <cell r="J145">
            <v>-96.470362435819197</v>
          </cell>
          <cell r="K145">
            <v>12778.39365519284</v>
          </cell>
        </row>
        <row r="146">
          <cell r="C146">
            <v>1555.5965276377349</v>
          </cell>
          <cell r="J146">
            <v>60.526527637734944</v>
          </cell>
          <cell r="K146">
            <v>12838.920182830574</v>
          </cell>
        </row>
        <row r="147">
          <cell r="C147">
            <v>1569.2310622477798</v>
          </cell>
          <cell r="J147">
            <v>127.51106224777982</v>
          </cell>
          <cell r="K147">
            <v>12966.431245078355</v>
          </cell>
        </row>
        <row r="148">
          <cell r="C148">
            <v>1547.2726516103526</v>
          </cell>
          <cell r="J148">
            <v>108.58265161035251</v>
          </cell>
          <cell r="K148">
            <v>13075.013896688706</v>
          </cell>
        </row>
        <row r="149">
          <cell r="C149">
            <v>1525.5953756815406</v>
          </cell>
          <cell r="J149">
            <v>49.765375681540718</v>
          </cell>
          <cell r="K149">
            <v>13124.779272370248</v>
          </cell>
        </row>
        <row r="150">
          <cell r="C150">
            <v>1492.4509241842152</v>
          </cell>
          <cell r="J150">
            <v>31.430924184215201</v>
          </cell>
          <cell r="K150">
            <v>13156.210196554463</v>
          </cell>
        </row>
        <row r="151">
          <cell r="C151">
            <v>1567.3406874631123</v>
          </cell>
          <cell r="J151">
            <v>153.5006874631124</v>
          </cell>
          <cell r="K151">
            <v>13309.710884017575</v>
          </cell>
        </row>
        <row r="152">
          <cell r="C152">
            <v>1510.5893352258497</v>
          </cell>
          <cell r="J152">
            <v>109.11933522584968</v>
          </cell>
          <cell r="K152">
            <v>13418.830219243424</v>
          </cell>
        </row>
        <row r="153">
          <cell r="C153">
            <v>1367.4061293324353</v>
          </cell>
          <cell r="J153">
            <v>-85.943870667564624</v>
          </cell>
          <cell r="K153">
            <v>13418.830219243424</v>
          </cell>
        </row>
        <row r="154">
          <cell r="C154">
            <v>1490.2942205926583</v>
          </cell>
          <cell r="J154">
            <v>-0.88577940734171534</v>
          </cell>
          <cell r="K154">
            <v>13418.830219243424</v>
          </cell>
        </row>
        <row r="155">
          <cell r="C155">
            <v>1559.5118809558003</v>
          </cell>
          <cell r="J155">
            <v>155.25188095580029</v>
          </cell>
          <cell r="K155">
            <v>13574.082100199224</v>
          </cell>
        </row>
        <row r="156">
          <cell r="C156">
            <v>1610.9046722934354</v>
          </cell>
          <cell r="J156">
            <v>119.55467229343549</v>
          </cell>
          <cell r="K156">
            <v>13693.63677249266</v>
          </cell>
        </row>
        <row r="157">
          <cell r="C157">
            <v>2142.968776081786</v>
          </cell>
          <cell r="J157">
            <v>637.27877608178596</v>
          </cell>
          <cell r="K157">
            <v>14330.915548574447</v>
          </cell>
        </row>
        <row r="158">
          <cell r="C158">
            <v>2821.42689996023</v>
          </cell>
          <cell r="J158">
            <v>1305.89689996023</v>
          </cell>
          <cell r="K158">
            <v>15636.812448534676</v>
          </cell>
        </row>
        <row r="159">
          <cell r="C159">
            <v>3469.1918810165957</v>
          </cell>
          <cell r="J159">
            <v>1916.5118810165957</v>
          </cell>
          <cell r="K159">
            <v>17553.324329551273</v>
          </cell>
        </row>
        <row r="160">
          <cell r="C160">
            <v>3608.6937681797094</v>
          </cell>
          <cell r="J160">
            <v>2179.7137681797094</v>
          </cell>
          <cell r="K160">
            <v>19733.038097730983</v>
          </cell>
        </row>
        <row r="161">
          <cell r="C161">
            <v>3239.5435161999012</v>
          </cell>
          <cell r="J161">
            <v>1831.6035161999012</v>
          </cell>
          <cell r="K161">
            <v>21564.641613930886</v>
          </cell>
        </row>
        <row r="162">
          <cell r="C162">
            <v>2429.78319066934</v>
          </cell>
          <cell r="J162">
            <v>1062.76319066934</v>
          </cell>
          <cell r="K162">
            <v>22627.404804600224</v>
          </cell>
        </row>
        <row r="163">
          <cell r="C163">
            <v>2199.6819204997228</v>
          </cell>
          <cell r="J163">
            <v>806.29192049972266</v>
          </cell>
          <cell r="K163">
            <v>23433.696725099948</v>
          </cell>
        </row>
        <row r="164">
          <cell r="C164">
            <v>1836.773382050384</v>
          </cell>
          <cell r="J164">
            <v>415.86338205038396</v>
          </cell>
          <cell r="K164">
            <v>23849.560107150333</v>
          </cell>
        </row>
        <row r="165">
          <cell r="C165">
            <v>1901.7768885283585</v>
          </cell>
          <cell r="J165">
            <v>509.49688852835857</v>
          </cell>
          <cell r="K165">
            <v>24359.056995678693</v>
          </cell>
        </row>
        <row r="166">
          <cell r="C166">
            <v>1718.4163884485245</v>
          </cell>
          <cell r="J166">
            <v>354.84638844852452</v>
          </cell>
          <cell r="K166">
            <v>24713.903384127218</v>
          </cell>
        </row>
        <row r="167">
          <cell r="C167">
            <v>1703.1122678701447</v>
          </cell>
          <cell r="J167">
            <v>295.33226787014473</v>
          </cell>
          <cell r="K167">
            <v>25009.235651997362</v>
          </cell>
        </row>
        <row r="168">
          <cell r="C168">
            <v>1681.4148372351074</v>
          </cell>
          <cell r="J168">
            <v>262.4948372351073</v>
          </cell>
          <cell r="K168">
            <v>25271.730489232468</v>
          </cell>
        </row>
        <row r="169">
          <cell r="C169">
            <v>1609.7461116205181</v>
          </cell>
          <cell r="J169">
            <v>213.67611162051821</v>
          </cell>
          <cell r="K169">
            <v>25485.406600852988</v>
          </cell>
        </row>
        <row r="170">
          <cell r="C170">
            <v>1563.0692698577375</v>
          </cell>
          <cell r="J170">
            <v>179.07926985773747</v>
          </cell>
          <cell r="K170">
            <v>25664.485870710727</v>
          </cell>
        </row>
        <row r="171">
          <cell r="C171">
            <v>1691.877204636723</v>
          </cell>
          <cell r="J171">
            <v>263.82720463672308</v>
          </cell>
          <cell r="K171">
            <v>25928.313075347451</v>
          </cell>
        </row>
        <row r="172">
          <cell r="C172">
            <v>1727.7340130279908</v>
          </cell>
          <cell r="J172">
            <v>280.97401302799085</v>
          </cell>
          <cell r="K172">
            <v>26209.28708837544</v>
          </cell>
        </row>
        <row r="173">
          <cell r="C173">
            <v>1706.270333156187</v>
          </cell>
          <cell r="J173">
            <v>276.27033315618701</v>
          </cell>
          <cell r="K173">
            <v>26485.557421531626</v>
          </cell>
        </row>
        <row r="174">
          <cell r="C174">
            <v>1714.2976616488286</v>
          </cell>
          <cell r="J174">
            <v>285.31766164882856</v>
          </cell>
          <cell r="K174">
            <v>26770.875083180454</v>
          </cell>
        </row>
        <row r="175">
          <cell r="C175">
            <v>1760.7272604294981</v>
          </cell>
          <cell r="J175">
            <v>309.85726042949818</v>
          </cell>
          <cell r="K175">
            <v>27080.73234360995</v>
          </cell>
        </row>
        <row r="176">
          <cell r="C176">
            <v>1803.199648470495</v>
          </cell>
          <cell r="J176">
            <v>263.499648470495</v>
          </cell>
          <cell r="K176">
            <v>27344.231992080444</v>
          </cell>
        </row>
        <row r="177">
          <cell r="C177">
            <v>1846.9390340891546</v>
          </cell>
          <cell r="J177">
            <v>292.86903408915464</v>
          </cell>
          <cell r="K177">
            <v>27637.101026169599</v>
          </cell>
        </row>
        <row r="178">
          <cell r="C178">
            <v>2076.3990620292207</v>
          </cell>
          <cell r="J178">
            <v>527.16906202922064</v>
          </cell>
          <cell r="K178">
            <v>28164.27008819882</v>
          </cell>
        </row>
        <row r="179">
          <cell r="C179">
            <v>2136.9350930874007</v>
          </cell>
          <cell r="J179">
            <v>621.39509308740071</v>
          </cell>
          <cell r="K179">
            <v>28785.665181286222</v>
          </cell>
        </row>
        <row r="180">
          <cell r="C180">
            <v>2564.6338182164718</v>
          </cell>
          <cell r="J180">
            <v>945.81381821647187</v>
          </cell>
          <cell r="K180">
            <v>29731.478999502695</v>
          </cell>
        </row>
        <row r="181">
          <cell r="C181">
            <v>2824.5546033924011</v>
          </cell>
          <cell r="J181">
            <v>1099.124603392401</v>
          </cell>
          <cell r="K181">
            <v>30830.603602895095</v>
          </cell>
        </row>
        <row r="182">
          <cell r="C182">
            <v>3459.5699099641561</v>
          </cell>
          <cell r="J182">
            <v>1687.869909964156</v>
          </cell>
          <cell r="K182">
            <v>32518.473512859251</v>
          </cell>
        </row>
        <row r="183">
          <cell r="C183">
            <v>4474.3604422261105</v>
          </cell>
          <cell r="J183">
            <v>2741.6704422261105</v>
          </cell>
          <cell r="K183">
            <v>35260.143955085361</v>
          </cell>
        </row>
        <row r="184">
          <cell r="C184">
            <v>5336.1107551359473</v>
          </cell>
          <cell r="J184">
            <v>3621.4507551359475</v>
          </cell>
          <cell r="K184">
            <v>38881.59471022131</v>
          </cell>
        </row>
        <row r="185">
          <cell r="C185">
            <v>5530.4302861120104</v>
          </cell>
          <cell r="J185">
            <v>3814.4402861120107</v>
          </cell>
          <cell r="K185">
            <v>42696.034996333321</v>
          </cell>
        </row>
        <row r="186">
          <cell r="C186">
            <v>5392.2724230889053</v>
          </cell>
          <cell r="J186">
            <v>3700.4624230889053</v>
          </cell>
          <cell r="K186">
            <v>46396.497419422223</v>
          </cell>
        </row>
        <row r="187">
          <cell r="C187">
            <v>4451.478407872326</v>
          </cell>
          <cell r="J187">
            <v>2802.5784078723259</v>
          </cell>
          <cell r="K187">
            <v>49199.075827294546</v>
          </cell>
        </row>
        <row r="188">
          <cell r="C188">
            <v>3723.7480823230799</v>
          </cell>
          <cell r="J188">
            <v>2147.7680823230799</v>
          </cell>
          <cell r="K188">
            <v>51346.843909617623</v>
          </cell>
        </row>
        <row r="189">
          <cell r="C189">
            <v>2900.9791729929511</v>
          </cell>
          <cell r="J189">
            <v>1284.1591729929512</v>
          </cell>
          <cell r="K189">
            <v>52631.003082610572</v>
          </cell>
        </row>
        <row r="190">
          <cell r="C190">
            <v>2455.9429973101778</v>
          </cell>
          <cell r="J190">
            <v>845.73299731017778</v>
          </cell>
          <cell r="K190">
            <v>53476.736079920753</v>
          </cell>
        </row>
        <row r="191">
          <cell r="C191">
            <v>2161.371069576001</v>
          </cell>
          <cell r="J191">
            <v>569.7210695760009</v>
          </cell>
          <cell r="K191">
            <v>54046.457149496753</v>
          </cell>
        </row>
        <row r="192">
          <cell r="C192">
            <v>1928.6091039216958</v>
          </cell>
          <cell r="J192">
            <v>375.27910392169588</v>
          </cell>
          <cell r="K192">
            <v>54421.73625341845</v>
          </cell>
        </row>
        <row r="193">
          <cell r="C193">
            <v>1880.6718624065454</v>
          </cell>
          <cell r="J193">
            <v>352.30186240654552</v>
          </cell>
          <cell r="K193">
            <v>54774.038115824995</v>
          </cell>
        </row>
        <row r="194">
          <cell r="C194">
            <v>1735.2870396793148</v>
          </cell>
          <cell r="J194">
            <v>164.26703967931485</v>
          </cell>
          <cell r="K194">
            <v>54938.305155504313</v>
          </cell>
        </row>
        <row r="195">
          <cell r="C195">
            <v>1754.7637540478649</v>
          </cell>
          <cell r="J195">
            <v>220.86375404786486</v>
          </cell>
          <cell r="K195">
            <v>55159.16890955218</v>
          </cell>
        </row>
        <row r="196">
          <cell r="C196">
            <v>1646.4716700135814</v>
          </cell>
          <cell r="J196">
            <v>146.33167001358129</v>
          </cell>
          <cell r="K196">
            <v>55305.500579565763</v>
          </cell>
        </row>
        <row r="197">
          <cell r="C197">
            <v>1663.0239867544426</v>
          </cell>
          <cell r="J197">
            <v>200.1339867544425</v>
          </cell>
          <cell r="K197">
            <v>55505.634566320208</v>
          </cell>
        </row>
        <row r="198">
          <cell r="C198">
            <v>1625.8804518401812</v>
          </cell>
          <cell r="J198">
            <v>111.39045184018119</v>
          </cell>
          <cell r="K198">
            <v>55617.025018160391</v>
          </cell>
        </row>
        <row r="199">
          <cell r="C199">
            <v>1584.347870082845</v>
          </cell>
          <cell r="J199">
            <v>108.98787008284512</v>
          </cell>
          <cell r="K199">
            <v>55726.01288824324</v>
          </cell>
        </row>
        <row r="200">
          <cell r="C200">
            <v>1512.8823383770136</v>
          </cell>
          <cell r="J200">
            <v>90.162338377013612</v>
          </cell>
          <cell r="K200">
            <v>55816.175226620253</v>
          </cell>
        </row>
        <row r="201">
          <cell r="C201">
            <v>1488.2855138562995</v>
          </cell>
          <cell r="J201">
            <v>68.555513856299513</v>
          </cell>
          <cell r="K201">
            <v>55884.730740476552</v>
          </cell>
        </row>
        <row r="202">
          <cell r="C202">
            <v>1599.4976276293492</v>
          </cell>
          <cell r="J202">
            <v>143.12762762934926</v>
          </cell>
          <cell r="K202">
            <v>56027.858368105903</v>
          </cell>
        </row>
        <row r="203">
          <cell r="C203">
            <v>1529.3068362569929</v>
          </cell>
          <cell r="J203">
            <v>87.536836256992956</v>
          </cell>
          <cell r="K203">
            <v>56115.395204362896</v>
          </cell>
        </row>
        <row r="204">
          <cell r="C204">
            <v>1516.630413631719</v>
          </cell>
          <cell r="J204">
            <v>121.43041363171892</v>
          </cell>
          <cell r="K204">
            <v>56236.825617994618</v>
          </cell>
        </row>
        <row r="205">
          <cell r="C205">
            <v>1355.7296092514907</v>
          </cell>
          <cell r="J205">
            <v>-27.26039074850928</v>
          </cell>
          <cell r="K205">
            <v>56236.825617994618</v>
          </cell>
        </row>
        <row r="206">
          <cell r="C206">
            <v>1635.0086787040361</v>
          </cell>
          <cell r="J206">
            <v>200.80867870403608</v>
          </cell>
          <cell r="K206">
            <v>56437.634296698656</v>
          </cell>
        </row>
        <row r="207">
          <cell r="C207">
            <v>1740.2603449273711</v>
          </cell>
          <cell r="J207">
            <v>268.7403449273711</v>
          </cell>
          <cell r="K207">
            <v>56706.374641626026</v>
          </cell>
        </row>
        <row r="208">
          <cell r="C208">
            <v>1964.003844996723</v>
          </cell>
          <cell r="J208">
            <v>578.25384499672305</v>
          </cell>
          <cell r="K208">
            <v>57284.628486622751</v>
          </cell>
        </row>
        <row r="209">
          <cell r="C209">
            <v>1805.4092909948872</v>
          </cell>
          <cell r="J209">
            <v>333.71929099488716</v>
          </cell>
          <cell r="K209">
            <v>57618.347777617637</v>
          </cell>
        </row>
        <row r="210">
          <cell r="C210">
            <v>1592.1195398037455</v>
          </cell>
          <cell r="J210">
            <v>106.27953980374559</v>
          </cell>
          <cell r="K210">
            <v>57724.627317421386</v>
          </cell>
        </row>
      </sheetData>
      <sheetData sheetId="11">
        <row r="112">
          <cell r="C112">
            <v>1665.307281660992</v>
          </cell>
        </row>
        <row r="113">
          <cell r="C113">
            <v>1761.2042103112378</v>
          </cell>
        </row>
        <row r="114">
          <cell r="C114">
            <v>1539.3611428779748</v>
          </cell>
        </row>
        <row r="115">
          <cell r="C115">
            <v>1691.1696651842203</v>
          </cell>
        </row>
        <row r="116">
          <cell r="C116">
            <v>1630.835350610394</v>
          </cell>
        </row>
        <row r="117">
          <cell r="C117">
            <v>1637.2934857362857</v>
          </cell>
        </row>
        <row r="118">
          <cell r="C118">
            <v>1639.6178661057488</v>
          </cell>
        </row>
        <row r="119">
          <cell r="C119">
            <v>1550.9210639586965</v>
          </cell>
        </row>
        <row r="120">
          <cell r="C120">
            <v>1532.5086584714804</v>
          </cell>
        </row>
        <row r="121">
          <cell r="C121">
            <v>1583.4940840267664</v>
          </cell>
        </row>
        <row r="122">
          <cell r="C122">
            <v>1531.8309699315755</v>
          </cell>
        </row>
        <row r="123">
          <cell r="C123">
            <v>1480.6917397966381</v>
          </cell>
        </row>
        <row r="124">
          <cell r="C124">
            <v>1581.0068768076535</v>
          </cell>
        </row>
        <row r="125">
          <cell r="C125">
            <v>1631.3689276013515</v>
          </cell>
        </row>
        <row r="126">
          <cell r="C126">
            <v>1541.8487930001579</v>
          </cell>
        </row>
        <row r="127">
          <cell r="C127">
            <v>1621.1272536293786</v>
          </cell>
        </row>
        <row r="128">
          <cell r="C128">
            <v>1673.2469265171258</v>
          </cell>
        </row>
        <row r="129">
          <cell r="C129">
            <v>1736.9696929006022</v>
          </cell>
          <cell r="J129">
            <v>11</v>
          </cell>
          <cell r="K129">
            <v>73</v>
          </cell>
        </row>
        <row r="130">
          <cell r="C130">
            <v>1899.6574594770361</v>
          </cell>
          <cell r="J130">
            <v>179.72381513893151</v>
          </cell>
          <cell r="K130">
            <v>252.72381513893151</v>
          </cell>
        </row>
        <row r="131">
          <cell r="C131">
            <v>2011.5966286582111</v>
          </cell>
          <cell r="J131">
            <v>294.41371176485177</v>
          </cell>
          <cell r="K131">
            <v>547.13752690378328</v>
          </cell>
        </row>
        <row r="132">
          <cell r="C132">
            <v>2179.4315016561559</v>
          </cell>
          <cell r="J132">
            <v>417.79955082350216</v>
          </cell>
          <cell r="K132">
            <v>964.93707772728544</v>
          </cell>
        </row>
        <row r="133">
          <cell r="C133">
            <v>2432.075091038525</v>
          </cell>
          <cell r="J133">
            <v>605.50509103852505</v>
          </cell>
          <cell r="K133">
            <v>1570.4421687658105</v>
          </cell>
        </row>
        <row r="134">
          <cell r="C134">
            <v>3009.1683322015069</v>
          </cell>
          <cell r="J134">
            <v>1196.6983322015069</v>
          </cell>
          <cell r="K134">
            <v>2767.1405009673172</v>
          </cell>
        </row>
        <row r="135">
          <cell r="C135">
            <v>3301.0654795909481</v>
          </cell>
          <cell r="J135">
            <v>1583.6454795909481</v>
          </cell>
          <cell r="K135">
            <v>4350.7859805582648</v>
          </cell>
        </row>
        <row r="136">
          <cell r="C136">
            <v>3120.3484284093856</v>
          </cell>
          <cell r="J136">
            <v>1354.1884284093856</v>
          </cell>
          <cell r="K136">
            <v>5704.9744089676506</v>
          </cell>
        </row>
        <row r="137">
          <cell r="C137">
            <v>2869.4493021299922</v>
          </cell>
          <cell r="J137">
            <v>1069.0093021299922</v>
          </cell>
          <cell r="K137">
            <v>6773.9837110976423</v>
          </cell>
        </row>
        <row r="138">
          <cell r="C138">
            <v>2445.4954529824613</v>
          </cell>
          <cell r="J138">
            <v>677.19545298246135</v>
          </cell>
          <cell r="K138">
            <v>7451.1791640801039</v>
          </cell>
        </row>
        <row r="139">
          <cell r="C139">
            <v>2199.6108162054816</v>
          </cell>
          <cell r="J139">
            <v>445.65081620548153</v>
          </cell>
          <cell r="K139">
            <v>7896.8299802855854</v>
          </cell>
        </row>
        <row r="140">
          <cell r="C140">
            <v>2017.2617421542654</v>
          </cell>
          <cell r="J140">
            <v>320.01174215426545</v>
          </cell>
          <cell r="K140">
            <v>8216.8417224398509</v>
          </cell>
        </row>
        <row r="141">
          <cell r="C141">
            <v>2019.5048282230937</v>
          </cell>
          <cell r="J141">
            <v>302.07482822309362</v>
          </cell>
          <cell r="K141">
            <v>8518.9165506629452</v>
          </cell>
        </row>
        <row r="142">
          <cell r="C142">
            <v>1700.5606083319162</v>
          </cell>
          <cell r="J142">
            <v>33.200608331916328</v>
          </cell>
          <cell r="K142">
            <v>8552.1171589948608</v>
          </cell>
        </row>
        <row r="143">
          <cell r="C143">
            <v>1787.4817340528627</v>
          </cell>
          <cell r="J143">
            <v>150.21173405286277</v>
          </cell>
          <cell r="K143">
            <v>8702.3288930477229</v>
          </cell>
        </row>
        <row r="144">
          <cell r="C144">
            <v>1716.7340496611976</v>
          </cell>
          <cell r="J144">
            <v>104.88404966119765</v>
          </cell>
          <cell r="K144">
            <v>8807.2129427089203</v>
          </cell>
        </row>
        <row r="145">
          <cell r="C145">
            <v>1670.4739166872296</v>
          </cell>
          <cell r="J145">
            <v>-47.806083312770397</v>
          </cell>
          <cell r="K145">
            <v>8807.2129427089203</v>
          </cell>
        </row>
        <row r="146">
          <cell r="C146">
            <v>1783.3003509473904</v>
          </cell>
          <cell r="J146">
            <v>149.44035094739047</v>
          </cell>
          <cell r="K146">
            <v>8956.6532936563108</v>
          </cell>
        </row>
        <row r="147">
          <cell r="C147">
            <v>1822.1807820508284</v>
          </cell>
          <cell r="J147">
            <v>252.9107820508284</v>
          </cell>
          <cell r="K147">
            <v>9209.5640757071396</v>
          </cell>
        </row>
        <row r="148">
          <cell r="C148">
            <v>1665.3464546017769</v>
          </cell>
          <cell r="J148">
            <v>116.8964546017769</v>
          </cell>
          <cell r="K148">
            <v>9326.4605303089156</v>
          </cell>
        </row>
        <row r="149">
          <cell r="C149">
            <v>1682.1618881593581</v>
          </cell>
          <cell r="J149">
            <v>102.59188815935818</v>
          </cell>
          <cell r="K149">
            <v>9429.0524184682745</v>
          </cell>
        </row>
        <row r="150">
          <cell r="C150">
            <v>1775.2721163071151</v>
          </cell>
          <cell r="J150">
            <v>214.58211630711503</v>
          </cell>
          <cell r="K150">
            <v>9643.6345347753886</v>
          </cell>
        </row>
        <row r="151">
          <cell r="C151">
            <v>1753.1662436092847</v>
          </cell>
          <cell r="J151">
            <v>156.65624360928473</v>
          </cell>
          <cell r="K151">
            <v>9800.2907783846731</v>
          </cell>
        </row>
        <row r="152">
          <cell r="C152">
            <v>1635.0051515729142</v>
          </cell>
          <cell r="J152">
            <v>91.165151572914283</v>
          </cell>
          <cell r="K152">
            <v>9891.4559299575867</v>
          </cell>
        </row>
        <row r="153">
          <cell r="C153">
            <v>1716.5191768855614</v>
          </cell>
          <cell r="J153">
            <v>135.5891768855613</v>
          </cell>
          <cell r="K153">
            <v>10027.045106843148</v>
          </cell>
        </row>
        <row r="154">
          <cell r="C154">
            <v>1791.4141258194018</v>
          </cell>
          <cell r="J154">
            <v>226.13412581940179</v>
          </cell>
          <cell r="K154">
            <v>10253.179232662551</v>
          </cell>
        </row>
        <row r="155">
          <cell r="C155">
            <v>2173.5757673424337</v>
          </cell>
          <cell r="J155">
            <v>631.65576734243359</v>
          </cell>
          <cell r="K155">
            <v>10884.835000004985</v>
          </cell>
        </row>
        <row r="156">
          <cell r="C156">
            <v>2689.3322717199953</v>
          </cell>
          <cell r="J156">
            <v>1119.1522717199953</v>
          </cell>
          <cell r="K156">
            <v>12003.98727172498</v>
          </cell>
        </row>
        <row r="157">
          <cell r="C157">
            <v>3796.1467180674063</v>
          </cell>
          <cell r="J157">
            <v>2247.4767180674062</v>
          </cell>
          <cell r="K157">
            <v>14251.463989792386</v>
          </cell>
        </row>
        <row r="158">
          <cell r="C158">
            <v>5002.171220550068</v>
          </cell>
          <cell r="J158">
            <v>3369.5812205500679</v>
          </cell>
          <cell r="K158">
            <v>17621.045210342454</v>
          </cell>
        </row>
        <row r="159">
          <cell r="C159">
            <v>6397.599581303175</v>
          </cell>
          <cell r="J159">
            <v>4776.9995813031746</v>
          </cell>
          <cell r="K159">
            <v>22398.044791645629</v>
          </cell>
        </row>
        <row r="160">
          <cell r="C160">
            <v>6637.1136515368471</v>
          </cell>
          <cell r="J160">
            <v>5069.0136515368467</v>
          </cell>
          <cell r="K160">
            <v>27467.058443182475</v>
          </cell>
        </row>
        <row r="161">
          <cell r="C161">
            <v>5523.2823208192876</v>
          </cell>
          <cell r="J161">
            <v>4020.9323208192877</v>
          </cell>
          <cell r="K161">
            <v>31487.990764001763</v>
          </cell>
        </row>
        <row r="162">
          <cell r="C162">
            <v>3444.2460148688378</v>
          </cell>
          <cell r="J162">
            <v>1973.2260148688379</v>
          </cell>
          <cell r="K162">
            <v>33461.216778870599</v>
          </cell>
        </row>
        <row r="163">
          <cell r="C163">
            <v>2826.2325223501516</v>
          </cell>
          <cell r="J163">
            <v>1320.2825223501516</v>
          </cell>
          <cell r="K163">
            <v>34781.499301220749</v>
          </cell>
        </row>
        <row r="164">
          <cell r="C164">
            <v>2292.1256099096581</v>
          </cell>
          <cell r="J164">
            <v>752.91560990965809</v>
          </cell>
          <cell r="K164">
            <v>35534.414911130407</v>
          </cell>
        </row>
        <row r="165">
          <cell r="C165">
            <v>2053.6801872507949</v>
          </cell>
          <cell r="J165">
            <v>564.05018725079481</v>
          </cell>
          <cell r="K165">
            <v>36098.465098381203</v>
          </cell>
        </row>
        <row r="166">
          <cell r="C166">
            <v>1817.6275558806956</v>
          </cell>
          <cell r="J166">
            <v>337.16755588069555</v>
          </cell>
          <cell r="K166">
            <v>36435.632654261899</v>
          </cell>
        </row>
        <row r="167">
          <cell r="C167">
            <v>1857.1736463669922</v>
          </cell>
          <cell r="J167">
            <v>375.41364636699223</v>
          </cell>
          <cell r="K167">
            <v>36811.046300628892</v>
          </cell>
        </row>
        <row r="168">
          <cell r="C168">
            <v>1842.5285844002826</v>
          </cell>
          <cell r="J168">
            <v>357.89858440028252</v>
          </cell>
          <cell r="K168">
            <v>37168.944885029174</v>
          </cell>
        </row>
        <row r="169">
          <cell r="C169">
            <v>1749.0201443883975</v>
          </cell>
          <cell r="J169">
            <v>251.69014438839758</v>
          </cell>
          <cell r="K169">
            <v>37420.635029417572</v>
          </cell>
        </row>
        <row r="170">
          <cell r="C170">
            <v>1720.6959434651062</v>
          </cell>
          <cell r="J170">
            <v>267.64594346510626</v>
          </cell>
          <cell r="K170">
            <v>37688.280972882676</v>
          </cell>
        </row>
        <row r="171">
          <cell r="C171">
            <v>1733.9434838237055</v>
          </cell>
          <cell r="J171">
            <v>240.16348382370552</v>
          </cell>
          <cell r="K171">
            <v>37928.444456706384</v>
          </cell>
        </row>
        <row r="172">
          <cell r="C172">
            <v>1835.8756983554158</v>
          </cell>
          <cell r="J172">
            <v>281.3856983554158</v>
          </cell>
          <cell r="K172">
            <v>38209.830155061798</v>
          </cell>
        </row>
        <row r="173">
          <cell r="C173">
            <v>1792.464126115327</v>
          </cell>
          <cell r="J173">
            <v>243.924126115327</v>
          </cell>
          <cell r="K173">
            <v>38453.754281177127</v>
          </cell>
        </row>
        <row r="174">
          <cell r="C174">
            <v>1737.1994122701062</v>
          </cell>
          <cell r="J174">
            <v>202.34941227010631</v>
          </cell>
          <cell r="K174">
            <v>38656.103693447236</v>
          </cell>
        </row>
        <row r="175">
          <cell r="C175">
            <v>1765.1352014314514</v>
          </cell>
          <cell r="J175">
            <v>240.99520143145128</v>
          </cell>
          <cell r="K175">
            <v>38897.098894878683</v>
          </cell>
        </row>
        <row r="176">
          <cell r="C176">
            <v>1828.9254347648891</v>
          </cell>
          <cell r="J176">
            <v>218.28543476488903</v>
          </cell>
          <cell r="K176">
            <v>39115.384329643573</v>
          </cell>
        </row>
        <row r="177">
          <cell r="C177">
            <v>1805.8583672057323</v>
          </cell>
          <cell r="J177">
            <v>212.54836720573235</v>
          </cell>
          <cell r="K177">
            <v>39327.932696849304</v>
          </cell>
        </row>
        <row r="178">
          <cell r="C178">
            <v>1844.2664664281397</v>
          </cell>
          <cell r="J178">
            <v>217.81646642813962</v>
          </cell>
          <cell r="K178">
            <v>39545.749163277447</v>
          </cell>
        </row>
        <row r="179">
          <cell r="C179">
            <v>1828.4306233413849</v>
          </cell>
          <cell r="J179">
            <v>266.81062334138505</v>
          </cell>
          <cell r="K179">
            <v>39812.559786618833</v>
          </cell>
        </row>
        <row r="180">
          <cell r="C180">
            <v>2062.0928053126945</v>
          </cell>
          <cell r="J180">
            <v>437.52280531269457</v>
          </cell>
          <cell r="K180">
            <v>40250.082591931525</v>
          </cell>
        </row>
        <row r="181">
          <cell r="C181">
            <v>2013.0016831006001</v>
          </cell>
          <cell r="J181">
            <v>301.41168310060016</v>
          </cell>
          <cell r="K181">
            <v>40551.494275032128</v>
          </cell>
        </row>
        <row r="182">
          <cell r="C182">
            <v>1944.7266593095919</v>
          </cell>
          <cell r="J182">
            <v>214.42665930959197</v>
          </cell>
          <cell r="K182">
            <v>40765.920934341717</v>
          </cell>
        </row>
        <row r="183">
          <cell r="C183">
            <v>2023.5433649655597</v>
          </cell>
          <cell r="J183">
            <v>299.2933649655597</v>
          </cell>
          <cell r="K183">
            <v>41065.214299307278</v>
          </cell>
        </row>
        <row r="184">
          <cell r="C184">
            <v>2054.6882589648681</v>
          </cell>
          <cell r="J184">
            <v>333.19825896486805</v>
          </cell>
          <cell r="K184">
            <v>41398.412558272146</v>
          </cell>
        </row>
        <row r="185">
          <cell r="C185">
            <v>2236.8817757975203</v>
          </cell>
          <cell r="J185">
            <v>470.83177579752032</v>
          </cell>
          <cell r="K185">
            <v>41869.24433406967</v>
          </cell>
        </row>
        <row r="186">
          <cell r="C186">
            <v>2794.6266175606397</v>
          </cell>
          <cell r="J186">
            <v>1014.7766175606398</v>
          </cell>
          <cell r="K186">
            <v>42884.020951630308</v>
          </cell>
        </row>
        <row r="187">
          <cell r="C187">
            <v>2986.8720655221659</v>
          </cell>
          <cell r="J187">
            <v>1220.752065522166</v>
          </cell>
          <cell r="K187">
            <v>44104.773017152474</v>
          </cell>
        </row>
        <row r="188">
          <cell r="C188">
            <v>3049.6627612268744</v>
          </cell>
          <cell r="J188">
            <v>1376.1627612268744</v>
          </cell>
          <cell r="K188">
            <v>45480.935778379346</v>
          </cell>
        </row>
        <row r="189">
          <cell r="C189">
            <v>2908.2395541209339</v>
          </cell>
          <cell r="J189">
            <v>1187.2495541209339</v>
          </cell>
          <cell r="K189">
            <v>46668.185332500281</v>
          </cell>
        </row>
        <row r="190">
          <cell r="C190">
            <v>2879.276531022153</v>
          </cell>
          <cell r="J190">
            <v>1124.8865310221529</v>
          </cell>
          <cell r="K190">
            <v>47793.071863522433</v>
          </cell>
        </row>
        <row r="191">
          <cell r="C191">
            <v>3106.551650579454</v>
          </cell>
          <cell r="J191">
            <v>1383.471650579454</v>
          </cell>
          <cell r="K191">
            <v>49176.54351410189</v>
          </cell>
        </row>
        <row r="192">
          <cell r="C192">
            <v>2947.1449517947945</v>
          </cell>
          <cell r="J192">
            <v>1238.0449517947945</v>
          </cell>
          <cell r="K192">
            <v>50414.588465896682</v>
          </cell>
        </row>
        <row r="193">
          <cell r="C193">
            <v>2939.6221570536395</v>
          </cell>
          <cell r="J193">
            <v>1285.7821570536396</v>
          </cell>
          <cell r="K193">
            <v>51700.370622950322</v>
          </cell>
        </row>
        <row r="194">
          <cell r="C194">
            <v>2603.3142457728518</v>
          </cell>
          <cell r="J194">
            <v>929.81424577285179</v>
          </cell>
          <cell r="K194">
            <v>52630.184868723176</v>
          </cell>
        </row>
        <row r="195">
          <cell r="C195">
            <v>2182.2493260149881</v>
          </cell>
          <cell r="J195">
            <v>557.5293260149881</v>
          </cell>
          <cell r="K195">
            <v>53187.714194738161</v>
          </cell>
        </row>
        <row r="196">
          <cell r="C196">
            <v>2085.7901298689794</v>
          </cell>
          <cell r="J196">
            <v>490.39012986897933</v>
          </cell>
          <cell r="K196">
            <v>53678.104324607142</v>
          </cell>
        </row>
        <row r="197">
          <cell r="C197">
            <v>1899.4024247189811</v>
          </cell>
          <cell r="J197">
            <v>328.77242471898103</v>
          </cell>
          <cell r="K197">
            <v>54006.876749326126</v>
          </cell>
        </row>
        <row r="198">
          <cell r="C198">
            <v>1841.9391820962464</v>
          </cell>
          <cell r="J198">
            <v>167.59918209624652</v>
          </cell>
          <cell r="K198">
            <v>54174.47593142237</v>
          </cell>
        </row>
        <row r="199">
          <cell r="C199">
            <v>1956.9175780614132</v>
          </cell>
          <cell r="J199">
            <v>364.84757806141329</v>
          </cell>
          <cell r="K199">
            <v>54539.32350948378</v>
          </cell>
        </row>
        <row r="200">
          <cell r="C200">
            <v>1797.184078707601</v>
          </cell>
          <cell r="J200">
            <v>268.05407870760087</v>
          </cell>
          <cell r="K200">
            <v>54807.377588191383</v>
          </cell>
        </row>
        <row r="201">
          <cell r="C201">
            <v>1683.1444970468833</v>
          </cell>
          <cell r="J201">
            <v>174.29449704688341</v>
          </cell>
          <cell r="K201">
            <v>54981.672085238264</v>
          </cell>
        </row>
        <row r="202">
          <cell r="C202">
            <v>1873.252475774852</v>
          </cell>
          <cell r="J202">
            <v>334.0824757748519</v>
          </cell>
          <cell r="K202">
            <v>55315.754561013113</v>
          </cell>
        </row>
        <row r="203">
          <cell r="C203">
            <v>1783.8644897597319</v>
          </cell>
          <cell r="J203">
            <v>263.09448975973191</v>
          </cell>
          <cell r="K203">
            <v>55578.849050772842</v>
          </cell>
        </row>
        <row r="204">
          <cell r="C204">
            <v>1789.0497611242993</v>
          </cell>
          <cell r="J204">
            <v>233.3697611242992</v>
          </cell>
          <cell r="K204">
            <v>55812.218811897139</v>
          </cell>
        </row>
        <row r="205">
          <cell r="C205">
            <v>1831.750150842161</v>
          </cell>
          <cell r="J205">
            <v>327.39015084216112</v>
          </cell>
          <cell r="K205">
            <v>56139.608962739301</v>
          </cell>
        </row>
        <row r="206">
          <cell r="C206">
            <v>1936.6268792082406</v>
          </cell>
          <cell r="J206">
            <v>396.13687920824054</v>
          </cell>
          <cell r="K206">
            <v>56535.745841947544</v>
          </cell>
        </row>
        <row r="207">
          <cell r="C207">
            <v>1904.774857225585</v>
          </cell>
          <cell r="J207">
            <v>379.52485722558504</v>
          </cell>
          <cell r="K207">
            <v>56915.270699173132</v>
          </cell>
        </row>
        <row r="208">
          <cell r="C208">
            <v>1924.3897349410413</v>
          </cell>
          <cell r="J208">
            <v>421.89973494104129</v>
          </cell>
          <cell r="K208">
            <v>57337.170434114174</v>
          </cell>
        </row>
        <row r="209">
          <cell r="C209">
            <v>2104.419679914497</v>
          </cell>
          <cell r="J209">
            <v>574.39967991449703</v>
          </cell>
          <cell r="K209">
            <v>57911.570114028669</v>
          </cell>
        </row>
        <row r="210">
          <cell r="C210">
            <v>2224.6380093214229</v>
          </cell>
          <cell r="J210">
            <v>715.578009321423</v>
          </cell>
          <cell r="K210">
            <v>58627.148123350089</v>
          </cell>
        </row>
      </sheetData>
      <sheetData sheetId="12">
        <row r="112">
          <cell r="C112">
            <v>1104.1188862263539</v>
          </cell>
        </row>
        <row r="113">
          <cell r="C113">
            <v>1019.5435716248236</v>
          </cell>
        </row>
        <row r="114">
          <cell r="C114">
            <v>1047.6076406368575</v>
          </cell>
        </row>
        <row r="115">
          <cell r="C115">
            <v>1035.3055400868816</v>
          </cell>
        </row>
        <row r="116">
          <cell r="C116">
            <v>1147.5170482653164</v>
          </cell>
        </row>
        <row r="117">
          <cell r="C117">
            <v>1019.7654072253013</v>
          </cell>
        </row>
        <row r="118">
          <cell r="C118">
            <v>1050.248391718434</v>
          </cell>
        </row>
        <row r="119">
          <cell r="C119">
            <v>1030.3652731559368</v>
          </cell>
        </row>
        <row r="120">
          <cell r="C120">
            <v>1021.3605340926803</v>
          </cell>
        </row>
        <row r="121">
          <cell r="C121">
            <v>1094.6482567073454</v>
          </cell>
        </row>
        <row r="122">
          <cell r="C122">
            <v>961.07703068518606</v>
          </cell>
        </row>
        <row r="123">
          <cell r="C123">
            <v>1026.9728691534731</v>
          </cell>
        </row>
        <row r="124">
          <cell r="C124">
            <v>1036.2494195756994</v>
          </cell>
        </row>
        <row r="125">
          <cell r="C125">
            <v>1046.7168373800555</v>
          </cell>
        </row>
        <row r="126">
          <cell r="C126">
            <v>1059.8938599333528</v>
          </cell>
        </row>
        <row r="127">
          <cell r="C127">
            <v>1040.8329825570734</v>
          </cell>
        </row>
        <row r="128">
          <cell r="C128">
            <v>1035.6945657085776</v>
          </cell>
        </row>
        <row r="129">
          <cell r="C129">
            <v>1166.6798432200035</v>
          </cell>
        </row>
        <row r="130">
          <cell r="C130">
            <v>1215.0026048612915</v>
          </cell>
        </row>
        <row r="131">
          <cell r="C131">
            <v>1192.6228797326348</v>
          </cell>
          <cell r="J131">
            <v>5</v>
          </cell>
          <cell r="K131">
            <v>10</v>
          </cell>
        </row>
        <row r="132">
          <cell r="C132">
            <v>1200.5179810626</v>
          </cell>
          <cell r="J132">
            <v>11.973854536289991</v>
          </cell>
          <cell r="K132">
            <v>21.973854536289991</v>
          </cell>
        </row>
        <row r="133">
          <cell r="C133">
            <v>1220.8658537650758</v>
          </cell>
          <cell r="J133">
            <v>43.619459599667152</v>
          </cell>
          <cell r="K133">
            <v>65.593314135957144</v>
          </cell>
        </row>
        <row r="134">
          <cell r="C134">
            <v>1386.1570392837411</v>
          </cell>
          <cell r="J134">
            <v>220.20837747923383</v>
          </cell>
          <cell r="K134">
            <v>285.80169161519098</v>
          </cell>
        </row>
        <row r="135">
          <cell r="C135">
            <v>1365.7295564441965</v>
          </cell>
          <cell r="J135">
            <v>211.07862700059059</v>
          </cell>
          <cell r="K135">
            <v>496.88031861578156</v>
          </cell>
        </row>
        <row r="136">
          <cell r="C136">
            <v>1439.454537765143</v>
          </cell>
          <cell r="J136">
            <v>296.10134068243838</v>
          </cell>
          <cell r="K136">
            <v>792.98165929821994</v>
          </cell>
        </row>
        <row r="137">
          <cell r="C137">
            <v>1326.6232315185214</v>
          </cell>
          <cell r="J137">
            <v>194.56776679671816</v>
          </cell>
          <cell r="K137">
            <v>987.5494260949381</v>
          </cell>
        </row>
        <row r="138">
          <cell r="C138">
            <v>1318.4051489844805</v>
          </cell>
          <cell r="J138">
            <v>197.64741662357869</v>
          </cell>
          <cell r="K138">
            <v>1185.1968427185168</v>
          </cell>
        </row>
        <row r="139">
          <cell r="C139">
            <v>1229.4209019172968</v>
          </cell>
          <cell r="J139">
            <v>119.96090191729672</v>
          </cell>
          <cell r="K139">
            <v>1305.1577446358135</v>
          </cell>
        </row>
        <row r="140">
          <cell r="C140">
            <v>1224.1529490408313</v>
          </cell>
          <cell r="J140">
            <v>125.99068140173267</v>
          </cell>
          <cell r="K140">
            <v>1431.1484260375462</v>
          </cell>
        </row>
        <row r="141">
          <cell r="C141">
            <v>1192.0479934822608</v>
          </cell>
          <cell r="J141">
            <v>105.18345820406353</v>
          </cell>
          <cell r="K141">
            <v>1536.3318842416097</v>
          </cell>
        </row>
        <row r="142">
          <cell r="C142">
            <v>1102.5550291978584</v>
          </cell>
          <cell r="J142">
            <v>26.988226280562458</v>
          </cell>
          <cell r="K142">
            <v>1563.3201105221722</v>
          </cell>
        </row>
        <row r="143">
          <cell r="C143">
            <v>1155.2958215508588</v>
          </cell>
          <cell r="J143">
            <v>91.026750994464237</v>
          </cell>
          <cell r="K143">
            <v>1654.3468615166364</v>
          </cell>
        </row>
        <row r="144">
          <cell r="C144">
            <v>1120.3872108861053</v>
          </cell>
          <cell r="J144">
            <v>67.415872690612105</v>
          </cell>
          <cell r="K144">
            <v>1721.7627342072485</v>
          </cell>
        </row>
        <row r="145">
          <cell r="C145">
            <v>1043.5388193314648</v>
          </cell>
          <cell r="J145">
            <v>1.8652134968729115</v>
          </cell>
          <cell r="K145">
            <v>1723.6279477041214</v>
          </cell>
        </row>
        <row r="146">
          <cell r="C146">
            <v>1160.0251947525221</v>
          </cell>
          <cell r="J146">
            <v>129.64932127883162</v>
          </cell>
          <cell r="K146">
            <v>1853.277268982953</v>
          </cell>
        </row>
        <row r="147">
          <cell r="C147">
            <v>1132.9251775349071</v>
          </cell>
          <cell r="J147">
            <v>116.75517753490715</v>
          </cell>
          <cell r="K147">
            <v>1970.0324465178601</v>
          </cell>
        </row>
        <row r="148">
          <cell r="C148">
            <v>1190.6777942762562</v>
          </cell>
          <cell r="J148">
            <v>176.64779427625626</v>
          </cell>
          <cell r="K148">
            <v>2146.6802407941163</v>
          </cell>
        </row>
        <row r="149">
          <cell r="C149">
            <v>1124.0838718653777</v>
          </cell>
          <cell r="J149">
            <v>83.873871865377623</v>
          </cell>
          <cell r="K149">
            <v>2230.554112659494</v>
          </cell>
        </row>
        <row r="150">
          <cell r="C150">
            <v>1125.9727080209968</v>
          </cell>
          <cell r="J150">
            <v>96.202708020996852</v>
          </cell>
          <cell r="K150">
            <v>2326.7568206804908</v>
          </cell>
        </row>
        <row r="151">
          <cell r="C151">
            <v>1305.7202048225195</v>
          </cell>
          <cell r="J151">
            <v>309.2015048225195</v>
          </cell>
          <cell r="K151">
            <v>2635.9583255030102</v>
          </cell>
        </row>
        <row r="152">
          <cell r="C152">
            <v>1186.8018575588067</v>
          </cell>
          <cell r="J152">
            <v>199.00585755880661</v>
          </cell>
          <cell r="K152">
            <v>2834.9641830618166</v>
          </cell>
        </row>
        <row r="153">
          <cell r="C153">
            <v>1092.5037627922743</v>
          </cell>
          <cell r="J153">
            <v>68.13376279227441</v>
          </cell>
          <cell r="K153">
            <v>2903.097945854091</v>
          </cell>
        </row>
        <row r="154">
          <cell r="C154">
            <v>1139.5572091582619</v>
          </cell>
          <cell r="J154">
            <v>88.52720915826194</v>
          </cell>
          <cell r="K154">
            <v>2991.6251550123529</v>
          </cell>
        </row>
        <row r="155">
          <cell r="C155">
            <v>1191.8888692209712</v>
          </cell>
          <cell r="J155">
            <v>202.12316922097114</v>
          </cell>
          <cell r="K155">
            <v>3193.7483242333242</v>
          </cell>
        </row>
        <row r="156">
          <cell r="C156">
            <v>1210.2184090345581</v>
          </cell>
          <cell r="J156">
            <v>159.06840903455804</v>
          </cell>
          <cell r="K156">
            <v>3352.8167332678822</v>
          </cell>
        </row>
        <row r="157">
          <cell r="C157">
            <v>1407.8716807196729</v>
          </cell>
          <cell r="J157">
            <v>346.6116807196729</v>
          </cell>
          <cell r="K157">
            <v>3699.4284139875554</v>
          </cell>
        </row>
        <row r="158">
          <cell r="C158">
            <v>1994.7550657008787</v>
          </cell>
          <cell r="J158">
            <v>926.56506570087868</v>
          </cell>
          <cell r="K158">
            <v>4625.9934796884336</v>
          </cell>
        </row>
        <row r="159">
          <cell r="C159">
            <v>2816.1836984785659</v>
          </cell>
          <cell r="J159">
            <v>1734.863698478566</v>
          </cell>
          <cell r="K159">
            <v>6360.8571781669998</v>
          </cell>
        </row>
        <row r="160">
          <cell r="C160">
            <v>3634.3600932173586</v>
          </cell>
          <cell r="J160">
            <v>2639.1823932173584</v>
          </cell>
          <cell r="K160">
            <v>9000.0395713843573</v>
          </cell>
        </row>
        <row r="161">
          <cell r="C161">
            <v>3044.5145187254534</v>
          </cell>
          <cell r="J161">
            <v>2063.9948187254536</v>
          </cell>
          <cell r="K161">
            <v>11064.034390109811</v>
          </cell>
        </row>
        <row r="162">
          <cell r="C162">
            <v>2193.4764777286141</v>
          </cell>
          <cell r="J162">
            <v>1241.4536777286141</v>
          </cell>
          <cell r="K162">
            <v>12305.488067838425</v>
          </cell>
        </row>
        <row r="163">
          <cell r="C163">
            <v>1681.9357209647533</v>
          </cell>
          <cell r="J163">
            <v>711.54382096475331</v>
          </cell>
          <cell r="K163">
            <v>13017.031888803178</v>
          </cell>
        </row>
        <row r="164">
          <cell r="C164">
            <v>1358.3329810760861</v>
          </cell>
          <cell r="J164">
            <v>368.78098107608605</v>
          </cell>
          <cell r="K164">
            <v>13385.812869879264</v>
          </cell>
        </row>
        <row r="165">
          <cell r="C165">
            <v>1367.5715388359424</v>
          </cell>
          <cell r="J165">
            <v>397.95443883594237</v>
          </cell>
          <cell r="K165">
            <v>13783.767308715207</v>
          </cell>
        </row>
        <row r="166">
          <cell r="C166">
            <v>1240.3033639228431</v>
          </cell>
          <cell r="J166">
            <v>290.68136392284316</v>
          </cell>
          <cell r="K166">
            <v>14074.448672638051</v>
          </cell>
        </row>
        <row r="167">
          <cell r="C167">
            <v>1311.5520022754001</v>
          </cell>
          <cell r="J167">
            <v>331.1395022754001</v>
          </cell>
          <cell r="K167">
            <v>14405.588174913451</v>
          </cell>
        </row>
        <row r="168">
          <cell r="C168">
            <v>1264.5997726423047</v>
          </cell>
          <cell r="J168">
            <v>276.43287264230469</v>
          </cell>
          <cell r="K168">
            <v>14682.021047555756</v>
          </cell>
        </row>
        <row r="169">
          <cell r="C169">
            <v>1145.224722574414</v>
          </cell>
          <cell r="J169">
            <v>172.97122257441401</v>
          </cell>
          <cell r="K169">
            <v>14854.992270130169</v>
          </cell>
        </row>
        <row r="170">
          <cell r="C170">
            <v>1163.7595387384997</v>
          </cell>
          <cell r="J170">
            <v>199.91413873849967</v>
          </cell>
          <cell r="K170">
            <v>15054.906408868668</v>
          </cell>
        </row>
        <row r="171">
          <cell r="C171">
            <v>1180.4917450720968</v>
          </cell>
          <cell r="J171">
            <v>185.9619450720968</v>
          </cell>
          <cell r="K171">
            <v>15240.868353940765</v>
          </cell>
        </row>
        <row r="172">
          <cell r="C172">
            <v>1181.0032975683437</v>
          </cell>
          <cell r="J172">
            <v>173.44329756834372</v>
          </cell>
          <cell r="K172">
            <v>15414.311651509108</v>
          </cell>
        </row>
        <row r="173">
          <cell r="C173">
            <v>1177.2105189382899</v>
          </cell>
          <cell r="J173">
            <v>181.32361893828988</v>
          </cell>
          <cell r="K173">
            <v>15595.635270447397</v>
          </cell>
        </row>
        <row r="174">
          <cell r="C174">
            <v>1226.1623818103026</v>
          </cell>
          <cell r="J174">
            <v>230.98868181030252</v>
          </cell>
          <cell r="K174">
            <v>15826.6239522577</v>
          </cell>
        </row>
        <row r="175">
          <cell r="C175">
            <v>1136.1480456282036</v>
          </cell>
          <cell r="J175">
            <v>125.72804562820363</v>
          </cell>
          <cell r="K175">
            <v>15952.351997885904</v>
          </cell>
        </row>
        <row r="176">
          <cell r="C176">
            <v>1227.7630795510695</v>
          </cell>
          <cell r="J176">
            <v>155.48307955106952</v>
          </cell>
          <cell r="K176">
            <v>16107.835077436974</v>
          </cell>
        </row>
        <row r="177">
          <cell r="C177">
            <v>1224.7666102102617</v>
          </cell>
          <cell r="J177">
            <v>142.4766102102617</v>
          </cell>
          <cell r="K177">
            <v>16250.311687647236</v>
          </cell>
        </row>
        <row r="178">
          <cell r="C178">
            <v>1221.7809493445802</v>
          </cell>
          <cell r="J178">
            <v>142.86094934458015</v>
          </cell>
          <cell r="K178">
            <v>16393.172636991818</v>
          </cell>
        </row>
        <row r="179">
          <cell r="C179">
            <v>1181.6133331311319</v>
          </cell>
          <cell r="J179">
            <v>126.16333313113182</v>
          </cell>
          <cell r="K179">
            <v>16519.335970122949</v>
          </cell>
        </row>
        <row r="180">
          <cell r="C180">
            <v>1427.832173158472</v>
          </cell>
          <cell r="J180">
            <v>300.45217315847185</v>
          </cell>
          <cell r="K180">
            <v>16819.788143281421</v>
          </cell>
        </row>
        <row r="181">
          <cell r="C181">
            <v>1544.6651428687733</v>
          </cell>
          <cell r="J181">
            <v>343.03514286877316</v>
          </cell>
          <cell r="K181">
            <v>17162.823286150193</v>
          </cell>
        </row>
        <row r="182">
          <cell r="C182">
            <v>1436.8654293043871</v>
          </cell>
          <cell r="J182">
            <v>203.01542930438723</v>
          </cell>
          <cell r="K182">
            <v>17365.838715454582</v>
          </cell>
        </row>
        <row r="183">
          <cell r="C183">
            <v>1510.8693890707061</v>
          </cell>
          <cell r="J183">
            <v>304.18938907070606</v>
          </cell>
          <cell r="K183">
            <v>17670.028104525289</v>
          </cell>
        </row>
        <row r="184">
          <cell r="C184">
            <v>1841.2929558726537</v>
          </cell>
          <cell r="J184">
            <v>647.16295587265358</v>
          </cell>
          <cell r="K184">
            <v>18317.191060397941</v>
          </cell>
        </row>
        <row r="185">
          <cell r="C185">
            <v>2381.0873459873264</v>
          </cell>
          <cell r="J185">
            <v>1186.0273459873265</v>
          </cell>
          <cell r="K185">
            <v>19503.218406385269</v>
          </cell>
        </row>
        <row r="186">
          <cell r="C186">
            <v>2789.2343486591499</v>
          </cell>
          <cell r="J186">
            <v>1611.0243486591498</v>
          </cell>
          <cell r="K186">
            <v>21114.242755044419</v>
          </cell>
        </row>
        <row r="187">
          <cell r="C187">
            <v>2811.0385768946153</v>
          </cell>
          <cell r="J187">
            <v>1662.7085768946154</v>
          </cell>
          <cell r="K187">
            <v>22776.951331939035</v>
          </cell>
        </row>
        <row r="188">
          <cell r="C188">
            <v>2489.3278831796597</v>
          </cell>
          <cell r="J188">
            <v>1391.7778831796597</v>
          </cell>
          <cell r="K188">
            <v>24168.729215118696</v>
          </cell>
        </row>
        <row r="189">
          <cell r="C189">
            <v>1990.3293045626756</v>
          </cell>
          <cell r="J189">
            <v>864.33930456267558</v>
          </cell>
          <cell r="K189">
            <v>25033.068519681372</v>
          </cell>
        </row>
        <row r="190">
          <cell r="C190">
            <v>1525.1893710881257</v>
          </cell>
          <cell r="J190">
            <v>403.79937108812555</v>
          </cell>
          <cell r="K190">
            <v>25436.867890769499</v>
          </cell>
        </row>
        <row r="191">
          <cell r="C191">
            <v>1513.1708815766942</v>
          </cell>
          <cell r="J191">
            <v>404.71088157669419</v>
          </cell>
          <cell r="K191">
            <v>25841.578772346194</v>
          </cell>
        </row>
        <row r="192">
          <cell r="C192">
            <v>1369.5096180228891</v>
          </cell>
          <cell r="J192">
            <v>287.73961802288909</v>
          </cell>
          <cell r="K192">
            <v>26129.318390369084</v>
          </cell>
        </row>
        <row r="193">
          <cell r="C193">
            <v>1348.5839864319096</v>
          </cell>
          <cell r="J193">
            <v>284.19398643190948</v>
          </cell>
          <cell r="K193">
            <v>26413.512376800994</v>
          </cell>
        </row>
        <row r="194">
          <cell r="C194">
            <v>1239.8569149767875</v>
          </cell>
          <cell r="J194">
            <v>145.76691497678758</v>
          </cell>
          <cell r="K194">
            <v>26559.279291777781</v>
          </cell>
        </row>
        <row r="195">
          <cell r="C195">
            <v>1285.375917257106</v>
          </cell>
          <cell r="J195">
            <v>217.12591725710604</v>
          </cell>
          <cell r="K195">
            <v>26776.405209034885</v>
          </cell>
        </row>
        <row r="196">
          <cell r="C196">
            <v>1234.4881182122006</v>
          </cell>
          <cell r="J196">
            <v>189.75811821220054</v>
          </cell>
          <cell r="K196">
            <v>26966.163327247086</v>
          </cell>
        </row>
        <row r="197">
          <cell r="C197">
            <v>1244.2608970864453</v>
          </cell>
          <cell r="J197">
            <v>225.47089708644535</v>
          </cell>
          <cell r="K197">
            <v>27191.634224333531</v>
          </cell>
        </row>
        <row r="198">
          <cell r="C198">
            <v>1201.3034471840795</v>
          </cell>
          <cell r="J198">
            <v>146.57344718407944</v>
          </cell>
          <cell r="K198">
            <v>27338.207671517612</v>
          </cell>
        </row>
        <row r="199">
          <cell r="C199">
            <v>1298.3659109566806</v>
          </cell>
          <cell r="J199">
            <v>270.89591095668061</v>
          </cell>
          <cell r="K199">
            <v>27609.103582474294</v>
          </cell>
        </row>
        <row r="200">
          <cell r="C200">
            <v>1238.9042396164382</v>
          </cell>
          <cell r="J200">
            <v>248.0903396164382</v>
          </cell>
          <cell r="K200">
            <v>27857.193922090733</v>
          </cell>
        </row>
        <row r="201">
          <cell r="C201">
            <v>1120.7441668011697</v>
          </cell>
          <cell r="J201">
            <v>132.01466680116971</v>
          </cell>
          <cell r="K201">
            <v>27989.208588891903</v>
          </cell>
        </row>
        <row r="202">
          <cell r="C202">
            <v>1225.8585473877292</v>
          </cell>
          <cell r="J202">
            <v>211.60854738772923</v>
          </cell>
          <cell r="K202">
            <v>28200.817136279631</v>
          </cell>
        </row>
        <row r="203">
          <cell r="C203">
            <v>1243.3105665064436</v>
          </cell>
          <cell r="J203">
            <v>239.23056650644355</v>
          </cell>
          <cell r="K203">
            <v>28440.047702786076</v>
          </cell>
        </row>
        <row r="204">
          <cell r="C204">
            <v>1134.4688732455556</v>
          </cell>
          <cell r="J204">
            <v>162.8168732455556</v>
          </cell>
          <cell r="K204">
            <v>28602.864576031632</v>
          </cell>
        </row>
        <row r="205">
          <cell r="C205">
            <v>1063.6351237083711</v>
          </cell>
          <cell r="J205">
            <v>100.48812370837106</v>
          </cell>
          <cell r="K205">
            <v>28703.352699740004</v>
          </cell>
        </row>
        <row r="206">
          <cell r="C206">
            <v>1356.9312571889677</v>
          </cell>
          <cell r="J206">
            <v>358.12445718896777</v>
          </cell>
          <cell r="K206">
            <v>29061.477156928973</v>
          </cell>
        </row>
        <row r="207">
          <cell r="C207">
            <v>1221.2752106638254</v>
          </cell>
          <cell r="J207">
            <v>196.47521066382546</v>
          </cell>
          <cell r="K207">
            <v>29257.952367592799</v>
          </cell>
        </row>
        <row r="208">
          <cell r="C208">
            <v>1368.6761829677771</v>
          </cell>
          <cell r="J208">
            <v>403.6086829677771</v>
          </cell>
          <cell r="K208">
            <v>29661.561050560576</v>
          </cell>
        </row>
        <row r="209">
          <cell r="C209">
            <v>1447.8027089242801</v>
          </cell>
          <cell r="J209">
            <v>422.88270892428</v>
          </cell>
          <cell r="K209">
            <v>30084.443759484857</v>
          </cell>
        </row>
        <row r="210">
          <cell r="C210">
            <v>1445.824069542251</v>
          </cell>
          <cell r="J210">
            <v>411.04406954225101</v>
          </cell>
          <cell r="K210">
            <v>30495.487829027108</v>
          </cell>
        </row>
      </sheetData>
      <sheetData sheetId="13">
        <row r="112">
          <cell r="C112">
            <v>707.17987946353469</v>
          </cell>
        </row>
        <row r="113">
          <cell r="C113">
            <v>697.44913962482701</v>
          </cell>
        </row>
        <row r="114">
          <cell r="C114">
            <v>732.57269588578663</v>
          </cell>
        </row>
        <row r="115">
          <cell r="C115">
            <v>758.52929066174318</v>
          </cell>
        </row>
        <row r="116">
          <cell r="C116">
            <v>743.62647185776677</v>
          </cell>
        </row>
        <row r="117">
          <cell r="C117">
            <v>669.64129094546809</v>
          </cell>
        </row>
        <row r="118">
          <cell r="C118">
            <v>714.1834996166815</v>
          </cell>
        </row>
        <row r="119">
          <cell r="C119">
            <v>781.96079066269897</v>
          </cell>
        </row>
        <row r="120">
          <cell r="C120">
            <v>767.32591669933504</v>
          </cell>
        </row>
        <row r="121">
          <cell r="C121">
            <v>733.1569949711768</v>
          </cell>
        </row>
        <row r="122">
          <cell r="C122">
            <v>663.95928789828679</v>
          </cell>
        </row>
        <row r="123">
          <cell r="C123">
            <v>746.02433722775004</v>
          </cell>
        </row>
        <row r="124">
          <cell r="C124">
            <v>720.78310322928746</v>
          </cell>
        </row>
        <row r="125">
          <cell r="C125">
            <v>739.92121578599051</v>
          </cell>
        </row>
        <row r="126">
          <cell r="C126">
            <v>722.93735413389959</v>
          </cell>
        </row>
        <row r="127">
          <cell r="C127">
            <v>707.7125004775628</v>
          </cell>
        </row>
        <row r="128">
          <cell r="C128">
            <v>760.92304523131816</v>
          </cell>
        </row>
        <row r="129">
          <cell r="C129">
            <v>763.93771685038837</v>
          </cell>
        </row>
        <row r="130">
          <cell r="C130">
            <v>883.63780757801396</v>
          </cell>
        </row>
        <row r="131">
          <cell r="C131">
            <v>875.30041106410238</v>
          </cell>
          <cell r="J131">
            <v>5</v>
          </cell>
          <cell r="K131">
            <v>7</v>
          </cell>
        </row>
        <row r="132">
          <cell r="C132">
            <v>877.1225393234231</v>
          </cell>
          <cell r="J132">
            <v>-7.4181606765769175</v>
          </cell>
          <cell r="K132">
            <v>-0.41816067657691747</v>
          </cell>
        </row>
        <row r="133">
          <cell r="C133">
            <v>1037.6313043676266</v>
          </cell>
          <cell r="J133">
            <v>165.55890436762661</v>
          </cell>
          <cell r="K133">
            <v>165.14074369104969</v>
          </cell>
        </row>
        <row r="134">
          <cell r="C134">
            <v>1146.6937414474119</v>
          </cell>
          <cell r="J134">
            <v>296.74004144741184</v>
          </cell>
          <cell r="K134">
            <v>461.88078513846153</v>
          </cell>
        </row>
        <row r="135">
          <cell r="C135">
            <v>1271.057212804189</v>
          </cell>
          <cell r="J135">
            <v>458.68801280418904</v>
          </cell>
          <cell r="K135">
            <v>920.56879794265058</v>
          </cell>
        </row>
        <row r="136">
          <cell r="C136">
            <v>1229.685382254549</v>
          </cell>
          <cell r="J136">
            <v>396.26408225454907</v>
          </cell>
          <cell r="K136">
            <v>1316.8328801971998</v>
          </cell>
        </row>
        <row r="137">
          <cell r="C137">
            <v>1105.5402897340482</v>
          </cell>
          <cell r="J137">
            <v>275.52728973404817</v>
          </cell>
          <cell r="K137">
            <v>1592.360169931248</v>
          </cell>
        </row>
        <row r="138">
          <cell r="C138">
            <v>1055.5881890716639</v>
          </cell>
          <cell r="J138">
            <v>235.14288907166394</v>
          </cell>
          <cell r="K138">
            <v>1827.5030590029119</v>
          </cell>
        </row>
        <row r="139">
          <cell r="C139">
            <v>906.44243392881413</v>
          </cell>
          <cell r="J139">
            <v>105.7500339288141</v>
          </cell>
          <cell r="K139">
            <v>1933.2530929317259</v>
          </cell>
        </row>
        <row r="140">
          <cell r="C140">
            <v>846.12894545634958</v>
          </cell>
          <cell r="J140">
            <v>58.301645456349547</v>
          </cell>
          <cell r="K140">
            <v>1991.5547383880753</v>
          </cell>
        </row>
        <row r="141">
          <cell r="C141">
            <v>848.36841705256825</v>
          </cell>
          <cell r="J141">
            <v>38.559317052568304</v>
          </cell>
          <cell r="K141">
            <v>2030.1140554406436</v>
          </cell>
        </row>
        <row r="142">
          <cell r="C142">
            <v>824.65719129906518</v>
          </cell>
          <cell r="J142">
            <v>33.978791299065165</v>
          </cell>
          <cell r="K142">
            <v>2064.0928467397089</v>
          </cell>
        </row>
        <row r="143">
          <cell r="C143">
            <v>783.44356852485475</v>
          </cell>
          <cell r="J143">
            <v>10.16776852485475</v>
          </cell>
          <cell r="K143">
            <v>2074.2606152645635</v>
          </cell>
        </row>
        <row r="144">
          <cell r="C144">
            <v>815.56705720685682</v>
          </cell>
          <cell r="J144">
            <v>61.495457206856827</v>
          </cell>
          <cell r="K144">
            <v>2135.7560724714203</v>
          </cell>
        </row>
        <row r="145">
          <cell r="C145">
            <v>691.54018533960482</v>
          </cell>
          <cell r="J145">
            <v>-89.131614660395144</v>
          </cell>
          <cell r="K145">
            <v>2135.7560724714203</v>
          </cell>
        </row>
        <row r="146">
          <cell r="C146">
            <v>777.27656842211252</v>
          </cell>
          <cell r="J146">
            <v>16.775968422112555</v>
          </cell>
          <cell r="K146">
            <v>2152.5320408935331</v>
          </cell>
        </row>
        <row r="147">
          <cell r="C147">
            <v>836.56542380991823</v>
          </cell>
          <cell r="J147">
            <v>103.19892380991826</v>
          </cell>
          <cell r="K147">
            <v>2255.7309647034513</v>
          </cell>
        </row>
        <row r="148">
          <cell r="C148">
            <v>836.12330410344612</v>
          </cell>
          <cell r="J148">
            <v>104.29960410344609</v>
          </cell>
          <cell r="K148">
            <v>2360.0305688068975</v>
          </cell>
        </row>
        <row r="149">
          <cell r="C149">
            <v>852.90160989414903</v>
          </cell>
          <cell r="J149">
            <v>102.18640989414905</v>
          </cell>
          <cell r="K149">
            <v>2462.2169787010466</v>
          </cell>
        </row>
        <row r="150">
          <cell r="C150">
            <v>804.9228846346914</v>
          </cell>
          <cell r="J150">
            <v>61.738584634691392</v>
          </cell>
          <cell r="K150">
            <v>2523.9555633357381</v>
          </cell>
        </row>
        <row r="151">
          <cell r="C151">
            <v>804.52075092230837</v>
          </cell>
          <cell r="J151">
            <v>85.337250922308385</v>
          </cell>
          <cell r="K151">
            <v>2609.2928142580467</v>
          </cell>
        </row>
        <row r="152">
          <cell r="C152">
            <v>777.92406489184873</v>
          </cell>
          <cell r="J152">
            <v>65.035664891848683</v>
          </cell>
          <cell r="K152">
            <v>2674.3284791498954</v>
          </cell>
        </row>
        <row r="153">
          <cell r="C153">
            <v>669.84449428912922</v>
          </cell>
          <cell r="J153">
            <v>-69.438105710870786</v>
          </cell>
          <cell r="K153">
            <v>2674.3284791498954</v>
          </cell>
        </row>
        <row r="154">
          <cell r="C154">
            <v>787.90465371323853</v>
          </cell>
          <cell r="J154">
            <v>29.38205371323852</v>
          </cell>
          <cell r="K154">
            <v>2703.7105328631342</v>
          </cell>
        </row>
        <row r="155">
          <cell r="C155">
            <v>857.93745315838692</v>
          </cell>
          <cell r="J155">
            <v>143.62755315838695</v>
          </cell>
          <cell r="K155">
            <v>2847.3380860215211</v>
          </cell>
        </row>
        <row r="156">
          <cell r="C156">
            <v>865.57218303034892</v>
          </cell>
          <cell r="J156">
            <v>106.96428303034895</v>
          </cell>
          <cell r="K156">
            <v>2954.3023690518703</v>
          </cell>
        </row>
        <row r="157">
          <cell r="C157">
            <v>1055.94488521736</v>
          </cell>
          <cell r="J157">
            <v>290.03988521736005</v>
          </cell>
          <cell r="K157">
            <v>3244.3422542692306</v>
          </cell>
        </row>
        <row r="158">
          <cell r="C158">
            <v>1368.8884529304287</v>
          </cell>
          <cell r="J158">
            <v>597.98075293042871</v>
          </cell>
          <cell r="K158">
            <v>3842.3230071996595</v>
          </cell>
        </row>
        <row r="159">
          <cell r="C159">
            <v>1722.8603147248473</v>
          </cell>
          <cell r="J159">
            <v>935.83461472484726</v>
          </cell>
          <cell r="K159">
            <v>4778.1576219245071</v>
          </cell>
        </row>
        <row r="160">
          <cell r="C160">
            <v>2220.9278988773867</v>
          </cell>
          <cell r="J160">
            <v>1496.6011988773867</v>
          </cell>
          <cell r="K160">
            <v>6274.7588208018933</v>
          </cell>
        </row>
        <row r="161">
          <cell r="C161">
            <v>2039.4249731593482</v>
          </cell>
          <cell r="J161">
            <v>1325.7668731593481</v>
          </cell>
          <cell r="K161">
            <v>7600.5256939612409</v>
          </cell>
        </row>
        <row r="162">
          <cell r="C162">
            <v>1551.199134213221</v>
          </cell>
          <cell r="J162">
            <v>858.28213421322096</v>
          </cell>
          <cell r="K162">
            <v>8458.807828174462</v>
          </cell>
        </row>
        <row r="163">
          <cell r="C163">
            <v>1246.2847402945738</v>
          </cell>
          <cell r="J163">
            <v>539.9980402945738</v>
          </cell>
          <cell r="K163">
            <v>8998.805868469035</v>
          </cell>
        </row>
        <row r="164">
          <cell r="C164">
            <v>1076.6789387540703</v>
          </cell>
          <cell r="J164">
            <v>356.44683875407031</v>
          </cell>
          <cell r="K164">
            <v>9355.252707223106</v>
          </cell>
        </row>
        <row r="165">
          <cell r="C165">
            <v>1047.6171764086691</v>
          </cell>
          <cell r="J165">
            <v>341.89437640866913</v>
          </cell>
          <cell r="K165">
            <v>9697.1470836317749</v>
          </cell>
        </row>
        <row r="166">
          <cell r="C166">
            <v>964.94105496326301</v>
          </cell>
          <cell r="J166">
            <v>273.77145496326307</v>
          </cell>
          <cell r="K166">
            <v>9970.9185385950386</v>
          </cell>
        </row>
        <row r="167">
          <cell r="C167">
            <v>845.68294755784655</v>
          </cell>
          <cell r="J167">
            <v>132.10284755784653</v>
          </cell>
          <cell r="K167">
            <v>10103.021386152885</v>
          </cell>
        </row>
        <row r="168">
          <cell r="C168">
            <v>1007.1420991284573</v>
          </cell>
          <cell r="J168">
            <v>287.91809912845724</v>
          </cell>
          <cell r="K168">
            <v>10390.939485281342</v>
          </cell>
        </row>
        <row r="169">
          <cell r="C169">
            <v>849.03487024356139</v>
          </cell>
          <cell r="J169">
            <v>141.39317024356137</v>
          </cell>
          <cell r="K169">
            <v>10532.332655524904</v>
          </cell>
        </row>
        <row r="170">
          <cell r="C170">
            <v>912.9258481519812</v>
          </cell>
          <cell r="J170">
            <v>211.40384815198115</v>
          </cell>
          <cell r="K170">
            <v>10743.736503676886</v>
          </cell>
        </row>
        <row r="171">
          <cell r="C171">
            <v>864.20686941665508</v>
          </cell>
          <cell r="J171">
            <v>140.35176941665509</v>
          </cell>
          <cell r="K171">
            <v>10884.088273093541</v>
          </cell>
        </row>
        <row r="172">
          <cell r="C172">
            <v>897.58425484679276</v>
          </cell>
          <cell r="J172">
            <v>164.24605484679273</v>
          </cell>
          <cell r="K172">
            <v>11048.334327940334</v>
          </cell>
        </row>
        <row r="173">
          <cell r="C173">
            <v>840.50690737940579</v>
          </cell>
          <cell r="J173">
            <v>115.6640073794058</v>
          </cell>
          <cell r="K173">
            <v>11163.99833531974</v>
          </cell>
        </row>
        <row r="174">
          <cell r="C174">
            <v>889.67411595935164</v>
          </cell>
          <cell r="J174">
            <v>165.35031595935163</v>
          </cell>
          <cell r="K174">
            <v>11329.348651279091</v>
          </cell>
        </row>
        <row r="175">
          <cell r="C175">
            <v>862.04252920031422</v>
          </cell>
          <cell r="J175">
            <v>126.62172920031423</v>
          </cell>
          <cell r="K175">
            <v>11455.970380479406</v>
          </cell>
        </row>
        <row r="176">
          <cell r="C176">
            <v>913.72497062342745</v>
          </cell>
          <cell r="J176">
            <v>133.27807062342742</v>
          </cell>
          <cell r="K176">
            <v>11589.248451102834</v>
          </cell>
        </row>
        <row r="177">
          <cell r="C177">
            <v>971.18333016279303</v>
          </cell>
          <cell r="J177">
            <v>183.45503016279304</v>
          </cell>
          <cell r="K177">
            <v>11772.703481265627</v>
          </cell>
        </row>
        <row r="178">
          <cell r="C178">
            <v>907.2969366319096</v>
          </cell>
          <cell r="J178">
            <v>122.01803663190958</v>
          </cell>
          <cell r="K178">
            <v>11894.721517897537</v>
          </cell>
        </row>
        <row r="179">
          <cell r="C179">
            <v>982.98665826140132</v>
          </cell>
          <cell r="J179">
            <v>214.78905826140135</v>
          </cell>
          <cell r="K179">
            <v>12109.510576158938</v>
          </cell>
        </row>
        <row r="180">
          <cell r="C180">
            <v>1099.0138321341274</v>
          </cell>
          <cell r="J180">
            <v>278.46183213412735</v>
          </cell>
          <cell r="K180">
            <v>12387.972408293066</v>
          </cell>
        </row>
        <row r="181">
          <cell r="C181">
            <v>1198.1838249045672</v>
          </cell>
          <cell r="J181">
            <v>323.5925249045672</v>
          </cell>
          <cell r="K181">
            <v>12711.564933197633</v>
          </cell>
        </row>
        <row r="182">
          <cell r="C182">
            <v>1107.2543348514191</v>
          </cell>
          <cell r="J182">
            <v>209.21203485141916</v>
          </cell>
          <cell r="K182">
            <v>12920.776968049053</v>
          </cell>
        </row>
        <row r="183">
          <cell r="C183">
            <v>1204.8699880187942</v>
          </cell>
          <cell r="J183">
            <v>326.60278801879417</v>
          </cell>
          <cell r="K183">
            <v>13247.379756067847</v>
          </cell>
        </row>
        <row r="184">
          <cell r="C184">
            <v>1354.0894104627537</v>
          </cell>
          <cell r="J184">
            <v>484.95711046275369</v>
          </cell>
          <cell r="K184">
            <v>13732.336866530601</v>
          </cell>
        </row>
        <row r="185">
          <cell r="C185">
            <v>1587.1310326781118</v>
          </cell>
          <cell r="J185">
            <v>717.32443267811175</v>
          </cell>
          <cell r="K185">
            <v>14449.661299208712</v>
          </cell>
        </row>
        <row r="186">
          <cell r="C186">
            <v>1852.1942056048795</v>
          </cell>
          <cell r="J186">
            <v>994.64820560487942</v>
          </cell>
          <cell r="K186">
            <v>15444.309504813591</v>
          </cell>
        </row>
        <row r="187">
          <cell r="C187">
            <v>1915.1915844591797</v>
          </cell>
          <cell r="J187">
            <v>1079.3957844591796</v>
          </cell>
          <cell r="K187">
            <v>16523.70528927277</v>
          </cell>
        </row>
        <row r="188">
          <cell r="C188">
            <v>1731.2343195025053</v>
          </cell>
          <cell r="J188">
            <v>932.39691950250528</v>
          </cell>
          <cell r="K188">
            <v>17456.102208775275</v>
          </cell>
        </row>
        <row r="189">
          <cell r="C189">
            <v>1492.5454152978737</v>
          </cell>
          <cell r="J189">
            <v>673.00671529787371</v>
          </cell>
          <cell r="K189">
            <v>18129.108924073149</v>
          </cell>
        </row>
        <row r="190">
          <cell r="C190">
            <v>1288.0887934186687</v>
          </cell>
          <cell r="J190">
            <v>471.90159341866877</v>
          </cell>
          <cell r="K190">
            <v>18601.010517491817</v>
          </cell>
        </row>
        <row r="191">
          <cell r="C191">
            <v>1240.715012334522</v>
          </cell>
          <cell r="J191">
            <v>433.93611233452202</v>
          </cell>
          <cell r="K191">
            <v>19034.94662982634</v>
          </cell>
        </row>
        <row r="192">
          <cell r="C192">
            <v>1291.364161844604</v>
          </cell>
          <cell r="J192">
            <v>504.00916184460402</v>
          </cell>
          <cell r="K192">
            <v>19538.955791670945</v>
          </cell>
        </row>
        <row r="193">
          <cell r="C193">
            <v>1075.0350282710292</v>
          </cell>
          <cell r="J193">
            <v>300.33082827102919</v>
          </cell>
          <cell r="K193">
            <v>19839.286619941973</v>
          </cell>
        </row>
        <row r="194">
          <cell r="C194">
            <v>1055.7704434143629</v>
          </cell>
          <cell r="J194">
            <v>259.45064341436296</v>
          </cell>
          <cell r="K194">
            <v>20098.737263356335</v>
          </cell>
        </row>
        <row r="195">
          <cell r="C195">
            <v>956.04411601371407</v>
          </cell>
          <cell r="J195">
            <v>178.53621601371412</v>
          </cell>
          <cell r="K195">
            <v>20277.273479370051</v>
          </cell>
        </row>
        <row r="196">
          <cell r="C196">
            <v>892.71713971039685</v>
          </cell>
          <cell r="J196">
            <v>132.3219397103968</v>
          </cell>
          <cell r="K196">
            <v>20409.595419080448</v>
          </cell>
        </row>
        <row r="197">
          <cell r="C197">
            <v>844.8136826637683</v>
          </cell>
          <cell r="J197">
            <v>103.30288266376829</v>
          </cell>
          <cell r="K197">
            <v>20512.898301744215</v>
          </cell>
        </row>
        <row r="198">
          <cell r="C198">
            <v>842.13251771422097</v>
          </cell>
          <cell r="J198">
            <v>74.46451771422096</v>
          </cell>
          <cell r="K198">
            <v>20587.362819458434</v>
          </cell>
        </row>
        <row r="199">
          <cell r="C199">
            <v>846.88775578917898</v>
          </cell>
          <cell r="J199">
            <v>99.054955789178962</v>
          </cell>
          <cell r="K199">
            <v>20686.417775247613</v>
          </cell>
        </row>
        <row r="200">
          <cell r="C200">
            <v>833.24375136816172</v>
          </cell>
          <cell r="J200">
            <v>112.09315136816167</v>
          </cell>
          <cell r="K200">
            <v>20798.510926615774</v>
          </cell>
        </row>
        <row r="201">
          <cell r="C201">
            <v>686.65452805169059</v>
          </cell>
          <cell r="J201">
            <v>-32.978971948309436</v>
          </cell>
          <cell r="K201">
            <v>20798.510926615774</v>
          </cell>
        </row>
        <row r="202">
          <cell r="C202">
            <v>877.69515618105982</v>
          </cell>
          <cell r="J202">
            <v>139.48485618105985</v>
          </cell>
          <cell r="K202">
            <v>20937.995782796836</v>
          </cell>
        </row>
        <row r="203">
          <cell r="C203">
            <v>900.47279128530499</v>
          </cell>
          <cell r="J203">
            <v>169.66789128530502</v>
          </cell>
          <cell r="K203">
            <v>21107.663674082141</v>
          </cell>
        </row>
        <row r="204">
          <cell r="C204">
            <v>747.49383835623166</v>
          </cell>
          <cell r="J204">
            <v>40.290038356231662</v>
          </cell>
          <cell r="K204">
            <v>21147.953712438371</v>
          </cell>
        </row>
        <row r="205">
          <cell r="C205">
            <v>784.50814663863412</v>
          </cell>
          <cell r="J205">
            <v>83.49454663863412</v>
          </cell>
          <cell r="K205">
            <v>21231.448259077006</v>
          </cell>
        </row>
        <row r="206">
          <cell r="C206">
            <v>921.71766414798662</v>
          </cell>
          <cell r="J206">
            <v>194.74956414798658</v>
          </cell>
          <cell r="K206">
            <v>21426.197823224993</v>
          </cell>
        </row>
        <row r="207">
          <cell r="C207">
            <v>913.03502396969225</v>
          </cell>
          <cell r="J207">
            <v>167.14742396969223</v>
          </cell>
          <cell r="K207">
            <v>21593.345247194684</v>
          </cell>
        </row>
        <row r="208">
          <cell r="C208">
            <v>852.75205358848439</v>
          </cell>
          <cell r="J208">
            <v>150.34065358848443</v>
          </cell>
          <cell r="K208">
            <v>21743.68590078317</v>
          </cell>
        </row>
        <row r="209">
          <cell r="C209">
            <v>970.51903765681072</v>
          </cell>
          <cell r="J209">
            <v>224.54753765681073</v>
          </cell>
          <cell r="K209">
            <v>21968.23343843998</v>
          </cell>
        </row>
        <row r="210">
          <cell r="C210">
            <v>899.06604922101064</v>
          </cell>
          <cell r="J210">
            <v>145.91894922101062</v>
          </cell>
          <cell r="K210">
            <v>22114.15238766099</v>
          </cell>
        </row>
      </sheetData>
      <sheetData sheetId="14">
        <row r="112">
          <cell r="C112">
            <v>252.21348835169164</v>
          </cell>
        </row>
        <row r="113">
          <cell r="C113">
            <v>239.27143858135878</v>
          </cell>
        </row>
        <row r="114">
          <cell r="C114">
            <v>252.47439977140635</v>
          </cell>
        </row>
        <row r="115">
          <cell r="C115">
            <v>281.25643953525457</v>
          </cell>
        </row>
        <row r="116">
          <cell r="C116">
            <v>242.50053996171701</v>
          </cell>
        </row>
        <row r="117">
          <cell r="C117">
            <v>243.50973079082382</v>
          </cell>
        </row>
        <row r="118">
          <cell r="C118">
            <v>247.93452994437453</v>
          </cell>
        </row>
        <row r="119">
          <cell r="C119">
            <v>249.68660448733857</v>
          </cell>
        </row>
        <row r="120">
          <cell r="C120">
            <v>241.21587420420383</v>
          </cell>
        </row>
        <row r="121">
          <cell r="C121">
            <v>260.33872909122624</v>
          </cell>
        </row>
        <row r="122">
          <cell r="C122">
            <v>230.95205455140072</v>
          </cell>
        </row>
        <row r="123">
          <cell r="C123">
            <v>240.11417482713074</v>
          </cell>
        </row>
        <row r="124">
          <cell r="C124">
            <v>258.16617713289645</v>
          </cell>
        </row>
        <row r="125">
          <cell r="C125">
            <v>242.36957958282579</v>
          </cell>
        </row>
        <row r="126">
          <cell r="C126">
            <v>223.90734379271441</v>
          </cell>
        </row>
        <row r="127">
          <cell r="C127">
            <v>292.05433285233084</v>
          </cell>
        </row>
        <row r="128">
          <cell r="C128">
            <v>266.63308055827855</v>
          </cell>
        </row>
        <row r="129">
          <cell r="C129">
            <v>276.54351285385246</v>
          </cell>
        </row>
        <row r="130">
          <cell r="C130">
            <v>325.79462148410414</v>
          </cell>
        </row>
        <row r="131">
          <cell r="C131">
            <v>289.79771289355483</v>
          </cell>
        </row>
        <row r="132">
          <cell r="C132">
            <v>307.88156366853593</v>
          </cell>
          <cell r="J132">
            <v>5</v>
          </cell>
          <cell r="K132">
            <v>6</v>
          </cell>
        </row>
        <row r="133">
          <cell r="C133">
            <v>288.34461994477419</v>
          </cell>
          <cell r="J133">
            <v>-20.737080055225817</v>
          </cell>
          <cell r="K133">
            <v>-14.737080055225817</v>
          </cell>
        </row>
        <row r="134">
          <cell r="C134">
            <v>348.34363934442354</v>
          </cell>
          <cell r="J134">
            <v>57.112839344423548</v>
          </cell>
          <cell r="K134">
            <v>42.375759289197731</v>
          </cell>
        </row>
        <row r="135">
          <cell r="C135">
            <v>382.5249338503981</v>
          </cell>
          <cell r="J135">
            <v>90.823733850398128</v>
          </cell>
          <cell r="K135">
            <v>133.19949313959586</v>
          </cell>
        </row>
        <row r="136">
          <cell r="C136">
            <v>379.55454109759842</v>
          </cell>
          <cell r="J136">
            <v>67.981141097598424</v>
          </cell>
          <cell r="K136">
            <v>201.18063423719428</v>
          </cell>
        </row>
        <row r="137">
          <cell r="C137">
            <v>387.7014744557236</v>
          </cell>
          <cell r="J137">
            <v>71.016474455723596</v>
          </cell>
          <cell r="K137">
            <v>272.19710869291788</v>
          </cell>
        </row>
        <row r="138">
          <cell r="C138">
            <v>384.65408102531308</v>
          </cell>
          <cell r="J138">
            <v>89.444081025313096</v>
          </cell>
          <cell r="K138">
            <v>361.64118971823098</v>
          </cell>
        </row>
        <row r="139">
          <cell r="C139">
            <v>385.34755938306796</v>
          </cell>
          <cell r="J139">
            <v>101.32165938306798</v>
          </cell>
          <cell r="K139">
            <v>462.96284910129896</v>
          </cell>
        </row>
        <row r="140">
          <cell r="C140">
            <v>373.18155435518611</v>
          </cell>
          <cell r="J140">
            <v>91.476354355186118</v>
          </cell>
          <cell r="K140">
            <v>554.43920345648507</v>
          </cell>
        </row>
        <row r="141">
          <cell r="C141">
            <v>327.74271754154177</v>
          </cell>
          <cell r="J141">
            <v>24.141617541541791</v>
          </cell>
          <cell r="K141">
            <v>578.58082099802687</v>
          </cell>
        </row>
        <row r="142">
          <cell r="C142">
            <v>346.98586392204891</v>
          </cell>
          <cell r="J142">
            <v>69.728963922048933</v>
          </cell>
          <cell r="K142">
            <v>648.3097849200758</v>
          </cell>
        </row>
        <row r="143">
          <cell r="C143">
            <v>304.25221381321376</v>
          </cell>
          <cell r="J143">
            <v>37.517213813213743</v>
          </cell>
          <cell r="K143">
            <v>685.82699873328954</v>
          </cell>
        </row>
        <row r="144">
          <cell r="C144">
            <v>304.29090206285042</v>
          </cell>
          <cell r="J144">
            <v>51.705402062850425</v>
          </cell>
          <cell r="K144">
            <v>737.53240079614</v>
          </cell>
        </row>
        <row r="145">
          <cell r="C145">
            <v>306.87871171578138</v>
          </cell>
          <cell r="J145">
            <v>29.652311715781366</v>
          </cell>
          <cell r="K145">
            <v>767.18471251192136</v>
          </cell>
        </row>
        <row r="146">
          <cell r="C146">
            <v>320.50388761178237</v>
          </cell>
          <cell r="J146">
            <v>57.387087611782363</v>
          </cell>
          <cell r="K146">
            <v>824.57180012370372</v>
          </cell>
        </row>
        <row r="147">
          <cell r="C147">
            <v>304.752604425995</v>
          </cell>
          <cell r="J147">
            <v>48.384904425994989</v>
          </cell>
          <cell r="K147">
            <v>872.95670454969877</v>
          </cell>
        </row>
        <row r="148">
          <cell r="C148">
            <v>333.83352110674127</v>
          </cell>
          <cell r="J148">
            <v>65.492221106741283</v>
          </cell>
          <cell r="K148">
            <v>938.44892565644</v>
          </cell>
        </row>
        <row r="149">
          <cell r="C149">
            <v>297.56046143020205</v>
          </cell>
          <cell r="J149">
            <v>43.65966143020205</v>
          </cell>
          <cell r="K149">
            <v>982.10858708664205</v>
          </cell>
        </row>
        <row r="150">
          <cell r="C150">
            <v>313.04728330229784</v>
          </cell>
          <cell r="J150">
            <v>50.417383302297822</v>
          </cell>
          <cell r="K150">
            <v>1032.5259703889399</v>
          </cell>
        </row>
        <row r="151">
          <cell r="C151">
            <v>279.14133389809092</v>
          </cell>
          <cell r="J151">
            <v>33.541433898090929</v>
          </cell>
          <cell r="K151">
            <v>1066.0674042870307</v>
          </cell>
        </row>
        <row r="152">
          <cell r="C152">
            <v>286.29772533561061</v>
          </cell>
          <cell r="J152">
            <v>51.460525335610612</v>
          </cell>
          <cell r="K152">
            <v>1117.5279296226413</v>
          </cell>
        </row>
        <row r="153">
          <cell r="C153">
            <v>255.76272725503844</v>
          </cell>
          <cell r="J153">
            <v>-20.918972744961536</v>
          </cell>
          <cell r="K153">
            <v>1117.5279296226413</v>
          </cell>
        </row>
        <row r="154">
          <cell r="C154">
            <v>299.88534738718278</v>
          </cell>
          <cell r="J154">
            <v>18.327847387182771</v>
          </cell>
          <cell r="K154">
            <v>1135.8557770098241</v>
          </cell>
        </row>
        <row r="155">
          <cell r="C155">
            <v>293.880805457051</v>
          </cell>
          <cell r="J155">
            <v>48.798805457051003</v>
          </cell>
          <cell r="K155">
            <v>1184.6545824668751</v>
          </cell>
        </row>
        <row r="156">
          <cell r="C156">
            <v>327.57915733426682</v>
          </cell>
          <cell r="J156">
            <v>64.231157334266811</v>
          </cell>
          <cell r="K156">
            <v>1248.8857398011419</v>
          </cell>
        </row>
        <row r="157">
          <cell r="C157">
            <v>352.4508507274013</v>
          </cell>
          <cell r="J157">
            <v>71.105150727401281</v>
          </cell>
          <cell r="K157">
            <v>1319.9908905285431</v>
          </cell>
        </row>
        <row r="158">
          <cell r="C158">
            <v>391.36485103832513</v>
          </cell>
          <cell r="J158">
            <v>119.54435103832515</v>
          </cell>
          <cell r="K158">
            <v>1439.5352415668683</v>
          </cell>
        </row>
        <row r="159">
          <cell r="C159">
            <v>362.3591689838666</v>
          </cell>
          <cell r="J159">
            <v>49.138768983866612</v>
          </cell>
          <cell r="K159">
            <v>1488.6740105507349</v>
          </cell>
        </row>
        <row r="160">
          <cell r="C160">
            <v>391.57887734709027</v>
          </cell>
          <cell r="J160">
            <v>137.11967734709026</v>
          </cell>
          <cell r="K160">
            <v>1625.7936878978253</v>
          </cell>
        </row>
        <row r="161">
          <cell r="C161">
            <v>435.60140277647849</v>
          </cell>
          <cell r="J161">
            <v>160.45590277647847</v>
          </cell>
          <cell r="K161">
            <v>1786.2495906743038</v>
          </cell>
        </row>
        <row r="162">
          <cell r="C162">
            <v>349.97620193110532</v>
          </cell>
          <cell r="J162">
            <v>113.17080193110533</v>
          </cell>
          <cell r="K162">
            <v>1899.4203926054092</v>
          </cell>
        </row>
        <row r="163">
          <cell r="C163">
            <v>330.30303974740843</v>
          </cell>
          <cell r="J163">
            <v>97.614439747408426</v>
          </cell>
          <cell r="K163">
            <v>1997.0348323528176</v>
          </cell>
        </row>
        <row r="164">
          <cell r="C164">
            <v>341.83075120221514</v>
          </cell>
          <cell r="J164">
            <v>82.614351202215119</v>
          </cell>
          <cell r="K164">
            <v>2079.6491835550328</v>
          </cell>
        </row>
        <row r="165">
          <cell r="C165">
            <v>364.98656443754504</v>
          </cell>
          <cell r="J165">
            <v>126.50126443754505</v>
          </cell>
          <cell r="K165">
            <v>2206.1504479925779</v>
          </cell>
        </row>
        <row r="166">
          <cell r="C166">
            <v>300.01853997577422</v>
          </cell>
          <cell r="J166">
            <v>81.648939975774226</v>
          </cell>
          <cell r="K166">
            <v>2287.7993879683522</v>
          </cell>
        </row>
        <row r="167">
          <cell r="C167">
            <v>298.16247093164293</v>
          </cell>
          <cell r="J167">
            <v>55.42247093164292</v>
          </cell>
          <cell r="K167">
            <v>2343.2218588999949</v>
          </cell>
        </row>
        <row r="168">
          <cell r="C168">
            <v>327.53392282472709</v>
          </cell>
          <cell r="J168">
            <v>77.049022824727075</v>
          </cell>
          <cell r="K168">
            <v>2420.2708817247221</v>
          </cell>
        </row>
        <row r="169">
          <cell r="C169">
            <v>291.12685795750417</v>
          </cell>
          <cell r="J169">
            <v>52.586457957504166</v>
          </cell>
          <cell r="K169">
            <v>2472.8573396822262</v>
          </cell>
        </row>
        <row r="170">
          <cell r="C170">
            <v>287.69139978501198</v>
          </cell>
          <cell r="J170">
            <v>58.35459978501197</v>
          </cell>
          <cell r="K170">
            <v>2531.2119394672382</v>
          </cell>
        </row>
        <row r="171">
          <cell r="C171">
            <v>283.93070764153862</v>
          </cell>
          <cell r="J171">
            <v>36.221707641538615</v>
          </cell>
          <cell r="K171">
            <v>2567.4336471087768</v>
          </cell>
        </row>
        <row r="172">
          <cell r="C172">
            <v>375.69267202483888</v>
          </cell>
          <cell r="J172">
            <v>116.16857202483891</v>
          </cell>
          <cell r="K172">
            <v>2683.6022191336156</v>
          </cell>
        </row>
        <row r="173">
          <cell r="C173">
            <v>361.79700615154917</v>
          </cell>
          <cell r="J173">
            <v>109.14140615154918</v>
          </cell>
          <cell r="K173">
            <v>2792.7436252851649</v>
          </cell>
        </row>
        <row r="174">
          <cell r="C174">
            <v>347.86675877278356</v>
          </cell>
          <cell r="J174">
            <v>89.907858772783527</v>
          </cell>
          <cell r="K174">
            <v>2882.6514840579484</v>
          </cell>
        </row>
        <row r="175">
          <cell r="C175">
            <v>454.16366607213212</v>
          </cell>
          <cell r="J175">
            <v>190.21096607213212</v>
          </cell>
          <cell r="K175">
            <v>3072.8624501300806</v>
          </cell>
        </row>
        <row r="176">
          <cell r="C176">
            <v>462.13678319160607</v>
          </cell>
          <cell r="J176">
            <v>200.10228319160609</v>
          </cell>
          <cell r="K176">
            <v>3272.9647333216867</v>
          </cell>
        </row>
        <row r="177">
          <cell r="C177">
            <v>535.07314548173895</v>
          </cell>
          <cell r="J177">
            <v>269.27364548173892</v>
          </cell>
          <cell r="K177">
            <v>3542.2383788034258</v>
          </cell>
        </row>
        <row r="178">
          <cell r="C178">
            <v>502.55966309717871</v>
          </cell>
          <cell r="J178">
            <v>225.20546309717872</v>
          </cell>
          <cell r="K178">
            <v>3767.4438419006046</v>
          </cell>
        </row>
        <row r="179">
          <cell r="C179">
            <v>541.31863747502416</v>
          </cell>
          <cell r="J179">
            <v>257.75313747502418</v>
          </cell>
          <cell r="K179">
            <v>4025.1969793756289</v>
          </cell>
        </row>
        <row r="180">
          <cell r="C180">
            <v>594.67122083896948</v>
          </cell>
          <cell r="J180">
            <v>297.40282083896949</v>
          </cell>
          <cell r="K180">
            <v>4322.599800214598</v>
          </cell>
        </row>
        <row r="181">
          <cell r="C181">
            <v>547.71004553704347</v>
          </cell>
          <cell r="J181">
            <v>221.16434553704346</v>
          </cell>
          <cell r="K181">
            <v>4543.7641457516411</v>
          </cell>
        </row>
        <row r="182">
          <cell r="C182">
            <v>436.26941544691283</v>
          </cell>
          <cell r="J182">
            <v>129.95861544691286</v>
          </cell>
          <cell r="K182">
            <v>4673.7227611985536</v>
          </cell>
        </row>
        <row r="183">
          <cell r="C183">
            <v>433.81751289807431</v>
          </cell>
          <cell r="J183">
            <v>123.53691289807432</v>
          </cell>
          <cell r="K183">
            <v>4797.2596740966283</v>
          </cell>
        </row>
        <row r="184">
          <cell r="C184">
            <v>454.23780082701205</v>
          </cell>
          <cell r="J184">
            <v>151.94920082701208</v>
          </cell>
          <cell r="K184">
            <v>4949.20887492364</v>
          </cell>
        </row>
        <row r="185">
          <cell r="C185">
            <v>448.68684710386412</v>
          </cell>
          <cell r="J185">
            <v>118.49744710386415</v>
          </cell>
          <cell r="K185">
            <v>5067.706322027504</v>
          </cell>
        </row>
        <row r="186">
          <cell r="C186">
            <v>525.43828253281731</v>
          </cell>
          <cell r="J186">
            <v>218.27138253281731</v>
          </cell>
          <cell r="K186">
            <v>5285.9777045603214</v>
          </cell>
        </row>
        <row r="187">
          <cell r="C187">
            <v>483.9198826414833</v>
          </cell>
          <cell r="J187">
            <v>194.49328264148329</v>
          </cell>
          <cell r="K187">
            <v>5480.4709872018047</v>
          </cell>
        </row>
        <row r="188">
          <cell r="C188">
            <v>469.51106575637334</v>
          </cell>
          <cell r="J188">
            <v>179.61696575637336</v>
          </cell>
          <cell r="K188">
            <v>5660.087952958178</v>
          </cell>
        </row>
        <row r="189">
          <cell r="C189">
            <v>445.57423316945386</v>
          </cell>
          <cell r="J189">
            <v>135.93103316945388</v>
          </cell>
          <cell r="K189">
            <v>5796.0189861276322</v>
          </cell>
        </row>
        <row r="190">
          <cell r="C190">
            <v>439.90139096034136</v>
          </cell>
          <cell r="J190">
            <v>125.17829096034137</v>
          </cell>
          <cell r="K190">
            <v>5921.1972770879738</v>
          </cell>
        </row>
        <row r="191">
          <cell r="C191">
            <v>494.36041291949982</v>
          </cell>
          <cell r="J191">
            <v>200.97931291949982</v>
          </cell>
          <cell r="K191">
            <v>6122.1765900074734</v>
          </cell>
        </row>
        <row r="192">
          <cell r="C192">
            <v>444.67274623918382</v>
          </cell>
          <cell r="J192">
            <v>162.40644623918382</v>
          </cell>
          <cell r="K192">
            <v>6284.5830362466568</v>
          </cell>
        </row>
        <row r="193">
          <cell r="C193">
            <v>461.33474463058894</v>
          </cell>
          <cell r="J193">
            <v>181.37474463058896</v>
          </cell>
          <cell r="K193">
            <v>6465.9577808772456</v>
          </cell>
        </row>
        <row r="194">
          <cell r="C194">
            <v>448.78916728045783</v>
          </cell>
          <cell r="J194">
            <v>147.06896728045785</v>
          </cell>
          <cell r="K194">
            <v>6613.026748157703</v>
          </cell>
        </row>
        <row r="195">
          <cell r="C195">
            <v>400.19015550873632</v>
          </cell>
          <cell r="J195">
            <v>124.6508555087363</v>
          </cell>
          <cell r="K195">
            <v>6737.6776036664396</v>
          </cell>
        </row>
        <row r="196">
          <cell r="C196">
            <v>396.36113646164813</v>
          </cell>
          <cell r="J196">
            <v>131.27853646164812</v>
          </cell>
          <cell r="K196">
            <v>6868.956140128088</v>
          </cell>
        </row>
        <row r="197">
          <cell r="C197">
            <v>349.52257662697832</v>
          </cell>
          <cell r="J197">
            <v>98.501876626978316</v>
          </cell>
          <cell r="K197">
            <v>6967.4580167550666</v>
          </cell>
        </row>
        <row r="198">
          <cell r="C198">
            <v>343.16344199269736</v>
          </cell>
          <cell r="J198">
            <v>67.654541992697375</v>
          </cell>
          <cell r="K198">
            <v>7035.1125587477636</v>
          </cell>
        </row>
        <row r="199">
          <cell r="C199">
            <v>334.82888368054012</v>
          </cell>
          <cell r="J199">
            <v>73.342183680540131</v>
          </cell>
          <cell r="K199">
            <v>7108.4547424283037</v>
          </cell>
        </row>
        <row r="200">
          <cell r="C200">
            <v>336.11752270014301</v>
          </cell>
          <cell r="J200">
            <v>81.338022700143</v>
          </cell>
          <cell r="K200">
            <v>7189.7927651284463</v>
          </cell>
        </row>
        <row r="201">
          <cell r="C201">
            <v>322.38029938471459</v>
          </cell>
          <cell r="J201">
            <v>55.701399384714591</v>
          </cell>
          <cell r="K201">
            <v>7245.4941645131612</v>
          </cell>
        </row>
        <row r="202">
          <cell r="C202">
            <v>338.81671462391682</v>
          </cell>
          <cell r="J202">
            <v>86.488814623916824</v>
          </cell>
          <cell r="K202">
            <v>7331.9829791370776</v>
          </cell>
        </row>
        <row r="203">
          <cell r="C203">
            <v>378.29015021235546</v>
          </cell>
          <cell r="J203">
            <v>117.28725021235545</v>
          </cell>
          <cell r="K203">
            <v>7449.2702293494331</v>
          </cell>
        </row>
        <row r="204">
          <cell r="C204">
            <v>361.0516400978812</v>
          </cell>
          <cell r="J204">
            <v>116.97324009788122</v>
          </cell>
          <cell r="K204">
            <v>7566.2434694473141</v>
          </cell>
        </row>
        <row r="205">
          <cell r="C205">
            <v>341.77474064625699</v>
          </cell>
          <cell r="J205">
            <v>108.392340646257</v>
          </cell>
          <cell r="K205">
            <v>7674.6358100935713</v>
          </cell>
        </row>
        <row r="206">
          <cell r="C206">
            <v>315.35863618181656</v>
          </cell>
          <cell r="J206">
            <v>40.39103618181656</v>
          </cell>
          <cell r="K206">
            <v>7715.0268462753875</v>
          </cell>
        </row>
        <row r="207">
          <cell r="C207">
            <v>333.29149731766677</v>
          </cell>
          <cell r="J207">
            <v>53.478297317666772</v>
          </cell>
          <cell r="K207">
            <v>7768.5051435930545</v>
          </cell>
        </row>
        <row r="208">
          <cell r="C208">
            <v>325.91403452486179</v>
          </cell>
          <cell r="J208">
            <v>82.350434524861782</v>
          </cell>
          <cell r="K208">
            <v>7850.8555781179166</v>
          </cell>
        </row>
        <row r="209">
          <cell r="C209">
            <v>404.83314856525448</v>
          </cell>
          <cell r="J209">
            <v>143.11664856525448</v>
          </cell>
          <cell r="K209">
            <v>7993.9722266831714</v>
          </cell>
        </row>
        <row r="210">
          <cell r="C210">
            <v>401.56704262351502</v>
          </cell>
          <cell r="J210">
            <v>121.96434262351499</v>
          </cell>
          <cell r="K210">
            <v>8115.9365693066866</v>
          </cell>
        </row>
      </sheetData>
      <sheetData sheetId="15">
        <row r="112">
          <cell r="C112">
            <v>650.76430037890827</v>
          </cell>
        </row>
        <row r="113">
          <cell r="C113">
            <v>635.57375186406216</v>
          </cell>
        </row>
        <row r="114">
          <cell r="C114">
            <v>618.32286852537686</v>
          </cell>
        </row>
        <row r="115">
          <cell r="C115">
            <v>562.06786177535798</v>
          </cell>
        </row>
        <row r="116">
          <cell r="C116">
            <v>611.0854087276673</v>
          </cell>
        </row>
        <row r="117">
          <cell r="C117">
            <v>625.49026342417278</v>
          </cell>
        </row>
        <row r="118">
          <cell r="C118">
            <v>567.23873420204711</v>
          </cell>
        </row>
        <row r="119">
          <cell r="C119">
            <v>596.71085623614545</v>
          </cell>
        </row>
        <row r="120">
          <cell r="C120">
            <v>648.87403868344109</v>
          </cell>
        </row>
        <row r="121">
          <cell r="C121">
            <v>593.24384630958775</v>
          </cell>
        </row>
        <row r="122">
          <cell r="C122">
            <v>601.65408191601114</v>
          </cell>
        </row>
        <row r="123">
          <cell r="C123">
            <v>596.27614787616062</v>
          </cell>
        </row>
        <row r="124">
          <cell r="C124">
            <v>586.36029253115441</v>
          </cell>
        </row>
        <row r="125">
          <cell r="C125">
            <v>623.53465800745334</v>
          </cell>
        </row>
        <row r="126">
          <cell r="C126">
            <v>583.11300086440519</v>
          </cell>
        </row>
        <row r="127">
          <cell r="C127">
            <v>605.76393886843982</v>
          </cell>
        </row>
        <row r="128">
          <cell r="C128">
            <v>636.64938969481113</v>
          </cell>
        </row>
        <row r="129">
          <cell r="C129">
            <v>637.25009768904465</v>
          </cell>
        </row>
        <row r="130">
          <cell r="C130">
            <v>780.85555644789133</v>
          </cell>
        </row>
        <row r="131">
          <cell r="C131">
            <v>771.86203019976108</v>
          </cell>
        </row>
        <row r="132">
          <cell r="C132">
            <v>765.97924352620964</v>
          </cell>
          <cell r="J132">
            <v>29</v>
          </cell>
          <cell r="K132">
            <v>36</v>
          </cell>
        </row>
        <row r="133">
          <cell r="C133">
            <v>873.86323324717114</v>
          </cell>
          <cell r="J133">
            <v>146.53993324717112</v>
          </cell>
          <cell r="K133">
            <v>182.53993324717112</v>
          </cell>
        </row>
        <row r="134">
          <cell r="C134">
            <v>995.24448633526345</v>
          </cell>
          <cell r="J134">
            <v>286.36858633526344</v>
          </cell>
          <cell r="K134">
            <v>468.90851958243456</v>
          </cell>
        </row>
        <row r="135">
          <cell r="C135">
            <v>964.44264477199454</v>
          </cell>
          <cell r="J135">
            <v>286.91284477199451</v>
          </cell>
          <cell r="K135">
            <v>755.82136435442908</v>
          </cell>
        </row>
        <row r="136">
          <cell r="C136">
            <v>937.27734302410829</v>
          </cell>
          <cell r="J136">
            <v>242.18974302410834</v>
          </cell>
          <cell r="K136">
            <v>998.01110737853742</v>
          </cell>
        </row>
        <row r="137">
          <cell r="C137">
            <v>894.45216795173269</v>
          </cell>
          <cell r="J137">
            <v>202.20716795173269</v>
          </cell>
          <cell r="K137">
            <v>1200.21827533027</v>
          </cell>
        </row>
        <row r="138">
          <cell r="C138">
            <v>814.05591172094091</v>
          </cell>
          <cell r="J138">
            <v>129.79051172094091</v>
          </cell>
          <cell r="K138">
            <v>1330.0087870512109</v>
          </cell>
        </row>
        <row r="139">
          <cell r="C139">
            <v>835.74085227193734</v>
          </cell>
          <cell r="J139">
            <v>167.94975227193731</v>
          </cell>
          <cell r="K139">
            <v>1497.9585393231482</v>
          </cell>
        </row>
        <row r="140">
          <cell r="C140">
            <v>703.70272684382633</v>
          </cell>
          <cell r="J140">
            <v>46.641326843826278</v>
          </cell>
          <cell r="K140">
            <v>1544.5998661669746</v>
          </cell>
        </row>
        <row r="141">
          <cell r="C141">
            <v>706.21019687677699</v>
          </cell>
          <cell r="J141">
            <v>30.815596876777022</v>
          </cell>
          <cell r="K141">
            <v>1575.4154630437515</v>
          </cell>
        </row>
        <row r="142">
          <cell r="C142">
            <v>657.3458898193353</v>
          </cell>
          <cell r="J142">
            <v>-2.093410180664705</v>
          </cell>
          <cell r="K142">
            <v>1575.4154630437515</v>
          </cell>
        </row>
        <row r="143">
          <cell r="C143">
            <v>662.23029220611784</v>
          </cell>
          <cell r="J143">
            <v>17.304992206117845</v>
          </cell>
          <cell r="K143">
            <v>1592.7204552498692</v>
          </cell>
        </row>
        <row r="144">
          <cell r="C144">
            <v>641.36231927774782</v>
          </cell>
          <cell r="J144">
            <v>12.453719277747837</v>
          </cell>
          <cell r="K144">
            <v>1605.1741745276172</v>
          </cell>
        </row>
        <row r="145">
          <cell r="C145">
            <v>670.18461386975844</v>
          </cell>
          <cell r="J145">
            <v>19.090913869758424</v>
          </cell>
          <cell r="K145">
            <v>1624.2650883973756</v>
          </cell>
        </row>
        <row r="146">
          <cell r="C146">
            <v>654.1257804884284</v>
          </cell>
          <cell r="J146">
            <v>19.855280488428434</v>
          </cell>
          <cell r="K146">
            <v>1644.1203688858041</v>
          </cell>
        </row>
        <row r="147">
          <cell r="C147">
            <v>703.14538802200616</v>
          </cell>
          <cell r="J147">
            <v>91.505188022006109</v>
          </cell>
          <cell r="K147">
            <v>1735.6255569078103</v>
          </cell>
        </row>
        <row r="148">
          <cell r="C148">
            <v>766.91861862570545</v>
          </cell>
          <cell r="J148">
            <v>156.56521862570548</v>
          </cell>
          <cell r="K148">
            <v>1892.1907755335158</v>
          </cell>
        </row>
        <row r="149">
          <cell r="C149">
            <v>662.46067446916197</v>
          </cell>
          <cell r="J149">
            <v>36.35137446916201</v>
          </cell>
          <cell r="K149">
            <v>1928.5421500026778</v>
          </cell>
        </row>
        <row r="150">
          <cell r="C150">
            <v>640.4726435161549</v>
          </cell>
          <cell r="J150">
            <v>20.644243516154916</v>
          </cell>
          <cell r="K150">
            <v>1949.1863935188326</v>
          </cell>
        </row>
        <row r="151">
          <cell r="C151">
            <v>607.51543247926816</v>
          </cell>
          <cell r="J151">
            <v>7.7041324792681962</v>
          </cell>
          <cell r="K151">
            <v>1956.8905259981007</v>
          </cell>
        </row>
        <row r="152">
          <cell r="C152">
            <v>650.30164268616954</v>
          </cell>
          <cell r="J152">
            <v>55.740542686169533</v>
          </cell>
          <cell r="K152">
            <v>2012.6310686842703</v>
          </cell>
        </row>
        <row r="153">
          <cell r="C153">
            <v>598.35726015157343</v>
          </cell>
          <cell r="J153">
            <v>-18.217039848426566</v>
          </cell>
          <cell r="K153">
            <v>2012.6310686842703</v>
          </cell>
        </row>
        <row r="154">
          <cell r="C154">
            <v>615.56226009748502</v>
          </cell>
          <cell r="J154">
            <v>-17.058539902515008</v>
          </cell>
          <cell r="K154">
            <v>2012.6310686842703</v>
          </cell>
        </row>
        <row r="155">
          <cell r="C155">
            <v>619.90696306143923</v>
          </cell>
          <cell r="J155">
            <v>24.160263061439196</v>
          </cell>
          <cell r="K155">
            <v>2036.7913317457096</v>
          </cell>
        </row>
        <row r="156">
          <cell r="C156">
            <v>623.25886482846056</v>
          </cell>
          <cell r="J156">
            <v>-9.4331351715394476</v>
          </cell>
          <cell r="K156">
            <v>2036.7913317457096</v>
          </cell>
        </row>
        <row r="157">
          <cell r="C157">
            <v>765.79915360270627</v>
          </cell>
          <cell r="J157">
            <v>127.02125360270622</v>
          </cell>
          <cell r="K157">
            <v>2163.8125853484157</v>
          </cell>
        </row>
        <row r="158">
          <cell r="C158">
            <v>976.3830174071951</v>
          </cell>
          <cell r="J158">
            <v>333.4328174071951</v>
          </cell>
          <cell r="K158">
            <v>2497.2454027556109</v>
          </cell>
        </row>
        <row r="159">
          <cell r="C159">
            <v>1114.0550226367263</v>
          </cell>
          <cell r="J159">
            <v>462.03462263672634</v>
          </cell>
          <cell r="K159">
            <v>2959.2800253923374</v>
          </cell>
        </row>
        <row r="160">
          <cell r="C160">
            <v>1254.9846732237875</v>
          </cell>
          <cell r="J160">
            <v>654.90797322378751</v>
          </cell>
          <cell r="K160">
            <v>3614.1879986161248</v>
          </cell>
        </row>
        <row r="161">
          <cell r="C161">
            <v>1305.4978235700219</v>
          </cell>
          <cell r="J161">
            <v>714.25962357002186</v>
          </cell>
          <cell r="K161">
            <v>4328.4476221861469</v>
          </cell>
        </row>
        <row r="162">
          <cell r="C162">
            <v>1026.4365198109422</v>
          </cell>
          <cell r="J162">
            <v>452.38151981094222</v>
          </cell>
          <cell r="K162">
            <v>4780.8291419970892</v>
          </cell>
        </row>
        <row r="163">
          <cell r="C163">
            <v>844.13702012152839</v>
          </cell>
          <cell r="J163">
            <v>259.00572012152838</v>
          </cell>
          <cell r="K163">
            <v>5039.8348621186178</v>
          </cell>
        </row>
        <row r="164">
          <cell r="C164">
            <v>791.22050572760531</v>
          </cell>
          <cell r="J164">
            <v>194.53590572760527</v>
          </cell>
          <cell r="K164">
            <v>5234.3707678462233</v>
          </cell>
        </row>
        <row r="165">
          <cell r="C165">
            <v>803.50235047640206</v>
          </cell>
          <cell r="J165">
            <v>218.8382504764021</v>
          </cell>
          <cell r="K165">
            <v>5453.2090183226255</v>
          </cell>
        </row>
        <row r="166">
          <cell r="C166">
            <v>682.80557414021519</v>
          </cell>
          <cell r="J166">
            <v>110.19827414021518</v>
          </cell>
          <cell r="K166">
            <v>5563.4072924628408</v>
          </cell>
        </row>
        <row r="167">
          <cell r="C167">
            <v>674.45099882584304</v>
          </cell>
          <cell r="J167">
            <v>83.277398825843079</v>
          </cell>
          <cell r="K167">
            <v>5646.684691288684</v>
          </cell>
        </row>
        <row r="168">
          <cell r="C168">
            <v>731.81098143519637</v>
          </cell>
          <cell r="J168">
            <v>135.9616814351964</v>
          </cell>
          <cell r="K168">
            <v>5782.6463727238806</v>
          </cell>
        </row>
        <row r="169">
          <cell r="C169">
            <v>659.41719122186043</v>
          </cell>
          <cell r="J169">
            <v>73.163391221860479</v>
          </cell>
          <cell r="K169">
            <v>5855.809763945741</v>
          </cell>
        </row>
        <row r="170">
          <cell r="C170">
            <v>680.73892146793355</v>
          </cell>
          <cell r="J170">
            <v>99.555021467933557</v>
          </cell>
          <cell r="K170">
            <v>5955.3647854136743</v>
          </cell>
        </row>
        <row r="171">
          <cell r="C171">
            <v>660.63403371563959</v>
          </cell>
          <cell r="J171">
            <v>60.947933715639579</v>
          </cell>
          <cell r="K171">
            <v>6016.3127191293142</v>
          </cell>
        </row>
        <row r="172">
          <cell r="C172">
            <v>695.03618728875222</v>
          </cell>
          <cell r="J172">
            <v>87.493787288752173</v>
          </cell>
          <cell r="K172">
            <v>6103.8065064180664</v>
          </cell>
        </row>
        <row r="173">
          <cell r="C173">
            <v>813.35557429838229</v>
          </cell>
          <cell r="J173">
            <v>212.85117429838226</v>
          </cell>
          <cell r="K173">
            <v>6316.6576807164483</v>
          </cell>
        </row>
        <row r="174">
          <cell r="C174">
            <v>749.73945846456058</v>
          </cell>
          <cell r="J174">
            <v>149.66515846456059</v>
          </cell>
          <cell r="K174">
            <v>6466.3228391810089</v>
          </cell>
        </row>
        <row r="175">
          <cell r="C175">
            <v>777.59153083036517</v>
          </cell>
          <cell r="J175">
            <v>168.32373083036521</v>
          </cell>
          <cell r="K175">
            <v>6634.646570011374</v>
          </cell>
        </row>
        <row r="176">
          <cell r="C176">
            <v>832.37872321018199</v>
          </cell>
          <cell r="J176">
            <v>185.80862321018196</v>
          </cell>
          <cell r="K176">
            <v>6820.4551932215563</v>
          </cell>
        </row>
        <row r="177">
          <cell r="C177">
            <v>896.73751802415131</v>
          </cell>
          <cell r="J177">
            <v>244.13501802415135</v>
          </cell>
          <cell r="K177">
            <v>7064.5902112457079</v>
          </cell>
        </row>
        <row r="178">
          <cell r="C178">
            <v>887.92116809318327</v>
          </cell>
          <cell r="J178">
            <v>237.34786809318325</v>
          </cell>
          <cell r="K178">
            <v>7301.9380793388909</v>
          </cell>
        </row>
        <row r="179">
          <cell r="C179">
            <v>1003.9636145656143</v>
          </cell>
          <cell r="J179">
            <v>367.54151456561431</v>
          </cell>
          <cell r="K179">
            <v>7669.4795939045052</v>
          </cell>
        </row>
        <row r="180">
          <cell r="C180">
            <v>1048.4801212601358</v>
          </cell>
          <cell r="J180">
            <v>368.68442126013576</v>
          </cell>
          <cell r="K180">
            <v>8038.1640151646407</v>
          </cell>
        </row>
        <row r="181">
          <cell r="C181">
            <v>1117.1568218120956</v>
          </cell>
          <cell r="J181">
            <v>392.59162181209558</v>
          </cell>
          <cell r="K181">
            <v>8430.7556369767372</v>
          </cell>
        </row>
        <row r="182">
          <cell r="C182">
            <v>992.39694037471372</v>
          </cell>
          <cell r="J182">
            <v>248.40354037471377</v>
          </cell>
          <cell r="K182">
            <v>8679.1591773514501</v>
          </cell>
        </row>
        <row r="183">
          <cell r="C183">
            <v>1229.0081659248533</v>
          </cell>
          <cell r="J183">
            <v>501.3976659248533</v>
          </cell>
          <cell r="K183">
            <v>9180.556843276303</v>
          </cell>
        </row>
        <row r="184">
          <cell r="C184">
            <v>1293.9121827956365</v>
          </cell>
          <cell r="J184">
            <v>573.86958279563646</v>
          </cell>
          <cell r="K184">
            <v>9754.4264260719392</v>
          </cell>
        </row>
        <row r="185">
          <cell r="C185">
            <v>1449.665216880227</v>
          </cell>
          <cell r="J185">
            <v>729.063916880227</v>
          </cell>
          <cell r="K185">
            <v>10483.490342952166</v>
          </cell>
        </row>
        <row r="186">
          <cell r="C186">
            <v>1639.5621866624481</v>
          </cell>
          <cell r="J186">
            <v>929.11838666244807</v>
          </cell>
          <cell r="K186">
            <v>11412.608729614614</v>
          </cell>
        </row>
        <row r="187">
          <cell r="C187">
            <v>1678.3196640148094</v>
          </cell>
          <cell r="J187">
            <v>985.89506401480935</v>
          </cell>
          <cell r="K187">
            <v>12398.503793629423</v>
          </cell>
        </row>
        <row r="188">
          <cell r="C188">
            <v>1339.4829913331362</v>
          </cell>
          <cell r="J188">
            <v>677.67709133313622</v>
          </cell>
          <cell r="K188">
            <v>13076.18088496256</v>
          </cell>
        </row>
        <row r="189">
          <cell r="C189">
            <v>1207.2114353570591</v>
          </cell>
          <cell r="J189">
            <v>528.25523535705918</v>
          </cell>
          <cell r="K189">
            <v>13604.436120319619</v>
          </cell>
        </row>
        <row r="190">
          <cell r="C190">
            <v>1025.5091116870753</v>
          </cell>
          <cell r="J190">
            <v>349.3295116870753</v>
          </cell>
          <cell r="K190">
            <v>13953.765632006694</v>
          </cell>
        </row>
        <row r="191">
          <cell r="C191">
            <v>1028.8722945107941</v>
          </cell>
          <cell r="J191">
            <v>360.48709451079401</v>
          </cell>
          <cell r="K191">
            <v>14314.252726517489</v>
          </cell>
        </row>
        <row r="192">
          <cell r="C192">
            <v>908.51826611279262</v>
          </cell>
          <cell r="J192">
            <v>256.22506611279266</v>
          </cell>
          <cell r="K192">
            <v>14570.477792630281</v>
          </cell>
        </row>
        <row r="193">
          <cell r="C193">
            <v>919.38335618748306</v>
          </cell>
          <cell r="J193">
            <v>277.57075618748308</v>
          </cell>
          <cell r="K193">
            <v>14848.048548817764</v>
          </cell>
        </row>
        <row r="194">
          <cell r="C194">
            <v>804.97526989273774</v>
          </cell>
          <cell r="J194">
            <v>145.25496989273779</v>
          </cell>
          <cell r="K194">
            <v>14993.303518710502</v>
          </cell>
        </row>
        <row r="195">
          <cell r="C195">
            <v>719.45998117836791</v>
          </cell>
          <cell r="J195">
            <v>75.324681178367882</v>
          </cell>
          <cell r="K195">
            <v>15068.62819988887</v>
          </cell>
        </row>
        <row r="196">
          <cell r="C196">
            <v>674.50974805264025</v>
          </cell>
          <cell r="J196">
            <v>44.551648052640303</v>
          </cell>
          <cell r="K196">
            <v>15113.17984794151</v>
          </cell>
        </row>
        <row r="197">
          <cell r="C197">
            <v>691.15456016365488</v>
          </cell>
          <cell r="J197">
            <v>76.841460163654915</v>
          </cell>
          <cell r="K197">
            <v>15190.021308105164</v>
          </cell>
        </row>
        <row r="198">
          <cell r="C198">
            <v>671.50927175639163</v>
          </cell>
          <cell r="J198">
            <v>35.525971756391641</v>
          </cell>
          <cell r="K198">
            <v>15225.547279861556</v>
          </cell>
        </row>
        <row r="199">
          <cell r="C199">
            <v>651.92601288282606</v>
          </cell>
          <cell r="J199">
            <v>32.375412882826026</v>
          </cell>
          <cell r="K199">
            <v>15257.922692744381</v>
          </cell>
        </row>
        <row r="200">
          <cell r="C200">
            <v>605.70630055287461</v>
          </cell>
          <cell r="J200">
            <v>8.2609005528746593</v>
          </cell>
          <cell r="K200">
            <v>15266.183593297255</v>
          </cell>
        </row>
        <row r="201">
          <cell r="C201">
            <v>622.7766257460712</v>
          </cell>
          <cell r="J201">
            <v>26.588025746071253</v>
          </cell>
          <cell r="K201">
            <v>15292.771619043328</v>
          </cell>
        </row>
        <row r="202">
          <cell r="C202">
            <v>768.61023082220504</v>
          </cell>
          <cell r="J202">
            <v>157.03143082220504</v>
          </cell>
          <cell r="K202">
            <v>15449.803049865532</v>
          </cell>
        </row>
        <row r="203">
          <cell r="C203">
            <v>683.58594316522885</v>
          </cell>
          <cell r="J203">
            <v>78.14224316522882</v>
          </cell>
          <cell r="K203">
            <v>15527.94529303076</v>
          </cell>
        </row>
        <row r="204">
          <cell r="C204">
            <v>697.20737837818888</v>
          </cell>
          <cell r="J204">
            <v>111.31627837818883</v>
          </cell>
          <cell r="K204">
            <v>15639.261571408948</v>
          </cell>
        </row>
        <row r="205">
          <cell r="C205">
            <v>625.1997985378423</v>
          </cell>
          <cell r="J205">
            <v>44.437098537842303</v>
          </cell>
          <cell r="K205">
            <v>15683.698669946791</v>
          </cell>
        </row>
        <row r="206">
          <cell r="C206">
            <v>680.19192348409888</v>
          </cell>
          <cell r="J206">
            <v>77.926823484098918</v>
          </cell>
          <cell r="K206">
            <v>15761.625493430889</v>
          </cell>
        </row>
        <row r="207">
          <cell r="C207">
            <v>628.47372906386113</v>
          </cell>
          <cell r="J207">
            <v>10.534629063861075</v>
          </cell>
          <cell r="K207">
            <v>15772.16012249475</v>
          </cell>
        </row>
        <row r="208">
          <cell r="C208">
            <v>667.40279895928734</v>
          </cell>
          <cell r="J208">
            <v>85.481998959287353</v>
          </cell>
          <cell r="K208">
            <v>15857.642121454037</v>
          </cell>
        </row>
        <row r="209">
          <cell r="C209">
            <v>769.92668584074363</v>
          </cell>
          <cell r="J209">
            <v>151.91798584074365</v>
          </cell>
          <cell r="K209">
            <v>16009.560107294781</v>
          </cell>
        </row>
        <row r="210">
          <cell r="C210">
            <v>790.3560466857125</v>
          </cell>
          <cell r="J210">
            <v>166.40274668571249</v>
          </cell>
          <cell r="K210">
            <v>16175.962853980494</v>
          </cell>
        </row>
      </sheetData>
      <sheetData sheetId="16">
        <row r="112">
          <cell r="C112">
            <v>832.23592639566277</v>
          </cell>
        </row>
        <row r="113">
          <cell r="C113">
            <v>788.9611349665895</v>
          </cell>
        </row>
        <row r="114">
          <cell r="C114">
            <v>812.41538941692102</v>
          </cell>
        </row>
        <row r="115">
          <cell r="C115">
            <v>875.34259025527172</v>
          </cell>
        </row>
        <row r="116">
          <cell r="C116">
            <v>832.3190583395816</v>
          </cell>
        </row>
        <row r="117">
          <cell r="C117">
            <v>808.1417779221905</v>
          </cell>
        </row>
        <row r="118">
          <cell r="C118">
            <v>844.76836946316621</v>
          </cell>
        </row>
        <row r="119">
          <cell r="C119">
            <v>876.85328443763183</v>
          </cell>
        </row>
        <row r="120">
          <cell r="C120">
            <v>879.41018289992599</v>
          </cell>
        </row>
        <row r="121">
          <cell r="C121">
            <v>783.32058488284906</v>
          </cell>
        </row>
        <row r="122">
          <cell r="C122">
            <v>836.32779936139889</v>
          </cell>
        </row>
        <row r="123">
          <cell r="C123">
            <v>817.09045823514521</v>
          </cell>
        </row>
        <row r="124">
          <cell r="C124">
            <v>884.74362447506815</v>
          </cell>
          <cell r="J124">
            <v>35</v>
          </cell>
          <cell r="K124">
            <v>106</v>
          </cell>
        </row>
        <row r="125">
          <cell r="C125">
            <v>912.30292811726667</v>
          </cell>
          <cell r="J125">
            <v>44.170216841971069</v>
          </cell>
          <cell r="K125">
            <v>150.17021684197107</v>
          </cell>
        </row>
        <row r="126">
          <cell r="C126">
            <v>1142.1342591112093</v>
          </cell>
          <cell r="J126">
            <v>310.2465134599671</v>
          </cell>
          <cell r="K126">
            <v>460.41673030193817</v>
          </cell>
        </row>
        <row r="127">
          <cell r="C127">
            <v>1212.5890735782618</v>
          </cell>
          <cell r="J127">
            <v>290.04360743422615</v>
          </cell>
          <cell r="K127">
            <v>750.46033773616432</v>
          </cell>
        </row>
        <row r="128">
          <cell r="C128">
            <v>1308.660437371153</v>
          </cell>
          <cell r="J128">
            <v>306.76553777210063</v>
          </cell>
          <cell r="K128">
            <v>1057.2258755082648</v>
          </cell>
        </row>
        <row r="129">
          <cell r="C129">
            <v>1450.6382556671697</v>
          </cell>
          <cell r="J129">
            <v>459.39307529888617</v>
          </cell>
          <cell r="K129">
            <v>1516.6189508071511</v>
          </cell>
        </row>
        <row r="130">
          <cell r="C130">
            <v>1547.4532131078561</v>
          </cell>
          <cell r="J130">
            <v>570.73067946761978</v>
          </cell>
          <cell r="K130">
            <v>2087.3496302747708</v>
          </cell>
        </row>
        <row r="131">
          <cell r="C131">
            <v>1424.5952870120109</v>
          </cell>
          <cell r="J131">
            <v>462.39540009982181</v>
          </cell>
          <cell r="K131">
            <v>2549.7450303745927</v>
          </cell>
        </row>
        <row r="132">
          <cell r="C132">
            <v>1410.761556150507</v>
          </cell>
          <cell r="J132">
            <v>463.08431596636512</v>
          </cell>
          <cell r="K132">
            <v>3012.8293463409577</v>
          </cell>
        </row>
        <row r="133">
          <cell r="C133">
            <v>1435.6586046483344</v>
          </cell>
          <cell r="J133">
            <v>502.50401119223977</v>
          </cell>
          <cell r="K133">
            <v>3515.3333575331976</v>
          </cell>
        </row>
        <row r="134">
          <cell r="C134">
            <v>1378.6585757516805</v>
          </cell>
          <cell r="J134">
            <v>460.02662902363306</v>
          </cell>
          <cell r="K134">
            <v>3975.3599865568308</v>
          </cell>
        </row>
        <row r="135">
          <cell r="C135">
            <v>1242.7108553969667</v>
          </cell>
          <cell r="J135">
            <v>338.60155539696677</v>
          </cell>
          <cell r="K135">
            <v>4313.9615419537977</v>
          </cell>
        </row>
        <row r="136">
          <cell r="C136">
            <v>1164.5273205503972</v>
          </cell>
          <cell r="J136">
            <v>240.79212055039727</v>
          </cell>
          <cell r="K136">
            <v>4554.7536625041948</v>
          </cell>
        </row>
        <row r="137">
          <cell r="C137">
            <v>1189.8337780645807</v>
          </cell>
          <cell r="J137">
            <v>249.73177806458057</v>
          </cell>
          <cell r="K137">
            <v>4804.4854405687756</v>
          </cell>
        </row>
        <row r="138">
          <cell r="C138">
            <v>1028.234811945757</v>
          </cell>
          <cell r="J138">
            <v>95.023611945756898</v>
          </cell>
          <cell r="K138">
            <v>4899.5090525145324</v>
          </cell>
        </row>
        <row r="139">
          <cell r="C139">
            <v>1120.6772907442639</v>
          </cell>
          <cell r="J139">
            <v>226.10305474426389</v>
          </cell>
          <cell r="K139">
            <v>5125.6121072587966</v>
          </cell>
        </row>
        <row r="140">
          <cell r="C140">
            <v>1057.1225912882574</v>
          </cell>
          <cell r="J140">
            <v>166.32872728825737</v>
          </cell>
          <cell r="K140">
            <v>5291.9408345470538</v>
          </cell>
        </row>
        <row r="141">
          <cell r="C141">
            <v>1069.3842327855932</v>
          </cell>
          <cell r="J141">
            <v>155.28695278559326</v>
          </cell>
          <cell r="K141">
            <v>5447.2277873326475</v>
          </cell>
        </row>
        <row r="142">
          <cell r="C142">
            <v>1017.8445406671967</v>
          </cell>
          <cell r="J142">
            <v>160.39267266719673</v>
          </cell>
          <cell r="K142">
            <v>5607.6204599998446</v>
          </cell>
        </row>
        <row r="143">
          <cell r="C143">
            <v>835.86887773236367</v>
          </cell>
          <cell r="J143">
            <v>-7.7518022676364353</v>
          </cell>
          <cell r="K143">
            <v>5607.6204599998446</v>
          </cell>
        </row>
        <row r="144">
          <cell r="C144">
            <v>881.42484671765033</v>
          </cell>
          <cell r="J144">
            <v>-19.173453282349669</v>
          </cell>
          <cell r="K144">
            <v>5607.6204599998446</v>
          </cell>
        </row>
        <row r="145">
          <cell r="C145">
            <v>997.83792601186951</v>
          </cell>
          <cell r="J145">
            <v>59.777126011869541</v>
          </cell>
          <cell r="K145">
            <v>5667.3975860117143</v>
          </cell>
        </row>
        <row r="146">
          <cell r="C146">
            <v>948.01546974251801</v>
          </cell>
          <cell r="J146">
            <v>65.849869742517967</v>
          </cell>
          <cell r="K146">
            <v>5733.2474557542319</v>
          </cell>
        </row>
        <row r="147">
          <cell r="C147">
            <v>943.51654155431333</v>
          </cell>
          <cell r="J147">
            <v>64.889941554313282</v>
          </cell>
          <cell r="K147">
            <v>5798.1373973085447</v>
          </cell>
        </row>
        <row r="148">
          <cell r="C148">
            <v>867.38094309037137</v>
          </cell>
          <cell r="J148">
            <v>8.8753430903714161</v>
          </cell>
          <cell r="K148">
            <v>5807.0127403989163</v>
          </cell>
        </row>
        <row r="149">
          <cell r="C149">
            <v>821.56906586368814</v>
          </cell>
          <cell r="J149">
            <v>-38.49393413631185</v>
          </cell>
          <cell r="K149">
            <v>5807.0127403989163</v>
          </cell>
        </row>
        <row r="150">
          <cell r="C150">
            <v>885.27986586767111</v>
          </cell>
          <cell r="J150">
            <v>47.056065867671123</v>
          </cell>
          <cell r="K150">
            <v>5854.0688062665877</v>
          </cell>
        </row>
        <row r="151">
          <cell r="C151">
            <v>948.33431004949466</v>
          </cell>
          <cell r="J151">
            <v>138.94651004949469</v>
          </cell>
          <cell r="K151">
            <v>5993.0153163160821</v>
          </cell>
        </row>
        <row r="152">
          <cell r="C152">
            <v>951.34321658659837</v>
          </cell>
          <cell r="J152">
            <v>121.34851658659841</v>
          </cell>
          <cell r="K152">
            <v>6114.3638329026808</v>
          </cell>
        </row>
        <row r="153">
          <cell r="C153">
            <v>901.51319368409236</v>
          </cell>
          <cell r="J153">
            <v>41.239493684092395</v>
          </cell>
          <cell r="K153">
            <v>6155.6033265867736</v>
          </cell>
        </row>
        <row r="154">
          <cell r="C154">
            <v>1121.339812050287</v>
          </cell>
          <cell r="J154">
            <v>267.06901205028703</v>
          </cell>
          <cell r="K154">
            <v>6422.6723386370604</v>
          </cell>
        </row>
        <row r="155">
          <cell r="C155">
            <v>1253.8911326782136</v>
          </cell>
          <cell r="J155">
            <v>419.61053267821353</v>
          </cell>
          <cell r="K155">
            <v>6842.282871315274</v>
          </cell>
        </row>
        <row r="156">
          <cell r="C156">
            <v>1645.9941988640464</v>
          </cell>
          <cell r="J156">
            <v>849.38409886404645</v>
          </cell>
          <cell r="K156">
            <v>7691.6669701793207</v>
          </cell>
        </row>
        <row r="157">
          <cell r="C157">
            <v>2035.6634423644073</v>
          </cell>
          <cell r="J157">
            <v>1185.6602423644072</v>
          </cell>
          <cell r="K157">
            <v>8877.3272125437288</v>
          </cell>
        </row>
        <row r="158">
          <cell r="C158">
            <v>2318.7822845774213</v>
          </cell>
          <cell r="J158">
            <v>1502.0375845774213</v>
          </cell>
          <cell r="K158">
            <v>10379.36479712115</v>
          </cell>
        </row>
        <row r="159">
          <cell r="C159">
            <v>2342.4414519338429</v>
          </cell>
          <cell r="J159">
            <v>1505.088051933843</v>
          </cell>
          <cell r="K159">
            <v>11884.452849054993</v>
          </cell>
        </row>
        <row r="160">
          <cell r="C160">
            <v>2158.0138266508002</v>
          </cell>
          <cell r="J160">
            <v>1338.0795266508003</v>
          </cell>
          <cell r="K160">
            <v>13222.532375705792</v>
          </cell>
        </row>
        <row r="161">
          <cell r="C161">
            <v>1778.0846277979656</v>
          </cell>
          <cell r="J161">
            <v>980.43992779796565</v>
          </cell>
          <cell r="K161">
            <v>14202.972303503759</v>
          </cell>
        </row>
        <row r="162">
          <cell r="C162">
            <v>1373.0984450778735</v>
          </cell>
          <cell r="J162">
            <v>599.57844507787354</v>
          </cell>
          <cell r="K162">
            <v>14802.550748581632</v>
          </cell>
        </row>
        <row r="163">
          <cell r="C163">
            <v>1232.1990375073501</v>
          </cell>
          <cell r="J163">
            <v>417.44053750735009</v>
          </cell>
          <cell r="K163">
            <v>15219.991286088982</v>
          </cell>
        </row>
        <row r="164">
          <cell r="C164">
            <v>1061.5175643384014</v>
          </cell>
          <cell r="J164">
            <v>252.21426433840134</v>
          </cell>
          <cell r="K164">
            <v>15472.205550427383</v>
          </cell>
        </row>
        <row r="165">
          <cell r="C165">
            <v>945.65625178756466</v>
          </cell>
          <cell r="J165">
            <v>173.58895178756461</v>
          </cell>
          <cell r="K165">
            <v>15645.794502214947</v>
          </cell>
        </row>
        <row r="166">
          <cell r="C166">
            <v>922.46720814572404</v>
          </cell>
          <cell r="J166">
            <v>123.31060814572402</v>
          </cell>
          <cell r="K166">
            <v>15769.105110360671</v>
          </cell>
        </row>
        <row r="167">
          <cell r="C167">
            <v>947.12816210366327</v>
          </cell>
          <cell r="J167">
            <v>133.08576210366323</v>
          </cell>
          <cell r="K167">
            <v>15902.190872464334</v>
          </cell>
        </row>
        <row r="168">
          <cell r="C168">
            <v>926.78002401080721</v>
          </cell>
          <cell r="J168">
            <v>101.04142401080719</v>
          </cell>
          <cell r="K168">
            <v>16003.232296475142</v>
          </cell>
        </row>
        <row r="169">
          <cell r="C169">
            <v>831.23871481956212</v>
          </cell>
          <cell r="J169">
            <v>15.90051481956209</v>
          </cell>
          <cell r="K169">
            <v>16019.132811294705</v>
          </cell>
        </row>
        <row r="170">
          <cell r="C170">
            <v>938.6039079557936</v>
          </cell>
          <cell r="J170">
            <v>128.16670795579364</v>
          </cell>
          <cell r="K170">
            <v>16147.299519250499</v>
          </cell>
        </row>
        <row r="171">
          <cell r="C171">
            <v>869.83449561124587</v>
          </cell>
          <cell r="J171">
            <v>31.387695611245817</v>
          </cell>
          <cell r="K171">
            <v>16178.687214861744</v>
          </cell>
        </row>
        <row r="172">
          <cell r="C172">
            <v>895.86051160885449</v>
          </cell>
          <cell r="J172">
            <v>12.19851160885446</v>
          </cell>
          <cell r="K172">
            <v>16190.885726470598</v>
          </cell>
        </row>
        <row r="173">
          <cell r="C173">
            <v>992.13463579509346</v>
          </cell>
          <cell r="J173">
            <v>132.38393579509341</v>
          </cell>
          <cell r="K173">
            <v>16323.269662265691</v>
          </cell>
        </row>
        <row r="174">
          <cell r="C174">
            <v>878.27571215745263</v>
          </cell>
          <cell r="J174">
            <v>26.718312157452601</v>
          </cell>
          <cell r="K174">
            <v>16349.987974423144</v>
          </cell>
        </row>
        <row r="175">
          <cell r="C175">
            <v>879.73458000092228</v>
          </cell>
          <cell r="J175">
            <v>-11.265619999077671</v>
          </cell>
          <cell r="K175">
            <v>16349.987974423144</v>
          </cell>
        </row>
        <row r="176">
          <cell r="C176">
            <v>1018.2366701578011</v>
          </cell>
          <cell r="J176">
            <v>75.982670157801067</v>
          </cell>
          <cell r="K176">
            <v>16425.970644580946</v>
          </cell>
        </row>
        <row r="177">
          <cell r="C177">
            <v>1040.3368959889908</v>
          </cell>
          <cell r="J177">
            <v>81.620395988990822</v>
          </cell>
          <cell r="K177">
            <v>16507.591040569936</v>
          </cell>
        </row>
        <row r="178">
          <cell r="C178">
            <v>983.82658689515119</v>
          </cell>
          <cell r="J178">
            <v>4.3626868951512279</v>
          </cell>
          <cell r="K178">
            <v>16511.953727465087</v>
          </cell>
        </row>
        <row r="179">
          <cell r="C179">
            <v>1116.9310134199502</v>
          </cell>
          <cell r="J179">
            <v>178.36021341995024</v>
          </cell>
          <cell r="K179">
            <v>16690.313940885037</v>
          </cell>
        </row>
        <row r="180">
          <cell r="C180">
            <v>1051.5211048962301</v>
          </cell>
          <cell r="J180">
            <v>10.661104896230199</v>
          </cell>
          <cell r="K180">
            <v>16700.975045781266</v>
          </cell>
        </row>
        <row r="181">
          <cell r="C181">
            <v>1217.9402645515013</v>
          </cell>
          <cell r="J181">
            <v>87.560264551501177</v>
          </cell>
          <cell r="K181">
            <v>16788.535310332769</v>
          </cell>
        </row>
        <row r="182">
          <cell r="C182">
            <v>1132.2584446915641</v>
          </cell>
          <cell r="J182">
            <v>13.888444691564246</v>
          </cell>
          <cell r="K182">
            <v>16802.423755024334</v>
          </cell>
        </row>
        <row r="183">
          <cell r="C183">
            <v>1352.3098470577083</v>
          </cell>
          <cell r="J183">
            <v>226.32984705770832</v>
          </cell>
          <cell r="K183">
            <v>17028.753602082041</v>
          </cell>
        </row>
        <row r="184">
          <cell r="C184">
            <v>1496.3810265346669</v>
          </cell>
          <cell r="J184">
            <v>362.09102653466698</v>
          </cell>
          <cell r="K184">
            <v>17390.844628616709</v>
          </cell>
        </row>
        <row r="185">
          <cell r="C185">
            <v>1722.5927714273057</v>
          </cell>
          <cell r="J185">
            <v>593.20277142730561</v>
          </cell>
          <cell r="K185">
            <v>17984.047400044015</v>
          </cell>
        </row>
        <row r="186">
          <cell r="C186">
            <v>1974.0574733168555</v>
          </cell>
          <cell r="J186">
            <v>892.99747331685558</v>
          </cell>
          <cell r="K186">
            <v>18877.044873360872</v>
          </cell>
        </row>
        <row r="187">
          <cell r="C187">
            <v>2144.7419243426621</v>
          </cell>
          <cell r="J187">
            <v>1078.581924342662</v>
          </cell>
          <cell r="K187">
            <v>19955.626797703535</v>
          </cell>
        </row>
        <row r="188">
          <cell r="C188">
            <v>2257.4094932854368</v>
          </cell>
          <cell r="J188">
            <v>1256.7394932854368</v>
          </cell>
          <cell r="K188">
            <v>21212.366290988972</v>
          </cell>
        </row>
        <row r="189">
          <cell r="C189">
            <v>2286.7768940920441</v>
          </cell>
          <cell r="J189">
            <v>1264.3868940920443</v>
          </cell>
          <cell r="K189">
            <v>22476.753185081016</v>
          </cell>
        </row>
        <row r="190">
          <cell r="C190">
            <v>2128.7582486068923</v>
          </cell>
          <cell r="J190">
            <v>1088.2482486068923</v>
          </cell>
          <cell r="K190">
            <v>23565.001433687907</v>
          </cell>
        </row>
        <row r="191">
          <cell r="C191">
            <v>2074.7532849978547</v>
          </cell>
          <cell r="J191">
            <v>1041.8632849978546</v>
          </cell>
          <cell r="K191">
            <v>24606.86471868576</v>
          </cell>
        </row>
        <row r="192">
          <cell r="C192">
            <v>1828.459537968241</v>
          </cell>
          <cell r="J192">
            <v>838.34143796824094</v>
          </cell>
          <cell r="K192">
            <v>25445.206156654</v>
          </cell>
        </row>
        <row r="193">
          <cell r="C193">
            <v>1762.8519003353506</v>
          </cell>
          <cell r="J193">
            <v>776.91790033535062</v>
          </cell>
          <cell r="K193">
            <v>26222.124056989349</v>
          </cell>
        </row>
        <row r="194">
          <cell r="C194">
            <v>1573.7681581814754</v>
          </cell>
          <cell r="J194">
            <v>562.03815818147541</v>
          </cell>
          <cell r="K194">
            <v>26784.162215170825</v>
          </cell>
        </row>
        <row r="195">
          <cell r="C195">
            <v>1268.1059706180808</v>
          </cell>
          <cell r="J195">
            <v>319.07507061808087</v>
          </cell>
          <cell r="K195">
            <v>27103.237285788906</v>
          </cell>
        </row>
        <row r="196">
          <cell r="C196">
            <v>1183.8766718377228</v>
          </cell>
          <cell r="J196">
            <v>250.15417183772286</v>
          </cell>
          <cell r="K196">
            <v>27353.391457626629</v>
          </cell>
        </row>
        <row r="197">
          <cell r="C197">
            <v>1078.4995811959625</v>
          </cell>
          <cell r="J197">
            <v>161.45688119596252</v>
          </cell>
          <cell r="K197">
            <v>27514.84833882259</v>
          </cell>
        </row>
        <row r="198">
          <cell r="C198">
            <v>1092.4195315250815</v>
          </cell>
          <cell r="J198">
            <v>137.23023152508154</v>
          </cell>
          <cell r="K198">
            <v>27652.078570347672</v>
          </cell>
        </row>
        <row r="199">
          <cell r="C199">
            <v>949.86725488128911</v>
          </cell>
          <cell r="J199">
            <v>51.593854881289076</v>
          </cell>
          <cell r="K199">
            <v>27703.67242522896</v>
          </cell>
        </row>
        <row r="200">
          <cell r="C200">
            <v>968.6466005601751</v>
          </cell>
          <cell r="J200">
            <v>73.976700560175118</v>
          </cell>
          <cell r="K200">
            <v>27777.649125789136</v>
          </cell>
        </row>
        <row r="201">
          <cell r="C201">
            <v>947.47690481001609</v>
          </cell>
          <cell r="J201">
            <v>73.295404810016066</v>
          </cell>
          <cell r="K201">
            <v>27850.94453059915</v>
          </cell>
        </row>
        <row r="202">
          <cell r="C202">
            <v>949.28853015378763</v>
          </cell>
          <cell r="J202">
            <v>73.521230153787656</v>
          </cell>
          <cell r="K202">
            <v>27924.465760752937</v>
          </cell>
        </row>
        <row r="203">
          <cell r="C203">
            <v>993.80281246092773</v>
          </cell>
          <cell r="J203">
            <v>140.27341246092772</v>
          </cell>
          <cell r="K203">
            <v>28064.739173213864</v>
          </cell>
        </row>
        <row r="204">
          <cell r="C204">
            <v>868.2027308578879</v>
          </cell>
          <cell r="J204">
            <v>44.035930857887934</v>
          </cell>
          <cell r="K204">
            <v>28108.775104071752</v>
          </cell>
        </row>
        <row r="205">
          <cell r="C205">
            <v>976.6854363644461</v>
          </cell>
          <cell r="J205">
            <v>131.5355363644461</v>
          </cell>
          <cell r="K205">
            <v>28240.310640436197</v>
          </cell>
        </row>
        <row r="206">
          <cell r="C206">
            <v>967.6251353663763</v>
          </cell>
          <cell r="J206">
            <v>91.643235366376302</v>
          </cell>
          <cell r="K206">
            <v>28331.953875802574</v>
          </cell>
        </row>
        <row r="207">
          <cell r="C207">
            <v>993.47692988273116</v>
          </cell>
          <cell r="J207">
            <v>123.60752988273111</v>
          </cell>
          <cell r="K207">
            <v>28455.561405685305</v>
          </cell>
        </row>
        <row r="208">
          <cell r="C208">
            <v>1046.998178904988</v>
          </cell>
          <cell r="J208">
            <v>197.484078904988</v>
          </cell>
          <cell r="K208">
            <v>28653.045484590293</v>
          </cell>
        </row>
        <row r="209">
          <cell r="C209">
            <v>1084.0152617915883</v>
          </cell>
          <cell r="J209">
            <v>272.85946179158827</v>
          </cell>
          <cell r="K209">
            <v>28925.904946381881</v>
          </cell>
        </row>
        <row r="210">
          <cell r="C210">
            <v>1213.7953086613552</v>
          </cell>
          <cell r="J210">
            <v>348.27150866135514</v>
          </cell>
          <cell r="K210">
            <v>29274.176455043234</v>
          </cell>
        </row>
      </sheetData>
      <sheetData sheetId="17"/>
      <sheetData sheetId="18"/>
      <sheetData sheetId="19">
        <row r="106">
          <cell r="C106">
            <v>154.42737274472694</v>
          </cell>
        </row>
        <row r="107">
          <cell r="C107">
            <v>142.68106464102408</v>
          </cell>
        </row>
        <row r="108">
          <cell r="C108">
            <v>136.36397987688724</v>
          </cell>
        </row>
        <row r="109">
          <cell r="C109">
            <v>149.18697362888344</v>
          </cell>
        </row>
        <row r="110">
          <cell r="C110">
            <v>124.26116796546508</v>
          </cell>
        </row>
        <row r="111">
          <cell r="C111">
            <v>179.77721879899687</v>
          </cell>
        </row>
        <row r="112">
          <cell r="C112">
            <v>160.93619564808506</v>
          </cell>
        </row>
        <row r="113">
          <cell r="C113">
            <v>133.07882793224758</v>
          </cell>
        </row>
        <row r="114">
          <cell r="C114">
            <v>118.99858585956937</v>
          </cell>
        </row>
        <row r="115">
          <cell r="C115">
            <v>148.90286991688299</v>
          </cell>
        </row>
        <row r="116">
          <cell r="C116">
            <v>117.7649825718339</v>
          </cell>
        </row>
        <row r="117">
          <cell r="C117">
            <v>112.6829252201093</v>
          </cell>
        </row>
        <row r="118">
          <cell r="C118">
            <v>127.8237090647194</v>
          </cell>
        </row>
        <row r="119">
          <cell r="C119">
            <v>132.46249085953491</v>
          </cell>
        </row>
        <row r="120">
          <cell r="C120">
            <v>122.9695015270365</v>
          </cell>
        </row>
        <row r="121">
          <cell r="C121">
            <v>134.35400098077127</v>
          </cell>
        </row>
        <row r="122">
          <cell r="C122">
            <v>141.5474012696786</v>
          </cell>
        </row>
        <row r="123">
          <cell r="C123">
            <v>118.4390408629034</v>
          </cell>
        </row>
        <row r="124">
          <cell r="C124">
            <v>108.51677982052159</v>
          </cell>
        </row>
        <row r="125">
          <cell r="C125">
            <v>90.195138258710045</v>
          </cell>
        </row>
        <row r="126">
          <cell r="C126">
            <v>95.85428847585834</v>
          </cell>
        </row>
        <row r="127">
          <cell r="C127">
            <v>109.60473475970124</v>
          </cell>
        </row>
        <row r="128">
          <cell r="C128">
            <v>132.51760343271678</v>
          </cell>
          <cell r="J128">
            <v>6.8965517241379306</v>
          </cell>
          <cell r="K128">
            <v>19.03448275862069</v>
          </cell>
        </row>
        <row r="129">
          <cell r="C129">
            <v>139.02718423725844</v>
          </cell>
          <cell r="J129">
            <v>13.619127742263714</v>
          </cell>
        </row>
        <row r="130">
          <cell r="C130">
            <v>173.84727060745229</v>
          </cell>
          <cell r="J130">
            <v>48.652209326041699</v>
          </cell>
        </row>
        <row r="131">
          <cell r="C131">
            <v>262.13697618398294</v>
          </cell>
          <cell r="J131">
            <v>137.15491011615649</v>
          </cell>
        </row>
        <row r="132">
          <cell r="C132">
            <v>281.49173516489037</v>
          </cell>
          <cell r="J132">
            <v>156.72266431064804</v>
          </cell>
        </row>
        <row r="133">
          <cell r="C133">
            <v>203.44102491330273</v>
          </cell>
          <cell r="J133">
            <v>78.884949272644548</v>
          </cell>
        </row>
        <row r="134">
          <cell r="C134">
            <v>328.72908329208076</v>
          </cell>
          <cell r="J134">
            <v>204.38600286500673</v>
          </cell>
        </row>
        <row r="135">
          <cell r="C135">
            <v>307.55618465016215</v>
          </cell>
          <cell r="J135">
            <v>183.42609943667225</v>
          </cell>
        </row>
        <row r="136">
          <cell r="C136">
            <v>187.68547453788665</v>
          </cell>
          <cell r="J136">
            <v>68.92519923743842</v>
          </cell>
        </row>
        <row r="137">
          <cell r="C137">
            <v>211.31263423108436</v>
          </cell>
          <cell r="J137">
            <v>76.508856813178198</v>
          </cell>
        </row>
        <row r="138">
          <cell r="C138">
            <v>176.62091789513681</v>
          </cell>
          <cell r="J138">
            <v>46.195293519428816</v>
          </cell>
        </row>
        <row r="139">
          <cell r="C139">
            <v>151.74186562977678</v>
          </cell>
          <cell r="J139">
            <v>23.278911658740469</v>
          </cell>
        </row>
        <row r="140">
          <cell r="C140">
            <v>125.86912157352782</v>
          </cell>
          <cell r="J140">
            <v>4.8896471083633486</v>
          </cell>
        </row>
        <row r="141">
          <cell r="C141">
            <v>157.07769371595151</v>
          </cell>
          <cell r="J141">
            <v>10.874938458146545</v>
          </cell>
        </row>
        <row r="142">
          <cell r="C142">
            <v>153.7707782988569</v>
          </cell>
          <cell r="J142">
            <v>20.659598748997183</v>
          </cell>
        </row>
        <row r="143">
          <cell r="C143">
            <v>140.10061060022667</v>
          </cell>
          <cell r="J143">
            <v>8.1402282346396362</v>
          </cell>
        </row>
        <row r="144">
          <cell r="C144">
            <v>129.51362004703756</v>
          </cell>
          <cell r="J144">
            <v>1.1810685219074344</v>
          </cell>
        </row>
        <row r="145">
          <cell r="C145">
            <v>138.11063619458935</v>
          </cell>
          <cell r="J145">
            <v>-0.59303460173305211</v>
          </cell>
        </row>
        <row r="146">
          <cell r="C146">
            <v>176.0590689651614</v>
          </cell>
          <cell r="J146">
            <v>57.36593592832466</v>
          </cell>
        </row>
        <row r="147">
          <cell r="C147">
            <v>156.30154972631362</v>
          </cell>
          <cell r="J147">
            <v>24.732030842273758</v>
          </cell>
        </row>
        <row r="148">
          <cell r="C148">
            <v>151.90366503823833</v>
          </cell>
          <cell r="J148">
            <v>29.056732803018619</v>
          </cell>
        </row>
        <row r="149">
          <cell r="C149">
            <v>137.07202164743521</v>
          </cell>
          <cell r="J149">
            <v>10.909867435626836</v>
          </cell>
        </row>
        <row r="150">
          <cell r="C150">
            <v>161.45807930805779</v>
          </cell>
          <cell r="J150">
            <v>44.637977388459433</v>
          </cell>
        </row>
        <row r="151">
          <cell r="C151">
            <v>163.41438725622714</v>
          </cell>
          <cell r="J151">
            <v>45.340008427759713</v>
          </cell>
        </row>
        <row r="152">
          <cell r="C152">
            <v>195.87240242955937</v>
          </cell>
          <cell r="J152">
            <v>69.200101889870666</v>
          </cell>
        </row>
        <row r="153">
          <cell r="C153">
            <v>269.20034823365324</v>
          </cell>
          <cell r="J153">
            <v>145.02461566823553</v>
          </cell>
        </row>
        <row r="154">
          <cell r="C154">
            <v>318.18229431070415</v>
          </cell>
          <cell r="J154">
            <v>190.59358847797961</v>
          </cell>
        </row>
        <row r="155">
          <cell r="C155">
            <v>361.01537717247214</v>
          </cell>
          <cell r="J155">
            <v>243.71701362155881</v>
          </cell>
        </row>
        <row r="156">
          <cell r="C156">
            <v>393.45268739387427</v>
          </cell>
          <cell r="J156">
            <v>238.74259389759754</v>
          </cell>
        </row>
        <row r="157">
          <cell r="C157">
            <v>416.29241959095015</v>
          </cell>
          <cell r="J157">
            <v>279.18990324430752</v>
          </cell>
        </row>
        <row r="158">
          <cell r="C158">
            <v>363.80926427375562</v>
          </cell>
          <cell r="J158">
            <v>222.89089170633477</v>
          </cell>
        </row>
        <row r="159">
          <cell r="C159">
            <v>326.8519344503942</v>
          </cell>
          <cell r="J159">
            <v>201.20251057585477</v>
          </cell>
        </row>
        <row r="160">
          <cell r="C160">
            <v>248.25326724820707</v>
          </cell>
          <cell r="J160">
            <v>132.85386818046237</v>
          </cell>
        </row>
        <row r="161">
          <cell r="C161">
            <v>226.00208202019201</v>
          </cell>
          <cell r="J161">
            <v>111.68025532141901</v>
          </cell>
        </row>
        <row r="162">
          <cell r="C162">
            <v>174.97605015919646</v>
          </cell>
          <cell r="J162">
            <v>41.970089165121806</v>
          </cell>
        </row>
        <row r="163">
          <cell r="C163">
            <v>148.50438089605842</v>
          </cell>
          <cell r="J163">
            <v>27.337750362248926</v>
          </cell>
        </row>
        <row r="164">
          <cell r="C164">
            <v>156.59950993127148</v>
          </cell>
          <cell r="J164">
            <v>40.723910357353162</v>
          </cell>
        </row>
        <row r="165">
          <cell r="C165">
            <v>128.40952395400291</v>
          </cell>
          <cell r="J165">
            <v>22.437060271880867</v>
          </cell>
        </row>
        <row r="166">
          <cell r="C166">
            <v>141.27718263856536</v>
          </cell>
          <cell r="J166">
            <v>39.361441742105171</v>
          </cell>
        </row>
        <row r="167">
          <cell r="C167">
            <v>120.37382398294382</v>
          </cell>
          <cell r="J167">
            <v>-0.20099960591477384</v>
          </cell>
        </row>
        <row r="168">
          <cell r="C168">
            <v>135.35243646565297</v>
          </cell>
          <cell r="J168">
            <v>22.734097416755077</v>
          </cell>
        </row>
        <row r="169">
          <cell r="C169">
            <v>132.15484729591248</v>
          </cell>
          <cell r="J169">
            <v>11.094686967203117</v>
          </cell>
        </row>
        <row r="170">
          <cell r="C170">
            <v>125.07687310856872</v>
          </cell>
          <cell r="J170">
            <v>19.438179352340001</v>
          </cell>
        </row>
        <row r="171">
          <cell r="C171">
            <v>117.38510966250064</v>
          </cell>
          <cell r="J171">
            <v>-6.6178317182797883</v>
          </cell>
        </row>
        <row r="172">
          <cell r="C172">
            <v>137.74787430669849</v>
          </cell>
          <cell r="J172">
            <v>40.065707807260253</v>
          </cell>
        </row>
        <row r="173">
          <cell r="C173">
            <v>140.17124893819187</v>
          </cell>
          <cell r="J173">
            <v>32.033373932720863</v>
          </cell>
        </row>
        <row r="174">
          <cell r="C174">
            <v>144.02085696502604</v>
          </cell>
          <cell r="J174">
            <v>36.927301779171799</v>
          </cell>
        </row>
        <row r="175">
          <cell r="C175">
            <v>152.29461198180724</v>
          </cell>
          <cell r="J175">
            <v>46.903724764408437</v>
          </cell>
        </row>
        <row r="176">
          <cell r="C176">
            <v>145.53609465800653</v>
          </cell>
          <cell r="J176">
            <v>3.5234379246408878</v>
          </cell>
        </row>
        <row r="177">
          <cell r="C177">
            <v>153.1791887475643</v>
          </cell>
          <cell r="J177">
            <v>36.260519354289414</v>
          </cell>
        </row>
        <row r="178">
          <cell r="C178">
            <v>148.40505309984528</v>
          </cell>
          <cell r="J178">
            <v>9.6662515891141823</v>
          </cell>
        </row>
        <row r="179">
          <cell r="C179">
            <v>151.23672463025821</v>
          </cell>
          <cell r="J179">
            <v>16.942195056844724</v>
          </cell>
        </row>
        <row r="180">
          <cell r="C180">
            <v>156.80207460790052</v>
          </cell>
          <cell r="J180">
            <v>-11.168101956375523</v>
          </cell>
        </row>
        <row r="181">
          <cell r="C181">
            <v>145.43465205282655</v>
          </cell>
          <cell r="J181">
            <v>-3.7083812271283705</v>
          </cell>
        </row>
        <row r="182">
          <cell r="C182">
            <v>158.83977572652964</v>
          </cell>
          <cell r="J182">
            <v>7.6102567126266649</v>
          </cell>
        </row>
        <row r="183">
          <cell r="C183">
            <v>163.07774965017705</v>
          </cell>
          <cell r="J183">
            <v>31.473976278518819</v>
          </cell>
        </row>
        <row r="184">
          <cell r="C184">
            <v>155.54976735557659</v>
          </cell>
          <cell r="J184">
            <v>12.255693887833502</v>
          </cell>
        </row>
        <row r="185">
          <cell r="C185">
            <v>182.46035672522908</v>
          </cell>
          <cell r="J185">
            <v>54.704238424340218</v>
          </cell>
        </row>
        <row r="186">
          <cell r="C186">
            <v>177.66501789368135</v>
          </cell>
          <cell r="J186">
            <v>57.788387986613401</v>
          </cell>
        </row>
        <row r="187">
          <cell r="C187">
            <v>193.26401013325548</v>
          </cell>
          <cell r="J187">
            <v>79.209400012740559</v>
          </cell>
        </row>
        <row r="188">
          <cell r="C188">
            <v>165.07733748084388</v>
          </cell>
          <cell r="J188">
            <v>56.392537273370635</v>
          </cell>
        </row>
        <row r="189">
          <cell r="C189">
            <v>176.51057633132245</v>
          </cell>
          <cell r="J189">
            <v>51.782274006391276</v>
          </cell>
        </row>
        <row r="190">
          <cell r="C190">
            <v>143.27345977542947</v>
          </cell>
          <cell r="J190">
            <v>22.92331049269643</v>
          </cell>
        </row>
        <row r="191">
          <cell r="C191">
            <v>188.42665184113889</v>
          </cell>
          <cell r="J191">
            <v>70.03917296307759</v>
          </cell>
        </row>
        <row r="192">
          <cell r="C192">
            <v>219.39394207161982</v>
          </cell>
          <cell r="J192">
            <v>108.48994269943033</v>
          </cell>
        </row>
        <row r="193">
          <cell r="C193">
            <v>216.8880874071599</v>
          </cell>
          <cell r="J193">
            <v>80.760807242329918</v>
          </cell>
        </row>
        <row r="194">
          <cell r="C194">
            <v>232.41681699026128</v>
          </cell>
          <cell r="J194">
            <v>109.38111253337654</v>
          </cell>
        </row>
        <row r="195">
          <cell r="C195">
            <v>198.97363330774513</v>
          </cell>
          <cell r="J195">
            <v>77.088726035133078</v>
          </cell>
        </row>
        <row r="196">
          <cell r="C196">
            <v>211.98543230767751</v>
          </cell>
          <cell r="J196">
            <v>93.728355875522368</v>
          </cell>
        </row>
        <row r="197">
          <cell r="C197">
            <v>183.77657533646379</v>
          </cell>
          <cell r="J197">
            <v>55.148379633116377</v>
          </cell>
        </row>
        <row r="198">
          <cell r="C198">
            <v>161.22167891247273</v>
          </cell>
          <cell r="J198">
            <v>52.604020968610953</v>
          </cell>
        </row>
        <row r="199">
          <cell r="C199">
            <v>165.08348898086834</v>
          </cell>
          <cell r="J199">
            <v>43.58944518980347</v>
          </cell>
        </row>
        <row r="200">
          <cell r="C200">
            <v>148.52351178323892</v>
          </cell>
          <cell r="J200">
            <v>35.752054640994189</v>
          </cell>
        </row>
        <row r="201">
          <cell r="C201">
            <v>130.65672299118501</v>
          </cell>
          <cell r="J201">
            <v>14.570043872351619</v>
          </cell>
        </row>
        <row r="202">
          <cell r="C202">
            <v>137.8631475386083</v>
          </cell>
          <cell r="J202">
            <v>31.1185207119849</v>
          </cell>
        </row>
        <row r="203">
          <cell r="C203">
            <v>162.70465104269243</v>
          </cell>
          <cell r="J203">
            <v>54.705747307199971</v>
          </cell>
        </row>
        <row r="204">
          <cell r="C204">
            <v>147.1520796915967</v>
          </cell>
          <cell r="J204">
            <v>30.555254244882974</v>
          </cell>
        </row>
        <row r="205">
          <cell r="C205">
            <v>177.67939707530877</v>
          </cell>
          <cell r="J205">
            <v>63.579139602866022</v>
          </cell>
        </row>
        <row r="206">
          <cell r="C206">
            <v>185.09344690043821</v>
          </cell>
          <cell r="J206">
            <v>67.58021616068865</v>
          </cell>
        </row>
        <row r="207">
          <cell r="C207">
            <v>188.53711762763891</v>
          </cell>
          <cell r="J207">
            <v>81.314229169700539</v>
          </cell>
        </row>
        <row r="208">
          <cell r="C208">
            <v>212.73756321256053</v>
          </cell>
          <cell r="J208">
            <v>68.102944809258787</v>
          </cell>
        </row>
        <row r="209">
          <cell r="C209">
            <v>234.79259356977633</v>
          </cell>
          <cell r="J209">
            <v>107.76555231610867</v>
          </cell>
        </row>
        <row r="210">
          <cell r="C210">
            <v>229.41058287421345</v>
          </cell>
          <cell r="J210">
            <v>98.567685399767583</v>
          </cell>
        </row>
        <row r="211">
          <cell r="D211">
            <v>115.57394878156444</v>
          </cell>
          <cell r="E211">
            <v>70.268960859191168</v>
          </cell>
          <cell r="F211">
            <v>160.87893670393771</v>
          </cell>
        </row>
        <row r="212">
          <cell r="D212">
            <v>105.32392397476973</v>
          </cell>
          <cell r="E212">
            <v>64.036945776659991</v>
          </cell>
          <cell r="F212">
            <v>146.61090217287946</v>
          </cell>
        </row>
        <row r="213">
          <cell r="D213">
            <v>104.24635160579801</v>
          </cell>
          <cell r="E213">
            <v>63.381781776325184</v>
          </cell>
          <cell r="F213">
            <v>145.11092143527082</v>
          </cell>
        </row>
        <row r="214">
          <cell r="D214">
            <v>122.93048590109967</v>
          </cell>
          <cell r="E214">
            <v>74.741735427868605</v>
          </cell>
          <cell r="F214">
            <v>171.11923637433074</v>
          </cell>
        </row>
        <row r="215">
          <cell r="D215">
            <v>111.09115544083453</v>
          </cell>
          <cell r="E215">
            <v>67.54342250802739</v>
          </cell>
          <cell r="F215">
            <v>154.63888837364166</v>
          </cell>
        </row>
        <row r="216">
          <cell r="D216">
            <v>105.80012448094334</v>
          </cell>
          <cell r="E216">
            <v>64.326475684413538</v>
          </cell>
          <cell r="F216">
            <v>147.27377327747314</v>
          </cell>
        </row>
        <row r="217">
          <cell r="D217">
            <v>95.896988589147057</v>
          </cell>
          <cell r="E217">
            <v>58.305369062201407</v>
          </cell>
          <cell r="F217">
            <v>133.48860811609271</v>
          </cell>
        </row>
        <row r="218">
          <cell r="D218">
            <v>91.84026580348521</v>
          </cell>
          <cell r="E218">
            <v>55.838881608519003</v>
          </cell>
          <cell r="F218">
            <v>127.84164999845142</v>
          </cell>
        </row>
        <row r="219">
          <cell r="D219">
            <v>110.49934849588362</v>
          </cell>
          <cell r="E219">
            <v>67.183603885497234</v>
          </cell>
          <cell r="F219">
            <v>153.81509310627001</v>
          </cell>
        </row>
        <row r="220">
          <cell r="D220">
            <v>102.54286395592291</v>
          </cell>
          <cell r="E220">
            <v>62.346061285201131</v>
          </cell>
          <cell r="F220">
            <v>142.73966662664469</v>
          </cell>
        </row>
        <row r="221">
          <cell r="D221">
            <v>110.98468523573437</v>
          </cell>
          <cell r="E221">
            <v>67.478688623326491</v>
          </cell>
          <cell r="F221">
            <v>154.49068184814226</v>
          </cell>
        </row>
        <row r="222">
          <cell r="D222">
            <v>95.563218663253735</v>
          </cell>
          <cell r="E222">
            <v>58.102436947258269</v>
          </cell>
          <cell r="F222">
            <v>133.0240003792492</v>
          </cell>
        </row>
        <row r="223">
          <cell r="D223">
            <v>113.92746628780546</v>
          </cell>
          <cell r="E223">
            <v>69.267899502985728</v>
          </cell>
          <cell r="F223">
            <v>158.58703307262519</v>
          </cell>
        </row>
        <row r="224">
          <cell r="D224">
            <v>87.606691406463256</v>
          </cell>
          <cell r="E224">
            <v>53.264868375129659</v>
          </cell>
          <cell r="F224">
            <v>121.94851443779686</v>
          </cell>
        </row>
        <row r="225">
          <cell r="D225">
            <v>98.062399912496019</v>
          </cell>
          <cell r="E225">
            <v>59.621939146797573</v>
          </cell>
          <cell r="F225">
            <v>136.50286067819445</v>
          </cell>
        </row>
        <row r="226">
          <cell r="D226">
            <v>97.018080092879259</v>
          </cell>
          <cell r="E226">
            <v>58.986992696470587</v>
          </cell>
          <cell r="F226">
            <v>135.04916748928792</v>
          </cell>
        </row>
        <row r="227">
          <cell r="D227">
            <v>95.31541212442383</v>
          </cell>
          <cell r="E227">
            <v>57.951770571649689</v>
          </cell>
          <cell r="F227">
            <v>132.67905367719797</v>
          </cell>
        </row>
        <row r="228">
          <cell r="D228">
            <v>131.93718164039066</v>
          </cell>
          <cell r="E228">
            <v>80.217806437357524</v>
          </cell>
          <cell r="F228">
            <v>183.6565568434238</v>
          </cell>
        </row>
        <row r="229">
          <cell r="D229">
            <v>106.8431943002999</v>
          </cell>
          <cell r="E229">
            <v>64.960662134582336</v>
          </cell>
          <cell r="F229">
            <v>148.72572646601748</v>
          </cell>
        </row>
        <row r="230">
          <cell r="D230">
            <v>128.66332641775611</v>
          </cell>
          <cell r="E230">
            <v>78.22730246199572</v>
          </cell>
          <cell r="F230">
            <v>179.0993503735165</v>
          </cell>
        </row>
        <row r="231">
          <cell r="D231">
            <v>124.21905448043853</v>
          </cell>
          <cell r="E231">
            <v>75.525185124106628</v>
          </cell>
          <cell r="F231">
            <v>172.91292383677043</v>
          </cell>
        </row>
        <row r="232">
          <cell r="D232">
            <v>157.89470147130106</v>
          </cell>
          <cell r="E232">
            <v>95.999978494551044</v>
          </cell>
          <cell r="F232">
            <v>219.78942444805108</v>
          </cell>
        </row>
        <row r="233">
          <cell r="D233">
            <v>139.06755818697994</v>
          </cell>
          <cell r="E233">
            <v>84.553075377683797</v>
          </cell>
          <cell r="F233">
            <v>193.58204099627608</v>
          </cell>
        </row>
        <row r="234">
          <cell r="D234">
            <v>141.15404392092799</v>
          </cell>
          <cell r="E234">
            <v>85.821658703924214</v>
          </cell>
          <cell r="F234">
            <v>196.48642913793176</v>
          </cell>
        </row>
        <row r="235">
          <cell r="D235">
            <v>121.52829827868327</v>
          </cell>
          <cell r="E235">
            <v>73.889205353439422</v>
          </cell>
          <cell r="F235">
            <v>169.16739120392711</v>
          </cell>
        </row>
        <row r="236">
          <cell r="D236">
            <v>133.21859837476811</v>
          </cell>
          <cell r="E236">
            <v>80.996907811859003</v>
          </cell>
          <cell r="F236">
            <v>185.44028893767722</v>
          </cell>
        </row>
        <row r="237">
          <cell r="D237">
            <v>117.68064320791387</v>
          </cell>
          <cell r="E237">
            <v>71.549831070411642</v>
          </cell>
          <cell r="F237">
            <v>163.81145534541611</v>
          </cell>
        </row>
        <row r="238">
          <cell r="D238">
            <v>109.80115481409297</v>
          </cell>
          <cell r="E238">
            <v>66.759102126968514</v>
          </cell>
          <cell r="F238">
            <v>152.84320750121742</v>
          </cell>
        </row>
        <row r="239">
          <cell r="D239">
            <v>103.97913502753995</v>
          </cell>
          <cell r="E239">
            <v>63.219314096744291</v>
          </cell>
          <cell r="F239">
            <v>144.73895595833562</v>
          </cell>
        </row>
        <row r="240">
          <cell r="D240">
            <v>98.609325114498262</v>
          </cell>
          <cell r="E240">
            <v>59.954469669614944</v>
          </cell>
          <cell r="F240">
            <v>137.26418055938157</v>
          </cell>
        </row>
        <row r="241">
          <cell r="D241">
            <v>114.65282723195619</v>
          </cell>
          <cell r="E241">
            <v>69.708918957029368</v>
          </cell>
          <cell r="F241">
            <v>159.59673550688302</v>
          </cell>
        </row>
        <row r="242">
          <cell r="D242">
            <v>110.27467418975806</v>
          </cell>
          <cell r="E242">
            <v>67.047001907372902</v>
          </cell>
          <cell r="F242">
            <v>153.50234647214322</v>
          </cell>
        </row>
        <row r="243">
          <cell r="D243">
            <v>108.31200378508633</v>
          </cell>
          <cell r="E243">
            <v>65.853698301332486</v>
          </cell>
          <cell r="F243">
            <v>150.77030926884018</v>
          </cell>
        </row>
        <row r="244">
          <cell r="D244">
            <v>100.82852427921451</v>
          </cell>
          <cell r="E244">
            <v>61.303742761762422</v>
          </cell>
          <cell r="F244">
            <v>140.35330579666658</v>
          </cell>
        </row>
        <row r="245">
          <cell r="D245">
            <v>126.05180507185499</v>
          </cell>
          <cell r="E245">
            <v>76.639497483687833</v>
          </cell>
          <cell r="F245">
            <v>175.46411266002212</v>
          </cell>
        </row>
        <row r="246">
          <cell r="D246">
            <v>112.96022936390976</v>
          </cell>
          <cell r="E246">
            <v>68.679819453257124</v>
          </cell>
          <cell r="F246">
            <v>157.2406392745624</v>
          </cell>
        </row>
        <row r="247">
          <cell r="D247">
            <v>111.80943217963708</v>
          </cell>
          <cell r="E247">
            <v>67.980134765219347</v>
          </cell>
          <cell r="F247">
            <v>155.63872959405484</v>
          </cell>
        </row>
        <row r="248">
          <cell r="D248">
            <v>108.18160133918016</v>
          </cell>
          <cell r="E248">
            <v>65.774413614221544</v>
          </cell>
          <cell r="F248">
            <v>150.58878906413878</v>
          </cell>
        </row>
        <row r="249">
          <cell r="D249">
            <v>118.55272061037243</v>
          </cell>
          <cell r="E249">
            <v>72.080054131106436</v>
          </cell>
          <cell r="F249">
            <v>165.02538708963843</v>
          </cell>
        </row>
        <row r="250">
          <cell r="D250">
            <v>98.542182850886789</v>
          </cell>
          <cell r="E250">
            <v>59.913647173339164</v>
          </cell>
          <cell r="F250">
            <v>137.17071852843441</v>
          </cell>
        </row>
        <row r="251">
          <cell r="D251">
            <v>111.4185686980899</v>
          </cell>
          <cell r="E251">
            <v>67.742489768438659</v>
          </cell>
          <cell r="F251">
            <v>155.09464762774115</v>
          </cell>
        </row>
        <row r="252">
          <cell r="D252">
            <v>102.69598204926974</v>
          </cell>
          <cell r="E252">
            <v>62.439157085956005</v>
          </cell>
          <cell r="F252">
            <v>142.95280701258349</v>
          </cell>
        </row>
        <row r="253">
          <cell r="D253">
            <v>106.0112040258584</v>
          </cell>
          <cell r="E253">
            <v>64.454812047721902</v>
          </cell>
          <cell r="F253">
            <v>147.56759600399491</v>
          </cell>
        </row>
        <row r="254">
          <cell r="D254">
            <v>96.66915173364842</v>
          </cell>
          <cell r="E254">
            <v>58.774844254058237</v>
          </cell>
          <cell r="F254">
            <v>134.56345921323862</v>
          </cell>
        </row>
        <row r="255">
          <cell r="D255">
            <v>97.923428642517479</v>
          </cell>
          <cell r="E255">
            <v>59.537444614650624</v>
          </cell>
          <cell r="F255">
            <v>136.30941267038435</v>
          </cell>
        </row>
        <row r="256">
          <cell r="D256">
            <v>106.52135035373874</v>
          </cell>
          <cell r="E256">
            <v>64.764981015073147</v>
          </cell>
          <cell r="F256">
            <v>148.27771969240433</v>
          </cell>
        </row>
        <row r="257">
          <cell r="D257">
            <v>104.02478237946777</v>
          </cell>
          <cell r="E257">
            <v>63.247067686716399</v>
          </cell>
          <cell r="F257">
            <v>144.80249707221913</v>
          </cell>
        </row>
        <row r="258">
          <cell r="D258">
            <v>107.43775564677458</v>
          </cell>
          <cell r="E258">
            <v>65.322155433238947</v>
          </cell>
          <cell r="F258">
            <v>149.55335586031021</v>
          </cell>
        </row>
        <row r="259">
          <cell r="D259">
            <v>97.147413364963384</v>
          </cell>
          <cell r="E259">
            <v>59.065627325897736</v>
          </cell>
          <cell r="F259">
            <v>135.22919940402903</v>
          </cell>
        </row>
        <row r="260">
          <cell r="D260">
            <v>134.55914331032676</v>
          </cell>
          <cell r="E260">
            <v>81.811959132678666</v>
          </cell>
          <cell r="F260">
            <v>187.30632748797484</v>
          </cell>
        </row>
        <row r="261">
          <cell r="D261">
            <v>116.95156616069268</v>
          </cell>
          <cell r="E261">
            <v>71.106552225701151</v>
          </cell>
          <cell r="F261">
            <v>162.79658009568419</v>
          </cell>
        </row>
        <row r="262">
          <cell r="D262">
            <v>120.76742238147087</v>
          </cell>
          <cell r="E262">
            <v>73.426592807934284</v>
          </cell>
          <cell r="F262">
            <v>168.10825195500746</v>
          </cell>
        </row>
      </sheetData>
      <sheetData sheetId="20">
        <row r="106">
          <cell r="C106">
            <v>496.13813048595432</v>
          </cell>
        </row>
        <row r="107">
          <cell r="C107">
            <v>523.88314503208244</v>
          </cell>
        </row>
        <row r="108">
          <cell r="C108">
            <v>500.20469644483074</v>
          </cell>
        </row>
        <row r="109">
          <cell r="C109">
            <v>503.92316248358622</v>
          </cell>
        </row>
        <row r="110">
          <cell r="C110">
            <v>541.69415859686035</v>
          </cell>
        </row>
        <row r="111">
          <cell r="C111">
            <v>577.3195740395056</v>
          </cell>
        </row>
        <row r="112">
          <cell r="C112">
            <v>499.55024899662476</v>
          </cell>
        </row>
        <row r="113">
          <cell r="C113">
            <v>471.62952288563474</v>
          </cell>
        </row>
        <row r="114">
          <cell r="C114">
            <v>496.67335564211703</v>
          </cell>
        </row>
        <row r="115">
          <cell r="C115">
            <v>524.16824308389835</v>
          </cell>
        </row>
        <row r="116">
          <cell r="C116">
            <v>509.14107391852781</v>
          </cell>
        </row>
        <row r="117">
          <cell r="C117">
            <v>493.13199289664522</v>
          </cell>
        </row>
        <row r="118">
          <cell r="C118">
            <v>546.75782561364349</v>
          </cell>
        </row>
        <row r="119">
          <cell r="C119">
            <v>527.4200840973275</v>
          </cell>
        </row>
        <row r="120">
          <cell r="C120">
            <v>569.87584741633827</v>
          </cell>
        </row>
        <row r="121">
          <cell r="C121">
            <v>476.79111073257087</v>
          </cell>
        </row>
        <row r="122">
          <cell r="C122">
            <v>515.60943785536551</v>
          </cell>
        </row>
        <row r="123">
          <cell r="C123">
            <v>479.01793738448009</v>
          </cell>
        </row>
        <row r="124">
          <cell r="C124">
            <v>535.58368947852432</v>
          </cell>
          <cell r="J124">
            <v>30</v>
          </cell>
          <cell r="K124">
            <v>90</v>
          </cell>
        </row>
        <row r="125">
          <cell r="C125">
            <v>593.79178509342808</v>
          </cell>
          <cell r="J125">
            <v>58.049104409625784</v>
          </cell>
        </row>
        <row r="126">
          <cell r="C126">
            <v>786.58556973398095</v>
          </cell>
          <cell r="J126">
            <v>263.30078054539797</v>
          </cell>
        </row>
        <row r="127">
          <cell r="C127">
            <v>827.52145960825351</v>
          </cell>
          <cell r="J127">
            <v>294.02598583796237</v>
          </cell>
        </row>
        <row r="128">
          <cell r="C128">
            <v>890.84382192689372</v>
          </cell>
          <cell r="J128">
            <v>368.46537995909421</v>
          </cell>
        </row>
        <row r="129">
          <cell r="C129">
            <v>980.54580984198287</v>
          </cell>
          <cell r="J129">
            <v>464.50702589517118</v>
          </cell>
        </row>
        <row r="130">
          <cell r="C130">
            <v>996.48684042378591</v>
          </cell>
          <cell r="J130">
            <v>486.78771449796204</v>
          </cell>
        </row>
        <row r="131">
          <cell r="C131">
            <v>927.32156676032992</v>
          </cell>
          <cell r="J131">
            <v>423.96209885549388</v>
          </cell>
        </row>
        <row r="132">
          <cell r="C132">
            <v>916.47056057304349</v>
          </cell>
          <cell r="J132">
            <v>419.45075068919527</v>
          </cell>
        </row>
        <row r="133">
          <cell r="C133">
            <v>907.2173539372925</v>
          </cell>
          <cell r="J133">
            <v>416.53720207443212</v>
          </cell>
        </row>
        <row r="134">
          <cell r="C134">
            <v>842.51801418104992</v>
          </cell>
          <cell r="J134">
            <v>358.17752033917736</v>
          </cell>
        </row>
        <row r="135">
          <cell r="C135">
            <v>757.20401622157408</v>
          </cell>
          <cell r="J135">
            <v>279.20318040068946</v>
          </cell>
        </row>
        <row r="136">
          <cell r="C136">
            <v>699.1029048135797</v>
          </cell>
          <cell r="J136">
            <v>170.48778476565553</v>
          </cell>
        </row>
        <row r="137">
          <cell r="C137">
            <v>733.24505193126288</v>
          </cell>
          <cell r="J137">
            <v>227.36280102646037</v>
          </cell>
        </row>
        <row r="138">
          <cell r="C138">
            <v>588.73008206974669</v>
          </cell>
          <cell r="J138">
            <v>74.900099895262883</v>
          </cell>
        </row>
        <row r="139">
          <cell r="C139">
            <v>645.35034470543519</v>
          </cell>
          <cell r="J139">
            <v>139.17629179849678</v>
          </cell>
        </row>
        <row r="140">
          <cell r="C140">
            <v>597.03509006431818</v>
          </cell>
          <cell r="J140">
            <v>86.817195550153656</v>
          </cell>
        </row>
        <row r="141">
          <cell r="C141">
            <v>633.768719417537</v>
          </cell>
          <cell r="J141">
            <v>66.370530931794406</v>
          </cell>
        </row>
        <row r="142">
          <cell r="C142">
            <v>617.50244862425529</v>
          </cell>
          <cell r="J142">
            <v>114.3459870885269</v>
          </cell>
        </row>
        <row r="143">
          <cell r="C143">
            <v>488.12855080569187</v>
          </cell>
          <cell r="J143">
            <v>-34.356885162096034</v>
          </cell>
        </row>
        <row r="144">
          <cell r="C144">
            <v>520.3264892548774</v>
          </cell>
          <cell r="J144">
            <v>-24.718722924829763</v>
          </cell>
        </row>
        <row r="145">
          <cell r="C145">
            <v>608.61757617327657</v>
          </cell>
          <cell r="J145">
            <v>58.792772364023108</v>
          </cell>
        </row>
        <row r="146">
          <cell r="C146">
            <v>568.79196914223348</v>
          </cell>
          <cell r="J146">
            <v>47.426142355271395</v>
          </cell>
        </row>
        <row r="147">
          <cell r="C147">
            <v>556.64515742815047</v>
          </cell>
          <cell r="J147">
            <v>46.781106954419101</v>
          </cell>
        </row>
        <row r="148">
          <cell r="C148">
            <v>501.61783227844535</v>
          </cell>
          <cell r="J148">
            <v>12.247255087446263</v>
          </cell>
        </row>
        <row r="149">
          <cell r="C149">
            <v>487.65292437040489</v>
          </cell>
          <cell r="J149">
            <v>-16.168133039820702</v>
          </cell>
        </row>
        <row r="150">
          <cell r="C150">
            <v>493.3270181676483</v>
          </cell>
          <cell r="J150">
            <v>8.5463063042371346</v>
          </cell>
        </row>
        <row r="151">
          <cell r="C151">
            <v>579.50802782861979</v>
          </cell>
          <cell r="J151">
            <v>132.37592677773944</v>
          </cell>
        </row>
        <row r="152">
          <cell r="C152">
            <v>559.26891441360726</v>
          </cell>
          <cell r="J152">
            <v>65.778296339848225</v>
          </cell>
        </row>
        <row r="153">
          <cell r="C153">
            <v>526.5740705085791</v>
          </cell>
          <cell r="J153">
            <v>45.406468341885102</v>
          </cell>
        </row>
        <row r="154">
          <cell r="C154">
            <v>618.11584319841381</v>
          </cell>
          <cell r="J154">
            <v>135.59641153510205</v>
          </cell>
        </row>
        <row r="155">
          <cell r="C155">
            <v>710.0261546011991</v>
          </cell>
          <cell r="J155">
            <v>246.44685003114597</v>
          </cell>
        </row>
        <row r="156">
          <cell r="C156">
            <v>957.37620233948462</v>
          </cell>
          <cell r="J156">
            <v>480.51735033822479</v>
          </cell>
        </row>
        <row r="157">
          <cell r="C157">
            <v>1213.7901094091931</v>
          </cell>
          <cell r="J157">
            <v>755.01806124038819</v>
          </cell>
        </row>
        <row r="158">
          <cell r="C158">
            <v>1458.7174016942772</v>
          </cell>
          <cell r="J158">
            <v>992.82908585344944</v>
          </cell>
        </row>
        <row r="159">
          <cell r="C159">
            <v>1471.6390862568478</v>
          </cell>
          <cell r="J159">
            <v>958.78767919740926</v>
          </cell>
        </row>
        <row r="160">
          <cell r="C160">
            <v>1345.0412994486755</v>
          </cell>
          <cell r="J160">
            <v>900.70332971215441</v>
          </cell>
        </row>
        <row r="161">
          <cell r="C161">
            <v>1112.4640845677175</v>
          </cell>
          <cell r="J161">
            <v>668.22278415778317</v>
          </cell>
        </row>
        <row r="162">
          <cell r="C162">
            <v>894.14062474201558</v>
          </cell>
          <cell r="J162">
            <v>408.97326958205974</v>
          </cell>
        </row>
        <row r="163">
          <cell r="C163">
            <v>762.06167789306267</v>
          </cell>
          <cell r="J163">
            <v>336.89709511098283</v>
          </cell>
        </row>
        <row r="164">
          <cell r="C164">
            <v>646.99131308470987</v>
          </cell>
          <cell r="J164">
            <v>202.72152322507736</v>
          </cell>
        </row>
        <row r="165">
          <cell r="C165">
            <v>572.35666159202663</v>
          </cell>
          <cell r="J165">
            <v>117.52375186258899</v>
          </cell>
        </row>
        <row r="166">
          <cell r="C166">
            <v>572.11870222150571</v>
          </cell>
          <cell r="J166">
            <v>112.71243846776872</v>
          </cell>
        </row>
        <row r="167">
          <cell r="C167">
            <v>546.74027591385811</v>
          </cell>
          <cell r="J167">
            <v>75.28209099004755</v>
          </cell>
        </row>
        <row r="168">
          <cell r="C168">
            <v>530.9677889905081</v>
          </cell>
          <cell r="J168">
            <v>85.78180168563506</v>
          </cell>
        </row>
        <row r="169">
          <cell r="C169">
            <v>514.20140480985015</v>
          </cell>
          <cell r="J169">
            <v>61.299774987733883</v>
          </cell>
        </row>
        <row r="170">
          <cell r="C170">
            <v>565.05898625564259</v>
          </cell>
          <cell r="J170">
            <v>109.05653891868667</v>
          </cell>
        </row>
        <row r="171">
          <cell r="C171">
            <v>549.5687967911922</v>
          </cell>
          <cell r="J171">
            <v>14.922068527005081</v>
          </cell>
        </row>
        <row r="172">
          <cell r="C172">
            <v>513.36993679317322</v>
          </cell>
          <cell r="J172">
            <v>-23.159175088313077</v>
          </cell>
        </row>
        <row r="173">
          <cell r="C173">
            <v>595.68138291384389</v>
          </cell>
          <cell r="J173">
            <v>72.679966087688285</v>
          </cell>
        </row>
        <row r="174">
          <cell r="C174">
            <v>509.50568174425268</v>
          </cell>
          <cell r="J174">
            <v>-41.624536941294195</v>
          </cell>
        </row>
        <row r="175">
          <cell r="C175">
            <v>534.94260761534076</v>
          </cell>
          <cell r="J175">
            <v>-14.815505917941209</v>
          </cell>
        </row>
        <row r="176">
          <cell r="C176">
            <v>609.13425248717522</v>
          </cell>
          <cell r="J176">
            <v>-0.2581717528904619</v>
          </cell>
        </row>
        <row r="177">
          <cell r="C177">
            <v>636.76138950825134</v>
          </cell>
          <cell r="J177">
            <v>-9.5302597120463588</v>
          </cell>
        </row>
        <row r="178">
          <cell r="C178">
            <v>572.82939519452975</v>
          </cell>
          <cell r="J178">
            <v>-58.220148017229917</v>
          </cell>
        </row>
        <row r="179">
          <cell r="C179">
            <v>702.82282532124509</v>
          </cell>
          <cell r="J179">
            <v>59.280611349440278</v>
          </cell>
        </row>
        <row r="180">
          <cell r="C180">
            <v>628.31577486349363</v>
          </cell>
          <cell r="J180">
            <v>-1.6248615621515228</v>
          </cell>
        </row>
        <row r="181">
          <cell r="C181">
            <v>723.35101765281945</v>
          </cell>
          <cell r="J181">
            <v>71.449986167114048</v>
          </cell>
        </row>
        <row r="182">
          <cell r="C182">
            <v>676.91360108890683</v>
          </cell>
          <cell r="J182">
            <v>89.383498883626885</v>
          </cell>
        </row>
        <row r="183">
          <cell r="C183">
            <v>807.49803860883412</v>
          </cell>
          <cell r="J183">
            <v>218.38235700674807</v>
          </cell>
        </row>
        <row r="184">
          <cell r="C184">
            <v>903.92226006166084</v>
          </cell>
          <cell r="J184">
            <v>284.00395929817967</v>
          </cell>
        </row>
        <row r="185">
          <cell r="C185">
            <v>1056.9091677138904</v>
          </cell>
          <cell r="J185">
            <v>467.48637269250764</v>
          </cell>
        </row>
        <row r="186">
          <cell r="C186">
            <v>1216.17544750142</v>
          </cell>
          <cell r="J186">
            <v>629.02690122455817</v>
          </cell>
        </row>
        <row r="187">
          <cell r="C187">
            <v>1310.5635220874069</v>
          </cell>
          <cell r="J187">
            <v>776.56493203137177</v>
          </cell>
        </row>
        <row r="188">
          <cell r="C188">
            <v>1369.5276325291215</v>
          </cell>
          <cell r="J188">
            <v>778.01281039690514</v>
          </cell>
        </row>
        <row r="189">
          <cell r="C189">
            <v>1465.4840847548962</v>
          </cell>
          <cell r="J189">
            <v>899.80206846713622</v>
          </cell>
        </row>
        <row r="190">
          <cell r="C190">
            <v>1331.2952235791081</v>
          </cell>
          <cell r="J190">
            <v>756.58169448489207</v>
          </cell>
        </row>
        <row r="191">
          <cell r="C191">
            <v>1290.7692690907697</v>
          </cell>
          <cell r="J191">
            <v>724.75565961876441</v>
          </cell>
        </row>
        <row r="192">
          <cell r="C192">
            <v>1136.4497293584745</v>
          </cell>
          <cell r="J192">
            <v>565.84084533280316</v>
          </cell>
        </row>
        <row r="193">
          <cell r="C193">
            <v>1081.6483332163793</v>
          </cell>
          <cell r="J193">
            <v>446.06184240482378</v>
          </cell>
        </row>
        <row r="194">
          <cell r="C194">
            <v>920.00601710049443</v>
          </cell>
          <cell r="J194">
            <v>357.42148873213682</v>
          </cell>
        </row>
        <row r="195">
          <cell r="C195">
            <v>783.2613917020384</v>
          </cell>
          <cell r="J195">
            <v>198.71211966088583</v>
          </cell>
        </row>
        <row r="196">
          <cell r="C196">
            <v>689.82127881802501</v>
          </cell>
          <cell r="J196">
            <v>153.96024456056068</v>
          </cell>
        </row>
        <row r="197">
          <cell r="C197">
            <v>654.2949864565162</v>
          </cell>
          <cell r="J197">
            <v>113.65436056950557</v>
          </cell>
        </row>
        <row r="198">
          <cell r="C198">
            <v>679.79314618492117</v>
          </cell>
          <cell r="J198">
            <v>167.61149732020181</v>
          </cell>
        </row>
        <row r="199">
          <cell r="C199">
            <v>560.6765886442322</v>
          </cell>
          <cell r="J199">
            <v>59.996716092743668</v>
          </cell>
        </row>
        <row r="200">
          <cell r="C200">
            <v>589.6658282734561</v>
          </cell>
          <cell r="J200">
            <v>109.47942900469985</v>
          </cell>
        </row>
        <row r="201">
          <cell r="C201">
            <v>561.13381573366996</v>
          </cell>
          <cell r="J201">
            <v>66.496936245687209</v>
          </cell>
        </row>
        <row r="202">
          <cell r="C202">
            <v>544.87682605961038</v>
          </cell>
          <cell r="J202">
            <v>69.280292118442048</v>
          </cell>
        </row>
        <row r="203">
          <cell r="C203">
            <v>561.59138670161599</v>
          </cell>
          <cell r="J203">
            <v>123.64346357297848</v>
          </cell>
        </row>
        <row r="204">
          <cell r="C204">
            <v>488.28187707187959</v>
          </cell>
          <cell r="J204">
            <v>3.9754369203633928</v>
          </cell>
        </row>
        <row r="205">
          <cell r="C205">
            <v>559.0703419894179</v>
          </cell>
          <cell r="J205">
            <v>87.08691774496674</v>
          </cell>
        </row>
        <row r="206">
          <cell r="C206">
            <v>551.60556132194415</v>
          </cell>
          <cell r="J206">
            <v>78.270307580875226</v>
          </cell>
        </row>
        <row r="207">
          <cell r="C207">
            <v>575.88165927962382</v>
          </cell>
          <cell r="J207">
            <v>121.48653263181353</v>
          </cell>
        </row>
        <row r="208">
          <cell r="C208">
            <v>612.4813919579899</v>
          </cell>
          <cell r="J208">
            <v>144.8067178789729</v>
          </cell>
        </row>
        <row r="209">
          <cell r="C209">
            <v>632.53461101257949</v>
          </cell>
          <cell r="J209">
            <v>182.94674076601746</v>
          </cell>
        </row>
        <row r="210">
          <cell r="C210">
            <v>674.58962321642457</v>
          </cell>
          <cell r="J210">
            <v>217.88548529783969</v>
          </cell>
        </row>
        <row r="211">
          <cell r="D211">
            <v>503.66722913719565</v>
          </cell>
          <cell r="E211">
            <v>408.89720330274093</v>
          </cell>
          <cell r="F211">
            <v>598.43725497165042</v>
          </cell>
        </row>
        <row r="212">
          <cell r="D212">
            <v>435.15379181427829</v>
          </cell>
          <cell r="E212">
            <v>353.27525434650369</v>
          </cell>
          <cell r="F212">
            <v>517.03232928205284</v>
          </cell>
        </row>
        <row r="213">
          <cell r="D213">
            <v>435.05712248769146</v>
          </cell>
          <cell r="E213">
            <v>353.19677432040743</v>
          </cell>
          <cell r="F213">
            <v>516.91747065497543</v>
          </cell>
        </row>
        <row r="214">
          <cell r="D214">
            <v>475.98317723771311</v>
          </cell>
          <cell r="E214">
            <v>386.42218260866503</v>
          </cell>
          <cell r="F214">
            <v>565.54417186676119</v>
          </cell>
        </row>
        <row r="215">
          <cell r="D215">
            <v>415.98040485983711</v>
          </cell>
          <cell r="E215">
            <v>337.70953188141016</v>
          </cell>
          <cell r="F215">
            <v>494.25127783826406</v>
          </cell>
        </row>
        <row r="216">
          <cell r="D216">
            <v>435.08561193738967</v>
          </cell>
          <cell r="E216">
            <v>353.21990319525042</v>
          </cell>
          <cell r="F216">
            <v>516.95132067952886</v>
          </cell>
        </row>
        <row r="217">
          <cell r="D217">
            <v>445.64873180719479</v>
          </cell>
          <cell r="E217">
            <v>361.79546643035303</v>
          </cell>
          <cell r="F217">
            <v>529.50199718403655</v>
          </cell>
        </row>
        <row r="218">
          <cell r="D218">
            <v>450.22208583149416</v>
          </cell>
          <cell r="E218">
            <v>365.50829816144022</v>
          </cell>
          <cell r="F218">
            <v>534.93587350154803</v>
          </cell>
        </row>
        <row r="219">
          <cell r="D219">
            <v>462.27400700156772</v>
          </cell>
          <cell r="E219">
            <v>375.29252984415274</v>
          </cell>
          <cell r="F219">
            <v>549.25548415898265</v>
          </cell>
        </row>
        <row r="220">
          <cell r="D220">
            <v>436.0018093826302</v>
          </cell>
          <cell r="E220">
            <v>353.96370892919452</v>
          </cell>
          <cell r="F220">
            <v>518.03990983606593</v>
          </cell>
        </row>
        <row r="221">
          <cell r="D221">
            <v>443.71745189987342</v>
          </cell>
          <cell r="E221">
            <v>360.22757615039325</v>
          </cell>
          <cell r="F221">
            <v>527.2073276493536</v>
          </cell>
        </row>
        <row r="222">
          <cell r="D222">
            <v>446.81826941471309</v>
          </cell>
          <cell r="E222">
            <v>362.74494384164069</v>
          </cell>
          <cell r="F222">
            <v>530.89159498778554</v>
          </cell>
        </row>
        <row r="223">
          <cell r="D223">
            <v>525.46255034194428</v>
          </cell>
          <cell r="E223">
            <v>426.59151686960405</v>
          </cell>
          <cell r="F223">
            <v>624.33358381428457</v>
          </cell>
        </row>
        <row r="224">
          <cell r="D224">
            <v>527.34493395924346</v>
          </cell>
          <cell r="E224">
            <v>428.11971118547223</v>
          </cell>
          <cell r="F224">
            <v>626.57015673301476</v>
          </cell>
        </row>
        <row r="225">
          <cell r="D225">
            <v>513.81723890391277</v>
          </cell>
          <cell r="E225">
            <v>417.13738723175254</v>
          </cell>
          <cell r="F225">
            <v>610.49709057607299</v>
          </cell>
        </row>
        <row r="226">
          <cell r="D226">
            <v>541.94604076330404</v>
          </cell>
          <cell r="E226">
            <v>439.97347373328074</v>
          </cell>
          <cell r="F226">
            <v>643.91860779332728</v>
          </cell>
        </row>
        <row r="227">
          <cell r="D227">
            <v>540.57393561103913</v>
          </cell>
          <cell r="E227">
            <v>438.85954388646599</v>
          </cell>
          <cell r="F227">
            <v>642.28832733561228</v>
          </cell>
        </row>
        <row r="228">
          <cell r="D228">
            <v>600.20824631782284</v>
          </cell>
          <cell r="E228">
            <v>487.27306269066128</v>
          </cell>
          <cell r="F228">
            <v>713.1434299449844</v>
          </cell>
        </row>
        <row r="229">
          <cell r="D229">
            <v>637.10747129805486</v>
          </cell>
          <cell r="E229">
            <v>517.22932949861286</v>
          </cell>
          <cell r="F229">
            <v>756.98561309749687</v>
          </cell>
        </row>
        <row r="230">
          <cell r="D230">
            <v>621.86536528951683</v>
          </cell>
          <cell r="E230">
            <v>504.85517815664133</v>
          </cell>
          <cell r="F230">
            <v>738.87555242239227</v>
          </cell>
        </row>
        <row r="231">
          <cell r="D231">
            <v>634.35803604956197</v>
          </cell>
          <cell r="E231">
            <v>514.99722798647645</v>
          </cell>
          <cell r="F231">
            <v>753.7188441126475</v>
          </cell>
        </row>
        <row r="232">
          <cell r="D232">
            <v>620.75645850340243</v>
          </cell>
          <cell r="E232">
            <v>503.95492327140221</v>
          </cell>
          <cell r="F232">
            <v>737.55799373540265</v>
          </cell>
        </row>
        <row r="233">
          <cell r="D233">
            <v>642.71685356346256</v>
          </cell>
          <cell r="E233">
            <v>521.78325039696142</v>
          </cell>
          <cell r="F233">
            <v>763.65045672996371</v>
          </cell>
        </row>
        <row r="234">
          <cell r="D234">
            <v>578.34592428303711</v>
          </cell>
          <cell r="E234">
            <v>469.5243551699408</v>
          </cell>
          <cell r="F234">
            <v>687.16749339613341</v>
          </cell>
        </row>
        <row r="235">
          <cell r="D235">
            <v>579.93150367984322</v>
          </cell>
          <cell r="E235">
            <v>470.8115919474439</v>
          </cell>
          <cell r="F235">
            <v>689.05141541224248</v>
          </cell>
        </row>
        <row r="236">
          <cell r="D236">
            <v>610.73412284123833</v>
          </cell>
          <cell r="E236">
            <v>495.81839028743093</v>
          </cell>
          <cell r="F236">
            <v>725.64985539504573</v>
          </cell>
        </row>
        <row r="237">
          <cell r="D237">
            <v>580.2386170991399</v>
          </cell>
          <cell r="E237">
            <v>471.06091890576573</v>
          </cell>
          <cell r="F237">
            <v>689.41631529251413</v>
          </cell>
        </row>
        <row r="238">
          <cell r="D238">
            <v>577.96436835461895</v>
          </cell>
          <cell r="E238">
            <v>469.21459280501381</v>
          </cell>
          <cell r="F238">
            <v>686.7141439042241</v>
          </cell>
        </row>
        <row r="239">
          <cell r="D239">
            <v>524.8144121337923</v>
          </cell>
          <cell r="E239">
            <v>426.06533234669791</v>
          </cell>
          <cell r="F239">
            <v>623.56349192088669</v>
          </cell>
        </row>
        <row r="240">
          <cell r="D240">
            <v>582.33064420997357</v>
          </cell>
          <cell r="E240">
            <v>472.75931019542497</v>
          </cell>
          <cell r="F240">
            <v>691.90197822452217</v>
          </cell>
        </row>
        <row r="241">
          <cell r="D241">
            <v>556.49783836551717</v>
          </cell>
          <cell r="E241">
            <v>451.78720509866145</v>
          </cell>
          <cell r="F241">
            <v>661.20847163237295</v>
          </cell>
        </row>
        <row r="242">
          <cell r="D242">
            <v>565.52935117197319</v>
          </cell>
          <cell r="E242">
            <v>459.11934845545471</v>
          </cell>
          <cell r="F242">
            <v>671.93935388849172</v>
          </cell>
        </row>
        <row r="243">
          <cell r="D243">
            <v>556.82943154976249</v>
          </cell>
          <cell r="E243">
            <v>452.05640570935918</v>
          </cell>
          <cell r="F243">
            <v>661.6024573901658</v>
          </cell>
        </row>
        <row r="244">
          <cell r="D244">
            <v>561.42470610342855</v>
          </cell>
          <cell r="E244">
            <v>455.7870334030074</v>
          </cell>
          <cell r="F244">
            <v>667.0623788038497</v>
          </cell>
        </row>
        <row r="245">
          <cell r="D245">
            <v>626.40231288931273</v>
          </cell>
          <cell r="E245">
            <v>508.53845369605966</v>
          </cell>
          <cell r="F245">
            <v>744.26617208256584</v>
          </cell>
        </row>
        <row r="246">
          <cell r="D246">
            <v>553.40035044611477</v>
          </cell>
          <cell r="E246">
            <v>449.27254050617381</v>
          </cell>
          <cell r="F246">
            <v>657.52816038605567</v>
          </cell>
        </row>
        <row r="247">
          <cell r="D247">
            <v>575.36509411890972</v>
          </cell>
          <cell r="E247">
            <v>467.10439800949564</v>
          </cell>
          <cell r="F247">
            <v>683.62579022832381</v>
          </cell>
        </row>
        <row r="248">
          <cell r="D248">
            <v>526.6768563352216</v>
          </cell>
          <cell r="E248">
            <v>427.57733904718634</v>
          </cell>
          <cell r="F248">
            <v>625.77637362325686</v>
          </cell>
        </row>
        <row r="249">
          <cell r="D249">
            <v>531.4564479647679</v>
          </cell>
          <cell r="E249">
            <v>431.45760271571714</v>
          </cell>
          <cell r="F249">
            <v>631.45529321381866</v>
          </cell>
        </row>
        <row r="250">
          <cell r="D250">
            <v>502.99747094247653</v>
          </cell>
          <cell r="E250">
            <v>408.35346680994013</v>
          </cell>
          <cell r="F250">
            <v>597.64147507501286</v>
          </cell>
        </row>
        <row r="251">
          <cell r="D251">
            <v>491.49569462924569</v>
          </cell>
          <cell r="E251">
            <v>399.01586472780684</v>
          </cell>
          <cell r="F251">
            <v>583.97552453068454</v>
          </cell>
        </row>
        <row r="252">
          <cell r="D252">
            <v>471.00222134651341</v>
          </cell>
          <cell r="E252">
            <v>382.37844337795343</v>
          </cell>
          <cell r="F252">
            <v>559.62599931507339</v>
          </cell>
        </row>
        <row r="253">
          <cell r="D253">
            <v>485.45270156573991</v>
          </cell>
          <cell r="E253">
            <v>394.1099212391303</v>
          </cell>
          <cell r="F253">
            <v>576.79548189234958</v>
          </cell>
        </row>
        <row r="254">
          <cell r="D254">
            <v>466.41235601892549</v>
          </cell>
          <cell r="E254">
            <v>378.65220711040445</v>
          </cell>
          <cell r="F254">
            <v>554.17250492744654</v>
          </cell>
        </row>
        <row r="255">
          <cell r="D255">
            <v>428.76374520639467</v>
          </cell>
          <cell r="E255">
            <v>348.08755890835948</v>
          </cell>
          <cell r="F255">
            <v>509.43993150442986</v>
          </cell>
        </row>
        <row r="256">
          <cell r="D256">
            <v>475.12226222927336</v>
          </cell>
          <cell r="E256">
            <v>385.7232573682133</v>
          </cell>
          <cell r="F256">
            <v>564.52126709033348</v>
          </cell>
        </row>
        <row r="257">
          <cell r="D257">
            <v>462.79924632220832</v>
          </cell>
          <cell r="E257">
            <v>375.71894013422161</v>
          </cell>
          <cell r="F257">
            <v>549.87955251019503</v>
          </cell>
        </row>
        <row r="258">
          <cell r="D258">
            <v>464.15107581882609</v>
          </cell>
          <cell r="E258">
            <v>376.81640939275576</v>
          </cell>
          <cell r="F258">
            <v>551.48574224489641</v>
          </cell>
        </row>
        <row r="259">
          <cell r="D259">
            <v>445.21094872556745</v>
          </cell>
          <cell r="E259">
            <v>361.44005661336467</v>
          </cell>
          <cell r="F259">
            <v>528.98184083777028</v>
          </cell>
        </row>
        <row r="260">
          <cell r="D260">
            <v>458.49049615677416</v>
          </cell>
          <cell r="E260">
            <v>372.22092439991553</v>
          </cell>
          <cell r="F260">
            <v>544.76006791363284</v>
          </cell>
        </row>
        <row r="261">
          <cell r="D261">
            <v>440.40369232431919</v>
          </cell>
          <cell r="E261">
            <v>357.53733357657529</v>
          </cell>
          <cell r="F261">
            <v>523.2700510720631</v>
          </cell>
        </row>
        <row r="262">
          <cell r="D262">
            <v>447.51995999634204</v>
          </cell>
          <cell r="E262">
            <v>363.31460432343033</v>
          </cell>
          <cell r="F262">
            <v>531.72531566925375</v>
          </cell>
        </row>
      </sheetData>
      <sheetData sheetId="21">
        <row r="106">
          <cell r="C106">
            <v>376.86195931265848</v>
          </cell>
        </row>
        <row r="107">
          <cell r="C107">
            <v>423.08394163359122</v>
          </cell>
        </row>
        <row r="108">
          <cell r="C108">
            <v>404.28623537572201</v>
          </cell>
        </row>
        <row r="109">
          <cell r="C109">
            <v>385.7287039286104</v>
          </cell>
        </row>
        <row r="110">
          <cell r="C110">
            <v>485.69071292891266</v>
          </cell>
        </row>
        <row r="111">
          <cell r="C111">
            <v>427.39297843465522</v>
          </cell>
        </row>
        <row r="112">
          <cell r="C112">
            <v>378.65232216551215</v>
          </cell>
        </row>
        <row r="113">
          <cell r="C113">
            <v>376.44692795593988</v>
          </cell>
        </row>
        <row r="114">
          <cell r="C114">
            <v>429.74145266909306</v>
          </cell>
        </row>
        <row r="115">
          <cell r="C115">
            <v>416.01755477925445</v>
          </cell>
        </row>
        <row r="116">
          <cell r="C116">
            <v>402.61833870421344</v>
          </cell>
        </row>
        <row r="117">
          <cell r="C117">
            <v>434.51947663060969</v>
          </cell>
        </row>
        <row r="118">
          <cell r="C118">
            <v>409.89545639939746</v>
          </cell>
        </row>
        <row r="119">
          <cell r="C119">
            <v>400.78915156488398</v>
          </cell>
        </row>
        <row r="120">
          <cell r="C120">
            <v>429.42610386894285</v>
          </cell>
        </row>
        <row r="121">
          <cell r="C121">
            <v>389.00061577441272</v>
          </cell>
        </row>
        <row r="122">
          <cell r="C122">
            <v>374.74560939217974</v>
          </cell>
        </row>
        <row r="123">
          <cell r="C123">
            <v>383.97634841345689</v>
          </cell>
        </row>
        <row r="124">
          <cell r="C124">
            <v>373.35126994901543</v>
          </cell>
        </row>
        <row r="125">
          <cell r="C125">
            <v>412.53004447413883</v>
          </cell>
        </row>
        <row r="126">
          <cell r="C126">
            <v>412.00600973389635</v>
          </cell>
        </row>
        <row r="127">
          <cell r="C127">
            <v>439.38900093504822</v>
          </cell>
        </row>
        <row r="128">
          <cell r="C128">
            <v>437.16549924676985</v>
          </cell>
        </row>
        <row r="129">
          <cell r="C129">
            <v>478.56849224470113</v>
          </cell>
          <cell r="J129">
            <v>9</v>
          </cell>
          <cell r="K129">
            <v>25</v>
          </cell>
        </row>
        <row r="130">
          <cell r="C130">
            <v>601.840968786747</v>
          </cell>
          <cell r="J130">
            <v>138.46277319123311</v>
          </cell>
        </row>
        <row r="131">
          <cell r="C131">
            <v>697.09509481056614</v>
          </cell>
          <cell r="J131">
            <v>243.91932583248416</v>
          </cell>
        </row>
        <row r="132">
          <cell r="C132">
            <v>844.4535332771411</v>
          </cell>
          <cell r="J132">
            <v>385.10385108713064</v>
          </cell>
        </row>
        <row r="133">
          <cell r="C133">
            <v>990.60205450183162</v>
          </cell>
          <cell r="J133">
            <v>525.0784590998926</v>
          </cell>
        </row>
        <row r="134">
          <cell r="C134">
            <v>1170.1664498061368</v>
          </cell>
          <cell r="J134">
            <v>698.46894119226931</v>
          </cell>
        </row>
        <row r="135">
          <cell r="C135">
            <v>1034.3034990867018</v>
          </cell>
          <cell r="J135">
            <v>556.43207726090577</v>
          </cell>
        </row>
        <row r="136">
          <cell r="C136">
            <v>877.16617744863129</v>
          </cell>
          <cell r="J136">
            <v>392.57856877854721</v>
          </cell>
        </row>
        <row r="137">
          <cell r="C137">
            <v>728.23217877550906</v>
          </cell>
          <cell r="J137">
            <v>232.0069270985656</v>
          </cell>
        </row>
        <row r="138">
          <cell r="C138">
            <v>626.07583486396038</v>
          </cell>
          <cell r="J138">
            <v>123.13552315150224</v>
          </cell>
        </row>
        <row r="139">
          <cell r="C139">
            <v>554.32429475798347</v>
          </cell>
          <cell r="J139">
            <v>87.901675791818889</v>
          </cell>
        </row>
        <row r="140">
          <cell r="C140">
            <v>565.07823812115635</v>
          </cell>
          <cell r="J140">
            <v>115.92335731516835</v>
          </cell>
        </row>
        <row r="141">
          <cell r="C141">
            <v>556.08368628772962</v>
          </cell>
          <cell r="J141">
            <v>56.004575921648666</v>
          </cell>
        </row>
        <row r="142">
          <cell r="C142">
            <v>434.0540959528206</v>
          </cell>
          <cell r="J142">
            <v>-44.195604136840473</v>
          </cell>
        </row>
        <row r="143">
          <cell r="C143">
            <v>465.49898981712215</v>
          </cell>
          <cell r="J143">
            <v>20.215390140022294</v>
          </cell>
        </row>
        <row r="144">
          <cell r="C144">
            <v>416.19323827975512</v>
          </cell>
          <cell r="J144">
            <v>-9.7698217207516791</v>
          </cell>
        </row>
        <row r="145">
          <cell r="C145">
            <v>464.41774797325854</v>
          </cell>
          <cell r="J145">
            <v>1.601198144284524</v>
          </cell>
        </row>
        <row r="146">
          <cell r="C146">
            <v>447.98478881701061</v>
          </cell>
          <cell r="J146">
            <v>-22.234532313026421</v>
          </cell>
        </row>
        <row r="147">
          <cell r="C147">
            <v>413.5098916508133</v>
          </cell>
          <cell r="J147">
            <v>-33.288789812538823</v>
          </cell>
        </row>
        <row r="148">
          <cell r="C148">
            <v>425.43801536788772</v>
          </cell>
          <cell r="J148">
            <v>25.066610918716719</v>
          </cell>
        </row>
        <row r="149">
          <cell r="C149">
            <v>420.43907295193333</v>
          </cell>
          <cell r="J149">
            <v>18.46415070768461</v>
          </cell>
        </row>
        <row r="150">
          <cell r="C150">
            <v>420.57667062274993</v>
          </cell>
          <cell r="J150">
            <v>-22.948263394502419</v>
          </cell>
        </row>
        <row r="151">
          <cell r="C151">
            <v>453.20550447393606</v>
          </cell>
          <cell r="J151">
            <v>36.940542962974689</v>
          </cell>
        </row>
        <row r="152">
          <cell r="C152">
            <v>410.73343280268102</v>
          </cell>
          <cell r="J152">
            <v>-1.7259341425332195</v>
          </cell>
        </row>
        <row r="153">
          <cell r="C153">
            <v>397.1101606736421</v>
          </cell>
          <cell r="J153">
            <v>-41.128291919313199</v>
          </cell>
        </row>
        <row r="154">
          <cell r="C154">
            <v>466.02841786699156</v>
          </cell>
          <cell r="J154">
            <v>-9.6968219787237331</v>
          </cell>
        </row>
        <row r="155">
          <cell r="C155">
            <v>442.55600604195854</v>
          </cell>
          <cell r="J155">
            <v>-13.322189120606595</v>
          </cell>
        </row>
        <row r="156">
          <cell r="C156">
            <v>460.16287828215144</v>
          </cell>
          <cell r="J156">
            <v>-21.02592871926754</v>
          </cell>
        </row>
        <row r="157">
          <cell r="C157">
            <v>594.06230250685167</v>
          </cell>
          <cell r="J157">
            <v>191.12665052924234</v>
          </cell>
        </row>
        <row r="158">
          <cell r="C158">
            <v>798.23280266129382</v>
          </cell>
          <cell r="J158">
            <v>393.00244760808027</v>
          </cell>
        </row>
        <row r="159">
          <cell r="C159">
            <v>982.9310914666471</v>
          </cell>
          <cell r="J159">
            <v>586.98114293212859</v>
          </cell>
        </row>
        <row r="160">
          <cell r="C160">
            <v>1028.2553339478061</v>
          </cell>
          <cell r="J160">
            <v>579.47990984752221</v>
          </cell>
        </row>
        <row r="161">
          <cell r="C161">
            <v>894.53751028654824</v>
          </cell>
          <cell r="J161">
            <v>496.73113797319797</v>
          </cell>
        </row>
        <row r="162">
          <cell r="C162">
            <v>698.09151139912842</v>
          </cell>
          <cell r="J162">
            <v>328.03248755140459</v>
          </cell>
        </row>
        <row r="163">
          <cell r="C163">
            <v>635.46889440892664</v>
          </cell>
          <cell r="J163">
            <v>246.82154864249316</v>
          </cell>
        </row>
        <row r="164">
          <cell r="C164">
            <v>538.56233641379117</v>
          </cell>
          <cell r="J164">
            <v>137.03493627981038</v>
          </cell>
        </row>
        <row r="165">
          <cell r="C165">
            <v>554.02304429233504</v>
          </cell>
          <cell r="J165">
            <v>110.81116872947882</v>
          </cell>
        </row>
        <row r="166">
          <cell r="C166">
            <v>495.73880830478447</v>
          </cell>
          <cell r="J166">
            <v>74.36236650085317</v>
          </cell>
        </row>
        <row r="167">
          <cell r="C167">
            <v>467.3605212158314</v>
          </cell>
          <cell r="J167">
            <v>69.895194309488033</v>
          </cell>
        </row>
        <row r="168">
          <cell r="C168">
            <v>489.64393450973489</v>
          </cell>
          <cell r="J168">
            <v>55.503604317119027</v>
          </cell>
        </row>
        <row r="169">
          <cell r="C169">
            <v>450.65510656755669</v>
          </cell>
          <cell r="J169">
            <v>36.141647207482492</v>
          </cell>
        </row>
        <row r="170">
          <cell r="C170">
            <v>428.18277873951877</v>
          </cell>
          <cell r="J170">
            <v>7.9893280872918808</v>
          </cell>
        </row>
        <row r="171">
          <cell r="C171">
            <v>480.03735085493122</v>
          </cell>
          <cell r="J171">
            <v>20.66066049451922</v>
          </cell>
        </row>
        <row r="172">
          <cell r="C172">
            <v>480.15660726978376</v>
          </cell>
          <cell r="J172">
            <v>70.029863855858537</v>
          </cell>
        </row>
        <row r="173">
          <cell r="C173">
            <v>461.4334473765864</v>
          </cell>
          <cell r="J173">
            <v>-12.056377797412836</v>
          </cell>
        </row>
        <row r="174">
          <cell r="C174">
            <v>481.44129489413655</v>
          </cell>
          <cell r="J174">
            <v>4.8145814522740693</v>
          </cell>
        </row>
        <row r="175">
          <cell r="C175">
            <v>507.42589004625381</v>
          </cell>
          <cell r="J175">
            <v>21.315597558482807</v>
          </cell>
        </row>
        <row r="176">
          <cell r="C176">
            <v>481.90355230888559</v>
          </cell>
          <cell r="J176">
            <v>33.842383673603081</v>
          </cell>
        </row>
        <row r="177">
          <cell r="C177">
            <v>508.0283721597342</v>
          </cell>
          <cell r="J177">
            <v>5.1958082130647654</v>
          </cell>
        </row>
        <row r="178">
          <cell r="C178">
            <v>574.16615748961294</v>
          </cell>
          <cell r="J178">
            <v>68.657701651888431</v>
          </cell>
        </row>
        <row r="179">
          <cell r="C179">
            <v>544.45454146788165</v>
          </cell>
          <cell r="J179">
            <v>-30.331037507197266</v>
          </cell>
        </row>
        <row r="180">
          <cell r="C180">
            <v>727.01835939353737</v>
          </cell>
          <cell r="J180">
            <v>126.67877259815964</v>
          </cell>
        </row>
        <row r="181">
          <cell r="C181">
            <v>722.19918304678185</v>
          </cell>
          <cell r="J181">
            <v>106.78154707648605</v>
          </cell>
        </row>
        <row r="182">
          <cell r="C182">
            <v>923.01567496474149</v>
          </cell>
          <cell r="J182">
            <v>315.67227095933583</v>
          </cell>
        </row>
        <row r="183">
          <cell r="C183">
            <v>1191.490715486666</v>
          </cell>
          <cell r="J183">
            <v>597.45471236724711</v>
          </cell>
        </row>
        <row r="184">
          <cell r="C184">
            <v>1479.2363087294048</v>
          </cell>
          <cell r="J184">
            <v>882.33367991522175</v>
          </cell>
        </row>
        <row r="185">
          <cell r="C185">
            <v>1598.5627401842785</v>
          </cell>
          <cell r="J185">
            <v>1071.848567745157</v>
          </cell>
        </row>
        <row r="186">
          <cell r="C186">
            <v>1649.7646470600625</v>
          </cell>
          <cell r="J186">
            <v>1117.1555430390176</v>
          </cell>
        </row>
        <row r="187">
          <cell r="C187">
            <v>1307.1618444838591</v>
          </cell>
          <cell r="J187">
            <v>826.34826963336002</v>
          </cell>
        </row>
        <row r="188">
          <cell r="C188">
            <v>1109.3051365714728</v>
          </cell>
          <cell r="J188">
            <v>621.77537487668565</v>
          </cell>
        </row>
        <row r="189">
          <cell r="C189">
            <v>861.23615359524524</v>
          </cell>
          <cell r="J189">
            <v>362.06874889359869</v>
          </cell>
        </row>
        <row r="190">
          <cell r="C190">
            <v>703.20540243249707</v>
          </cell>
          <cell r="J190">
            <v>197.3229376953359</v>
          </cell>
        </row>
        <row r="191">
          <cell r="C191">
            <v>637.20186801522334</v>
          </cell>
          <cell r="J191">
            <v>167.83709602435567</v>
          </cell>
        </row>
        <row r="192">
          <cell r="C192">
            <v>568.9673393940609</v>
          </cell>
          <cell r="J192">
            <v>116.87030556336987</v>
          </cell>
        </row>
        <row r="193">
          <cell r="C193">
            <v>506.89925114503626</v>
          </cell>
          <cell r="J193">
            <v>3.8779877542523309</v>
          </cell>
        </row>
        <row r="194">
          <cell r="C194">
            <v>502.66141792786414</v>
          </cell>
          <cell r="J194">
            <v>21.469564813500028</v>
          </cell>
        </row>
        <row r="195">
          <cell r="C195">
            <v>507.30736067407298</v>
          </cell>
          <cell r="J195">
            <v>59.081607972270092</v>
          </cell>
        </row>
        <row r="196">
          <cell r="C196">
            <v>492.23205620511283</v>
          </cell>
          <cell r="J196">
            <v>63.326843179902994</v>
          </cell>
        </row>
        <row r="197">
          <cell r="C197">
            <v>461.2518985687887</v>
          </cell>
          <cell r="J197">
            <v>-4.5068042848883465</v>
          </cell>
        </row>
        <row r="198">
          <cell r="C198">
            <v>488.29102071239936</v>
          </cell>
          <cell r="J198">
            <v>15.129546557659296</v>
          </cell>
        </row>
        <row r="199">
          <cell r="C199">
            <v>433.76870385570982</v>
          </cell>
          <cell r="J199">
            <v>-15.97213063234534</v>
          </cell>
        </row>
        <row r="200">
          <cell r="C200">
            <v>419.98774135222993</v>
          </cell>
          <cell r="J200">
            <v>16.674183878355905</v>
          </cell>
        </row>
        <row r="201">
          <cell r="C201">
            <v>388.38733817655765</v>
          </cell>
          <cell r="J201">
            <v>-16.5297370923941</v>
          </cell>
        </row>
        <row r="202">
          <cell r="C202">
            <v>439.34242383207834</v>
          </cell>
          <cell r="J202">
            <v>-7.1246632098770419</v>
          </cell>
        </row>
        <row r="203">
          <cell r="C203">
            <v>403.84299097479283</v>
          </cell>
          <cell r="J203">
            <v>-15.364123560871633</v>
          </cell>
        </row>
        <row r="204">
          <cell r="C204">
            <v>446.72899532541055</v>
          </cell>
          <cell r="J204">
            <v>31.327475355493277</v>
          </cell>
        </row>
        <row r="205">
          <cell r="C205">
            <v>356.84804381341189</v>
          </cell>
          <cell r="J205">
            <v>-84.332561804246438</v>
          </cell>
        </row>
        <row r="206">
          <cell r="C206">
            <v>457.13533108114802</v>
          </cell>
          <cell r="J206">
            <v>-21.532061789270301</v>
          </cell>
        </row>
        <row r="207">
          <cell r="C207">
            <v>470.64457606255115</v>
          </cell>
          <cell r="J207">
            <v>11.824227875282986</v>
          </cell>
        </row>
        <row r="208">
          <cell r="C208">
            <v>602.96673311069389</v>
          </cell>
          <cell r="J208">
            <v>118.83577308457188</v>
          </cell>
        </row>
        <row r="209">
          <cell r="C209">
            <v>486.6260583729441</v>
          </cell>
          <cell r="J209">
            <v>80.748253370631744</v>
          </cell>
        </row>
        <row r="210">
          <cell r="C210">
            <v>432.73049401551384</v>
          </cell>
          <cell r="J210">
            <v>24.557985937597209</v>
          </cell>
        </row>
        <row r="211">
          <cell r="D211">
            <v>398.89210155922149</v>
          </cell>
          <cell r="E211">
            <v>334.00033447756732</v>
          </cell>
          <cell r="F211">
            <v>463.78386864087565</v>
          </cell>
        </row>
        <row r="212">
          <cell r="D212">
            <v>451.71757712498692</v>
          </cell>
          <cell r="E212">
            <v>378.23216167829406</v>
          </cell>
          <cell r="F212">
            <v>525.20299257167983</v>
          </cell>
        </row>
        <row r="213">
          <cell r="D213">
            <v>400.7485253380533</v>
          </cell>
          <cell r="E213">
            <v>335.55475523605878</v>
          </cell>
          <cell r="F213">
            <v>465.94229544004781</v>
          </cell>
        </row>
        <row r="214">
          <cell r="D214">
            <v>373.00117687242687</v>
          </cell>
          <cell r="E214">
            <v>312.32134541882044</v>
          </cell>
          <cell r="F214">
            <v>433.68100832603329</v>
          </cell>
        </row>
        <row r="215">
          <cell r="D215">
            <v>391.58949879113652</v>
          </cell>
          <cell r="E215">
            <v>327.88571912779446</v>
          </cell>
          <cell r="F215">
            <v>455.29327845447858</v>
          </cell>
        </row>
        <row r="216">
          <cell r="D216">
            <v>404.46955315868388</v>
          </cell>
          <cell r="E216">
            <v>338.67044625082917</v>
          </cell>
          <cell r="F216">
            <v>470.26866006653859</v>
          </cell>
        </row>
        <row r="217">
          <cell r="D217">
            <v>446.15402858755925</v>
          </cell>
          <cell r="E217">
            <v>373.57369121693512</v>
          </cell>
          <cell r="F217">
            <v>518.73436595818339</v>
          </cell>
        </row>
        <row r="218">
          <cell r="D218">
            <v>424.31859482863439</v>
          </cell>
          <cell r="E218">
            <v>355.29044582191216</v>
          </cell>
          <cell r="F218">
            <v>493.34674383535662</v>
          </cell>
        </row>
        <row r="219">
          <cell r="D219">
            <v>400.4074799310464</v>
          </cell>
          <cell r="E219">
            <v>335.26919109586379</v>
          </cell>
          <cell r="F219">
            <v>465.545768766229</v>
          </cell>
        </row>
        <row r="220">
          <cell r="D220">
            <v>437.0824832173189</v>
          </cell>
          <cell r="E220">
            <v>365.97790484752545</v>
          </cell>
          <cell r="F220">
            <v>508.18706158711234</v>
          </cell>
        </row>
        <row r="221">
          <cell r="D221">
            <v>417.45561238477717</v>
          </cell>
          <cell r="E221">
            <v>349.54393336202162</v>
          </cell>
          <cell r="F221">
            <v>485.36729140753272</v>
          </cell>
        </row>
        <row r="222">
          <cell r="D222">
            <v>423.13560367692992</v>
          </cell>
          <cell r="E222">
            <v>354.29990367076698</v>
          </cell>
          <cell r="F222">
            <v>491.97130368309286</v>
          </cell>
        </row>
        <row r="223">
          <cell r="D223">
            <v>462.31884338511503</v>
          </cell>
          <cell r="E223">
            <v>387.1088139432245</v>
          </cell>
          <cell r="F223">
            <v>537.52887282700556</v>
          </cell>
        </row>
        <row r="224">
          <cell r="D224">
            <v>413.06889643862826</v>
          </cell>
          <cell r="E224">
            <v>345.87084836599217</v>
          </cell>
          <cell r="F224">
            <v>480.26694451126434</v>
          </cell>
        </row>
        <row r="225">
          <cell r="D225">
            <v>476.43197819870227</v>
          </cell>
          <cell r="E225">
            <v>398.92602398533739</v>
          </cell>
          <cell r="F225">
            <v>553.9379324120672</v>
          </cell>
        </row>
        <row r="226">
          <cell r="D226">
            <v>479.56886646656551</v>
          </cell>
          <cell r="E226">
            <v>401.55260326978464</v>
          </cell>
          <cell r="F226">
            <v>557.58512966334638</v>
          </cell>
        </row>
        <row r="227">
          <cell r="D227">
            <v>489.05244551247404</v>
          </cell>
          <cell r="E227">
            <v>409.49339367650475</v>
          </cell>
          <cell r="F227">
            <v>568.61149734844332</v>
          </cell>
        </row>
        <row r="228">
          <cell r="D228">
            <v>451.00332165998555</v>
          </cell>
          <cell r="E228">
            <v>377.6341012923391</v>
          </cell>
          <cell r="F228">
            <v>524.37254202763199</v>
          </cell>
        </row>
        <row r="229">
          <cell r="D229">
            <v>505.77471697137247</v>
          </cell>
          <cell r="E229">
            <v>423.49528601446957</v>
          </cell>
          <cell r="F229">
            <v>588.05414792827537</v>
          </cell>
        </row>
        <row r="230">
          <cell r="D230">
            <v>508.45060886242754</v>
          </cell>
          <cell r="E230">
            <v>425.73586381268785</v>
          </cell>
          <cell r="F230">
            <v>591.16535391216723</v>
          </cell>
        </row>
        <row r="231">
          <cell r="D231">
            <v>577.72773199978189</v>
          </cell>
          <cell r="E231">
            <v>483.7429845580574</v>
          </cell>
          <cell r="F231">
            <v>671.71247944150639</v>
          </cell>
        </row>
        <row r="232">
          <cell r="D232">
            <v>603.2817398200807</v>
          </cell>
          <cell r="E232">
            <v>505.13986638614995</v>
          </cell>
          <cell r="F232">
            <v>701.42361325401146</v>
          </cell>
        </row>
        <row r="233">
          <cell r="D233">
            <v>618.35978899499878</v>
          </cell>
          <cell r="E233">
            <v>517.7650185212924</v>
          </cell>
          <cell r="F233">
            <v>718.95455946870516</v>
          </cell>
        </row>
        <row r="234">
          <cell r="D234">
            <v>610.28555703010875</v>
          </cell>
          <cell r="E234">
            <v>511.00430261245066</v>
          </cell>
          <cell r="F234">
            <v>709.5668114477669</v>
          </cell>
        </row>
        <row r="235">
          <cell r="D235">
            <v>596.97815614412195</v>
          </cell>
          <cell r="E235">
            <v>499.86174970259617</v>
          </cell>
          <cell r="F235">
            <v>694.09456258564774</v>
          </cell>
        </row>
        <row r="236">
          <cell r="D236">
            <v>599.84478183888609</v>
          </cell>
          <cell r="E236">
            <v>502.26203272933611</v>
          </cell>
          <cell r="F236">
            <v>697.42753094843613</v>
          </cell>
        </row>
        <row r="237">
          <cell r="D237">
            <v>529.65632546382449</v>
          </cell>
          <cell r="E237">
            <v>443.4918344373695</v>
          </cell>
          <cell r="F237">
            <v>615.82081649027941</v>
          </cell>
        </row>
        <row r="238">
          <cell r="D238">
            <v>535.55125704574778</v>
          </cell>
          <cell r="E238">
            <v>448.42777854954556</v>
          </cell>
          <cell r="F238">
            <v>622.67473554194999</v>
          </cell>
        </row>
        <row r="239">
          <cell r="D239">
            <v>483.75572787520213</v>
          </cell>
          <cell r="E239">
            <v>405.05834606446422</v>
          </cell>
          <cell r="F239">
            <v>562.45310968594003</v>
          </cell>
        </row>
        <row r="240">
          <cell r="D240">
            <v>490.47191471949014</v>
          </cell>
          <cell r="E240">
            <v>410.68194363292349</v>
          </cell>
          <cell r="F240">
            <v>570.26188580605685</v>
          </cell>
        </row>
        <row r="241">
          <cell r="D241">
            <v>502.10955772634952</v>
          </cell>
          <cell r="E241">
            <v>420.42637487542697</v>
          </cell>
          <cell r="F241">
            <v>583.79274057727207</v>
          </cell>
        </row>
        <row r="242">
          <cell r="D242">
            <v>508.8246177618642</v>
          </cell>
          <cell r="E242">
            <v>426.04902894436412</v>
          </cell>
          <cell r="F242">
            <v>591.60020657936423</v>
          </cell>
        </row>
        <row r="243">
          <cell r="D243">
            <v>472.3069250155707</v>
          </cell>
          <cell r="E243">
            <v>395.47203445403767</v>
          </cell>
          <cell r="F243">
            <v>549.14181557710378</v>
          </cell>
        </row>
        <row r="244">
          <cell r="D244">
            <v>455.03918685539406</v>
          </cell>
          <cell r="E244">
            <v>381.01341193775858</v>
          </cell>
          <cell r="F244">
            <v>529.06496177302961</v>
          </cell>
        </row>
        <row r="245">
          <cell r="D245">
            <v>505.96341641548702</v>
          </cell>
          <cell r="E245">
            <v>423.65328783301561</v>
          </cell>
          <cell r="F245">
            <v>588.27354499795842</v>
          </cell>
        </row>
        <row r="246">
          <cell r="D246">
            <v>484.13400613906714</v>
          </cell>
          <cell r="E246">
            <v>405.37508602036371</v>
          </cell>
          <cell r="F246">
            <v>562.89292625777057</v>
          </cell>
        </row>
        <row r="247">
          <cell r="D247">
            <v>451.16790572650598</v>
          </cell>
          <cell r="E247">
            <v>377.77191082291802</v>
          </cell>
          <cell r="F247">
            <v>524.56390063009394</v>
          </cell>
        </row>
        <row r="248">
          <cell r="D248">
            <v>431.84736604991286</v>
          </cell>
          <cell r="E248">
            <v>361.59443654091302</v>
          </cell>
          <cell r="F248">
            <v>502.10029555891271</v>
          </cell>
        </row>
        <row r="249">
          <cell r="D249">
            <v>468.70085587838014</v>
          </cell>
          <cell r="E249">
            <v>392.45260064408524</v>
          </cell>
          <cell r="F249">
            <v>544.94911111267504</v>
          </cell>
        </row>
        <row r="250">
          <cell r="D250">
            <v>476.10362717944309</v>
          </cell>
          <cell r="E250">
            <v>398.6510891098913</v>
          </cell>
          <cell r="F250">
            <v>553.55616524899494</v>
          </cell>
        </row>
        <row r="251">
          <cell r="D251">
            <v>452.68298751275819</v>
          </cell>
          <cell r="E251">
            <v>379.04051910418269</v>
          </cell>
          <cell r="F251">
            <v>526.32545592133374</v>
          </cell>
        </row>
        <row r="252">
          <cell r="D252">
            <v>406.25571049857706</v>
          </cell>
          <cell r="E252">
            <v>340.16603151466853</v>
          </cell>
          <cell r="F252">
            <v>472.34538948248559</v>
          </cell>
        </row>
        <row r="253">
          <cell r="D253">
            <v>407.85922829365478</v>
          </cell>
          <cell r="E253">
            <v>341.50868903484303</v>
          </cell>
          <cell r="F253">
            <v>474.20976755246653</v>
          </cell>
        </row>
        <row r="254">
          <cell r="D254">
            <v>449.40924006665841</v>
          </cell>
          <cell r="E254">
            <v>376.29934489261444</v>
          </cell>
          <cell r="F254">
            <v>522.51913524070244</v>
          </cell>
        </row>
        <row r="255">
          <cell r="D255">
            <v>422.14926756036743</v>
          </cell>
          <cell r="E255">
            <v>353.47402471364683</v>
          </cell>
          <cell r="F255">
            <v>490.82451040708804</v>
          </cell>
        </row>
        <row r="256">
          <cell r="D256">
            <v>418.34367299462031</v>
          </cell>
          <cell r="E256">
            <v>350.28752427185549</v>
          </cell>
          <cell r="F256">
            <v>486.39982171738512</v>
          </cell>
        </row>
        <row r="257">
          <cell r="D257">
            <v>444.12275864236136</v>
          </cell>
          <cell r="E257">
            <v>371.87286826642202</v>
          </cell>
          <cell r="F257">
            <v>516.37264901830076</v>
          </cell>
        </row>
        <row r="258">
          <cell r="D258">
            <v>481.60954589512136</v>
          </cell>
          <cell r="E258">
            <v>403.261304968903</v>
          </cell>
          <cell r="F258">
            <v>559.95778682133971</v>
          </cell>
        </row>
        <row r="259">
          <cell r="D259">
            <v>461.7625012119712</v>
          </cell>
          <cell r="E259">
            <v>386.64297751480774</v>
          </cell>
          <cell r="F259">
            <v>536.88202490913466</v>
          </cell>
        </row>
        <row r="260">
          <cell r="D260">
            <v>487.07311305082504</v>
          </cell>
          <cell r="E260">
            <v>407.8360590197168</v>
          </cell>
          <cell r="F260">
            <v>566.31016708193329</v>
          </cell>
        </row>
        <row r="261">
          <cell r="D261">
            <v>408.81995802701539</v>
          </cell>
          <cell r="E261">
            <v>342.31312725518052</v>
          </cell>
          <cell r="F261">
            <v>475.32678879885026</v>
          </cell>
        </row>
        <row r="262">
          <cell r="D262">
            <v>411.11466110261961</v>
          </cell>
          <cell r="E262">
            <v>344.23452803444547</v>
          </cell>
          <cell r="F262">
            <v>477.99479417079374</v>
          </cell>
        </row>
      </sheetData>
      <sheetData sheetId="22">
        <row r="106">
          <cell r="C106">
            <v>418.06105990012196</v>
          </cell>
        </row>
        <row r="107">
          <cell r="C107">
            <v>409.61357391848458</v>
          </cell>
        </row>
        <row r="108">
          <cell r="C108">
            <v>428.92178908802509</v>
          </cell>
        </row>
        <row r="109">
          <cell r="C109">
            <v>360.09535969240255</v>
          </cell>
        </row>
        <row r="110">
          <cell r="C110">
            <v>350.01195907777321</v>
          </cell>
        </row>
        <row r="111">
          <cell r="C111">
            <v>435.82800179700621</v>
          </cell>
        </row>
        <row r="112">
          <cell r="C112">
            <v>391.95144972240928</v>
          </cell>
        </row>
        <row r="113">
          <cell r="C113">
            <v>437.19780121183879</v>
          </cell>
        </row>
        <row r="114">
          <cell r="C114">
            <v>390.0587179101542</v>
          </cell>
        </row>
        <row r="115">
          <cell r="C115">
            <v>400.65778392280686</v>
          </cell>
        </row>
        <row r="116">
          <cell r="C116">
            <v>383.60280899772505</v>
          </cell>
        </row>
        <row r="117">
          <cell r="C117">
            <v>382.28208539423474</v>
          </cell>
        </row>
        <row r="118">
          <cell r="C118">
            <v>387.94322965630772</v>
          </cell>
        </row>
        <row r="119">
          <cell r="C119">
            <v>376.5884897697922</v>
          </cell>
        </row>
        <row r="120">
          <cell r="C120">
            <v>352.03116683930614</v>
          </cell>
        </row>
        <row r="121">
          <cell r="C121">
            <v>387.88845561480923</v>
          </cell>
        </row>
        <row r="122">
          <cell r="C122">
            <v>363.81790590009251</v>
          </cell>
        </row>
        <row r="123">
          <cell r="C123">
            <v>350.39659781062676</v>
          </cell>
        </row>
        <row r="124">
          <cell r="C124">
            <v>373.10329476493422</v>
          </cell>
        </row>
        <row r="125">
          <cell r="C125">
            <v>397.88830245791212</v>
          </cell>
        </row>
        <row r="126">
          <cell r="C126">
            <v>361.56087406842107</v>
          </cell>
        </row>
        <row r="127">
          <cell r="C127">
            <v>340.88760076333608</v>
          </cell>
        </row>
        <row r="128">
          <cell r="C128">
            <v>383.63400974526428</v>
          </cell>
        </row>
        <row r="129">
          <cell r="C129">
            <v>412.37045840853045</v>
          </cell>
        </row>
        <row r="130">
          <cell r="C130">
            <v>428.37351916763743</v>
          </cell>
          <cell r="J130">
            <v>15.12</v>
          </cell>
          <cell r="K130">
            <v>74.759999999999991</v>
          </cell>
        </row>
        <row r="131">
          <cell r="C131">
            <v>460.21027167553422</v>
          </cell>
          <cell r="J131">
            <v>26.764070537260693</v>
          </cell>
        </row>
        <row r="132">
          <cell r="C132">
            <v>540.62533547386624</v>
          </cell>
          <cell r="J132">
            <v>75.65372169680461</v>
          </cell>
        </row>
        <row r="133">
          <cell r="C133">
            <v>569.80701256009252</v>
          </cell>
          <cell r="J133">
            <v>127.28867256828983</v>
          </cell>
        </row>
        <row r="134">
          <cell r="C134">
            <v>828.12922140274031</v>
          </cell>
          <cell r="J134">
            <v>374.68800009426235</v>
          </cell>
        </row>
        <row r="135">
          <cell r="C135">
            <v>960.31070257623526</v>
          </cell>
          <cell r="J135">
            <v>535.40230243875385</v>
          </cell>
        </row>
        <row r="136">
          <cell r="C136">
            <v>790.61577136887036</v>
          </cell>
          <cell r="J136">
            <v>329.65391709135724</v>
          </cell>
        </row>
        <row r="137">
          <cell r="C137">
            <v>713.38402659795679</v>
          </cell>
          <cell r="J137">
            <v>276.40409683491401</v>
          </cell>
        </row>
        <row r="138">
          <cell r="C138">
            <v>582.84753723056781</v>
          </cell>
          <cell r="J138">
            <v>109.46376356410542</v>
          </cell>
        </row>
        <row r="139">
          <cell r="C139">
            <v>545.95690091970391</v>
          </cell>
          <cell r="J139">
            <v>99.881516467508561</v>
          </cell>
        </row>
        <row r="140">
          <cell r="C140">
            <v>543.46404536770342</v>
          </cell>
          <cell r="J140">
            <v>140.13908142409451</v>
          </cell>
        </row>
        <row r="141">
          <cell r="C141">
            <v>482.61404306989823</v>
          </cell>
          <cell r="J141">
            <v>45.110565953202354</v>
          </cell>
        </row>
        <row r="142">
          <cell r="C142">
            <v>395.88712138742039</v>
          </cell>
          <cell r="J142">
            <v>-22.350429155126449</v>
          </cell>
        </row>
        <row r="143">
          <cell r="C143">
            <v>398.37664753457386</v>
          </cell>
          <cell r="J143">
            <v>-28.098277091905686</v>
          </cell>
        </row>
        <row r="144">
          <cell r="C144">
            <v>423.82411444636136</v>
          </cell>
          <cell r="J144">
            <v>21.214090352814537</v>
          </cell>
        </row>
        <row r="145">
          <cell r="C145">
            <v>380.60887560628055</v>
          </cell>
          <cell r="J145">
            <v>-64.233249231213961</v>
          </cell>
        </row>
        <row r="146">
          <cell r="C146">
            <v>417.00222766717172</v>
          </cell>
          <cell r="J146">
            <v>3.9807632917871842</v>
          </cell>
        </row>
        <row r="147">
          <cell r="C147">
            <v>438.08478613290958</v>
          </cell>
          <cell r="J147">
            <v>42.558759063117691</v>
          </cell>
        </row>
        <row r="148">
          <cell r="C148">
            <v>384.7422767177689</v>
          </cell>
          <cell r="J148">
            <v>-6.0256899301354565</v>
          </cell>
        </row>
        <row r="149">
          <cell r="C149">
            <v>401.25136280858203</v>
          </cell>
          <cell r="J149">
            <v>-3.843991370255992</v>
          </cell>
        </row>
        <row r="150">
          <cell r="C150">
            <v>366.86682639158136</v>
          </cell>
          <cell r="J150">
            <v>-58.97806552335669</v>
          </cell>
        </row>
        <row r="151">
          <cell r="C151">
            <v>405.14946063947525</v>
          </cell>
          <cell r="J151">
            <v>7.8314801873261786E-2</v>
          </cell>
        </row>
        <row r="152">
          <cell r="C152">
            <v>392.31151076666742</v>
          </cell>
          <cell r="J152">
            <v>-9.9014708325586298</v>
          </cell>
        </row>
        <row r="153">
          <cell r="C153">
            <v>390.43409888976214</v>
          </cell>
          <cell r="J153">
            <v>-34.697099583438273</v>
          </cell>
        </row>
        <row r="154">
          <cell r="C154">
            <v>446.40292598938413</v>
          </cell>
          <cell r="J154">
            <v>32.969286858571536</v>
          </cell>
        </row>
        <row r="155">
          <cell r="C155">
            <v>592.53514662603084</v>
          </cell>
          <cell r="J155">
            <v>198.40369230360818</v>
          </cell>
        </row>
        <row r="156">
          <cell r="C156">
            <v>828.5691219888613</v>
          </cell>
          <cell r="J156">
            <v>419.77187769215305</v>
          </cell>
        </row>
        <row r="157">
          <cell r="C157">
            <v>1333.3518878502664</v>
          </cell>
          <cell r="J157">
            <v>967.53096479464398</v>
          </cell>
        </row>
        <row r="158">
          <cell r="C158">
            <v>1667.4286595226708</v>
          </cell>
          <cell r="J158">
            <v>1243.5710719932113</v>
          </cell>
        </row>
        <row r="159">
          <cell r="C159">
            <v>1766.725572126599</v>
          </cell>
          <cell r="J159">
            <v>1382.5889710360275</v>
          </cell>
        </row>
        <row r="160">
          <cell r="C160">
            <v>1457.3233976230053</v>
          </cell>
          <cell r="J160">
            <v>1066.0430040237889</v>
          </cell>
        </row>
        <row r="161">
          <cell r="C161">
            <v>1097.0414577462125</v>
          </cell>
          <cell r="J161">
            <v>722.99985905935898</v>
          </cell>
        </row>
        <row r="162">
          <cell r="C162">
            <v>753.24793059486706</v>
          </cell>
          <cell r="J162">
            <v>368.99314669006276</v>
          </cell>
        </row>
        <row r="163">
          <cell r="C163">
            <v>633.22727027362771</v>
          </cell>
          <cell r="J163">
            <v>215.81551521197872</v>
          </cell>
        </row>
        <row r="164">
          <cell r="C164">
            <v>563.92485951647086</v>
          </cell>
          <cell r="J164">
            <v>161.58891879241281</v>
          </cell>
        </row>
        <row r="165">
          <cell r="C165">
            <v>454.57271014012827</v>
          </cell>
          <cell r="J165">
            <v>57.466332002385229</v>
          </cell>
        </row>
        <row r="166">
          <cell r="C166">
            <v>409.64913002212393</v>
          </cell>
          <cell r="J166">
            <v>4.5958977828296952</v>
          </cell>
        </row>
        <row r="167">
          <cell r="C167">
            <v>444.03206768520988</v>
          </cell>
          <cell r="J167">
            <v>49.82529235065266</v>
          </cell>
        </row>
        <row r="168">
          <cell r="C168">
            <v>440.48155670142347</v>
          </cell>
          <cell r="J168">
            <v>41.614578242865662</v>
          </cell>
        </row>
        <row r="169">
          <cell r="C169">
            <v>393.96541735599794</v>
          </cell>
          <cell r="J169">
            <v>23.872357549868923</v>
          </cell>
        </row>
        <row r="170">
          <cell r="C170">
            <v>401.81221054497416</v>
          </cell>
          <cell r="J170">
            <v>46.157385196486814</v>
          </cell>
        </row>
        <row r="171">
          <cell r="C171">
            <v>393.61253549191633</v>
          </cell>
          <cell r="J171">
            <v>-17.164642998491615</v>
          </cell>
        </row>
        <row r="172">
          <cell r="C172">
            <v>398.42623552670295</v>
          </cell>
          <cell r="J172">
            <v>-19.221843893745643</v>
          </cell>
        </row>
        <row r="173">
          <cell r="C173">
            <v>430.22060611563018</v>
          </cell>
          <cell r="J173">
            <v>25.54000902244411</v>
          </cell>
        </row>
        <row r="174">
          <cell r="C174">
            <v>372.32461954420341</v>
          </cell>
          <cell r="J174">
            <v>-15.759392203335892</v>
          </cell>
        </row>
        <row r="175">
          <cell r="C175">
            <v>417.6202264597199</v>
          </cell>
          <cell r="J175">
            <v>4.525294858693087</v>
          </cell>
        </row>
        <row r="176">
          <cell r="C176">
            <v>438.21363617430745</v>
          </cell>
          <cell r="J176">
            <v>-3.7126606767393469</v>
          </cell>
        </row>
        <row r="177">
          <cell r="C177">
            <v>393.76133930991898</v>
          </cell>
          <cell r="J177">
            <v>-21.657647223726599</v>
          </cell>
        </row>
        <row r="178">
          <cell r="C178">
            <v>431.58350729186509</v>
          </cell>
          <cell r="J178">
            <v>-9.0828278776527895</v>
          </cell>
        </row>
        <row r="179">
          <cell r="C179">
            <v>437.60992178784664</v>
          </cell>
          <cell r="J179">
            <v>5.1293495742754658</v>
          </cell>
        </row>
        <row r="180">
          <cell r="C180">
            <v>491.72001742188718</v>
          </cell>
          <cell r="J180">
            <v>7.8624142046231782</v>
          </cell>
        </row>
        <row r="181">
          <cell r="C181">
            <v>506.54986730382132</v>
          </cell>
          <cell r="J181">
            <v>44.219234302789118</v>
          </cell>
        </row>
        <row r="182">
          <cell r="C182">
            <v>431.31872118913338</v>
          </cell>
          <cell r="J182">
            <v>-74.904219228745717</v>
          </cell>
        </row>
        <row r="183">
          <cell r="C183">
            <v>447.10192747161045</v>
          </cell>
          <cell r="J183">
            <v>9.4026475796333102</v>
          </cell>
        </row>
        <row r="184">
          <cell r="C184">
            <v>450.17187027426314</v>
          </cell>
          <cell r="J184">
            <v>-19.052822256502168</v>
          </cell>
        </row>
        <row r="185">
          <cell r="C185">
            <v>466.8104861221567</v>
          </cell>
          <cell r="J185">
            <v>20.039067376650337</v>
          </cell>
        </row>
        <row r="186">
          <cell r="C186">
            <v>621.05464220856402</v>
          </cell>
          <cell r="J186">
            <v>163.36034214638244</v>
          </cell>
        </row>
        <row r="187">
          <cell r="C187">
            <v>596.87466650473198</v>
          </cell>
          <cell r="J187">
            <v>167.71318761354689</v>
          </cell>
        </row>
        <row r="188">
          <cell r="C188">
            <v>674.27631338608194</v>
          </cell>
          <cell r="J188">
            <v>209.06138035486515</v>
          </cell>
        </row>
        <row r="189">
          <cell r="C189">
            <v>693.04137580468444</v>
          </cell>
          <cell r="J189">
            <v>251.80836728793804</v>
          </cell>
        </row>
        <row r="190">
          <cell r="C190">
            <v>746.85854818777068</v>
          </cell>
          <cell r="J190">
            <v>269.22169576760467</v>
          </cell>
        </row>
        <row r="191">
          <cell r="C191">
            <v>799.31127199114189</v>
          </cell>
          <cell r="J191">
            <v>348.98280878524287</v>
          </cell>
        </row>
        <row r="192">
          <cell r="C192">
            <v>727.45497511570511</v>
          </cell>
          <cell r="J192">
            <v>319.87693241839253</v>
          </cell>
        </row>
        <row r="193">
          <cell r="C193">
            <v>766.08508055823427</v>
          </cell>
          <cell r="J193">
            <v>324.32852468783477</v>
          </cell>
        </row>
        <row r="194">
          <cell r="C194">
            <v>673.52932919140062</v>
          </cell>
          <cell r="J194">
            <v>251.0386998951501</v>
          </cell>
        </row>
        <row r="195">
          <cell r="C195">
            <v>557.55516729611963</v>
          </cell>
          <cell r="J195">
            <v>126.82716391593641</v>
          </cell>
        </row>
        <row r="196">
          <cell r="C196">
            <v>579.11632974817121</v>
          </cell>
          <cell r="J196">
            <v>172.25322690092077</v>
          </cell>
        </row>
        <row r="197">
          <cell r="C197">
            <v>511.44741183387509</v>
          </cell>
          <cell r="J197">
            <v>62.352208242676909</v>
          </cell>
        </row>
        <row r="198">
          <cell r="C198">
            <v>507.76122443120403</v>
          </cell>
          <cell r="J198">
            <v>90.486681302115812</v>
          </cell>
        </row>
        <row r="199">
          <cell r="C199">
            <v>470.12897458715577</v>
          </cell>
          <cell r="J199">
            <v>70.349868763660254</v>
          </cell>
        </row>
        <row r="200">
          <cell r="C200">
            <v>459.96132023996483</v>
          </cell>
          <cell r="J200">
            <v>64.9402748383568</v>
          </cell>
        </row>
        <row r="201">
          <cell r="C201">
            <v>407.06623028626694</v>
          </cell>
          <cell r="J201">
            <v>-2.2822026462747544</v>
          </cell>
        </row>
        <row r="202">
          <cell r="C202">
            <v>457.11597448334396</v>
          </cell>
          <cell r="J202">
            <v>27.018003814702297</v>
          </cell>
        </row>
        <row r="203">
          <cell r="C203">
            <v>455.6619953186057</v>
          </cell>
          <cell r="J203">
            <v>46.33777072730004</v>
          </cell>
        </row>
        <row r="204">
          <cell r="C204">
            <v>451.34405852749489</v>
          </cell>
          <cell r="J204">
            <v>44.877998174565164</v>
          </cell>
        </row>
        <row r="205">
          <cell r="C205">
            <v>488.47724456838978</v>
          </cell>
          <cell r="J205">
            <v>59.092967341485746</v>
          </cell>
        </row>
        <row r="206">
          <cell r="C206">
            <v>481.65563940405946</v>
          </cell>
          <cell r="J206">
            <v>63.968921519543244</v>
          </cell>
        </row>
        <row r="207">
          <cell r="C207">
            <v>509.60114903751446</v>
          </cell>
          <cell r="J207">
            <v>111.21661596138813</v>
          </cell>
        </row>
        <row r="208">
          <cell r="C208">
            <v>461.643222061416</v>
          </cell>
          <cell r="J208">
            <v>48.592899011004135</v>
          </cell>
        </row>
        <row r="209">
          <cell r="C209">
            <v>530.2157197418843</v>
          </cell>
          <cell r="J209">
            <v>160.14171793255821</v>
          </cell>
        </row>
        <row r="210">
          <cell r="C210">
            <v>602.5215658953349</v>
          </cell>
          <cell r="J210">
            <v>174.41089961217153</v>
          </cell>
        </row>
        <row r="211">
          <cell r="D211">
            <v>388.38967984427518</v>
          </cell>
          <cell r="E211">
            <v>335.33098890138905</v>
          </cell>
          <cell r="F211">
            <v>441.44837078716131</v>
          </cell>
        </row>
        <row r="212">
          <cell r="D212">
            <v>395.53347235292023</v>
          </cell>
          <cell r="E212">
            <v>341.49885362784312</v>
          </cell>
          <cell r="F212">
            <v>449.56809107799734</v>
          </cell>
        </row>
        <row r="213">
          <cell r="D213">
            <v>378.29467744055717</v>
          </cell>
          <cell r="E213">
            <v>326.61508496604779</v>
          </cell>
          <cell r="F213">
            <v>429.97426991506654</v>
          </cell>
        </row>
        <row r="214">
          <cell r="D214">
            <v>388.50786265850797</v>
          </cell>
          <cell r="E214">
            <v>335.43302652500387</v>
          </cell>
          <cell r="F214">
            <v>441.58269879201208</v>
          </cell>
        </row>
        <row r="215">
          <cell r="D215">
            <v>421.66483381535261</v>
          </cell>
          <cell r="E215">
            <v>364.06035753816968</v>
          </cell>
          <cell r="F215">
            <v>479.26931009253553</v>
          </cell>
        </row>
        <row r="216">
          <cell r="D216">
            <v>406.58901947776172</v>
          </cell>
          <cell r="E216">
            <v>351.04408034886575</v>
          </cell>
          <cell r="F216">
            <v>462.1339586066577</v>
          </cell>
        </row>
        <row r="217">
          <cell r="D217">
            <v>401.35945689144671</v>
          </cell>
          <cell r="E217">
            <v>346.52893876659238</v>
          </cell>
          <cell r="F217">
            <v>456.18997501630105</v>
          </cell>
        </row>
        <row r="218">
          <cell r="D218">
            <v>409.30631099299785</v>
          </cell>
          <cell r="E218">
            <v>353.39015723562244</v>
          </cell>
          <cell r="F218">
            <v>465.22246475037326</v>
          </cell>
        </row>
        <row r="219">
          <cell r="D219">
            <v>398.4598540882609</v>
          </cell>
          <cell r="E219">
            <v>344.02545650155542</v>
          </cell>
          <cell r="F219">
            <v>452.89425167496637</v>
          </cell>
        </row>
        <row r="220">
          <cell r="D220">
            <v>403.12005721226149</v>
          </cell>
          <cell r="E220">
            <v>348.04901995637999</v>
          </cell>
          <cell r="F220">
            <v>458.19109446814298</v>
          </cell>
        </row>
        <row r="221">
          <cell r="D221">
            <v>374.34613855983264</v>
          </cell>
          <cell r="E221">
            <v>323.2059638788968</v>
          </cell>
          <cell r="F221">
            <v>425.48631324076848</v>
          </cell>
        </row>
        <row r="222">
          <cell r="D222">
            <v>359.90790410219103</v>
          </cell>
          <cell r="E222">
            <v>310.74016550698252</v>
          </cell>
          <cell r="F222">
            <v>409.07564269739953</v>
          </cell>
        </row>
        <row r="223">
          <cell r="D223">
            <v>415.03025724411162</v>
          </cell>
          <cell r="E223">
            <v>358.33214374147906</v>
          </cell>
          <cell r="F223">
            <v>471.72837074674419</v>
          </cell>
        </row>
        <row r="224">
          <cell r="D224">
            <v>421.90115817415221</v>
          </cell>
          <cell r="E224">
            <v>364.26439715366496</v>
          </cell>
          <cell r="F224">
            <v>479.53791919463947</v>
          </cell>
        </row>
        <row r="225">
          <cell r="D225">
            <v>408.93367584688968</v>
          </cell>
          <cell r="E225">
            <v>353.06842852209439</v>
          </cell>
          <cell r="F225">
            <v>464.79892317168498</v>
          </cell>
        </row>
        <row r="226">
          <cell r="D226">
            <v>392.33709050124298</v>
          </cell>
          <cell r="E226">
            <v>338.73913589368715</v>
          </cell>
          <cell r="F226">
            <v>445.93504510879882</v>
          </cell>
        </row>
        <row r="227">
          <cell r="D227">
            <v>417.34801035473043</v>
          </cell>
          <cell r="E227">
            <v>360.33326396414998</v>
          </cell>
          <cell r="F227">
            <v>474.36275674531089</v>
          </cell>
        </row>
        <row r="228">
          <cell r="D228">
            <v>446.17937560475042</v>
          </cell>
          <cell r="E228">
            <v>385.22591874463427</v>
          </cell>
          <cell r="F228">
            <v>507.13283246486657</v>
          </cell>
        </row>
        <row r="229">
          <cell r="D229">
            <v>419.67206528734926</v>
          </cell>
          <cell r="E229">
            <v>362.33982510431389</v>
          </cell>
          <cell r="F229">
            <v>477.00430547038462</v>
          </cell>
        </row>
        <row r="230">
          <cell r="D230">
            <v>444.91941392322155</v>
          </cell>
          <cell r="E230">
            <v>384.1380829483424</v>
          </cell>
          <cell r="F230">
            <v>505.70074489810071</v>
          </cell>
        </row>
        <row r="231">
          <cell r="D231">
            <v>436.7336509672748</v>
          </cell>
          <cell r="E231">
            <v>377.07059344133347</v>
          </cell>
          <cell r="F231">
            <v>496.39670849321612</v>
          </cell>
        </row>
        <row r="232">
          <cell r="D232">
            <v>488.11068197096768</v>
          </cell>
          <cell r="E232">
            <v>421.42890548554988</v>
          </cell>
          <cell r="F232">
            <v>554.79245845638548</v>
          </cell>
        </row>
        <row r="233">
          <cell r="D233">
            <v>466.58371175473587</v>
          </cell>
          <cell r="E233">
            <v>402.84277772449792</v>
          </cell>
          <cell r="F233">
            <v>530.32464578497388</v>
          </cell>
        </row>
        <row r="234">
          <cell r="D234">
            <v>510.47601917158272</v>
          </cell>
          <cell r="E234">
            <v>440.73886924051448</v>
          </cell>
          <cell r="F234">
            <v>580.21316910265102</v>
          </cell>
        </row>
        <row r="235">
          <cell r="D235">
            <v>441.95235864568082</v>
          </cell>
          <cell r="E235">
            <v>381.57636302637707</v>
          </cell>
          <cell r="F235">
            <v>502.32835426498457</v>
          </cell>
        </row>
        <row r="236">
          <cell r="D236">
            <v>473.47777128446899</v>
          </cell>
          <cell r="E236">
            <v>408.79502599375513</v>
          </cell>
          <cell r="F236">
            <v>538.1605165751829</v>
          </cell>
        </row>
        <row r="237">
          <cell r="D237">
            <v>451.02449749920999</v>
          </cell>
          <cell r="E237">
            <v>389.4091388468479</v>
          </cell>
          <cell r="F237">
            <v>512.63985615157208</v>
          </cell>
        </row>
        <row r="238">
          <cell r="D238">
            <v>461.94737881588526</v>
          </cell>
          <cell r="E238">
            <v>398.83982350108954</v>
          </cell>
          <cell r="F238">
            <v>525.05493413068098</v>
          </cell>
        </row>
        <row r="239">
          <cell r="D239">
            <v>433.41455764488876</v>
          </cell>
          <cell r="E239">
            <v>374.20492809590519</v>
          </cell>
          <cell r="F239">
            <v>492.62418719387233</v>
          </cell>
        </row>
        <row r="240">
          <cell r="D240">
            <v>469.46801178492041</v>
          </cell>
          <cell r="E240">
            <v>405.33304775895886</v>
          </cell>
          <cell r="F240">
            <v>533.60297581088196</v>
          </cell>
        </row>
        <row r="241">
          <cell r="D241">
            <v>445.48608727045007</v>
          </cell>
          <cell r="E241">
            <v>384.62734191625935</v>
          </cell>
          <cell r="F241">
            <v>506.34483262464079</v>
          </cell>
        </row>
        <row r="242">
          <cell r="D242">
            <v>481.88993117386968</v>
          </cell>
          <cell r="E242">
            <v>416.05798389634504</v>
          </cell>
          <cell r="F242">
            <v>547.72187845139433</v>
          </cell>
        </row>
        <row r="243">
          <cell r="D243">
            <v>454.58154195960265</v>
          </cell>
          <cell r="E243">
            <v>392.48024834941742</v>
          </cell>
          <cell r="F243">
            <v>516.68283556978793</v>
          </cell>
        </row>
        <row r="244">
          <cell r="D244">
            <v>411.8311214510162</v>
          </cell>
          <cell r="E244">
            <v>355.57004828735001</v>
          </cell>
          <cell r="F244">
            <v>468.0921946146824</v>
          </cell>
        </row>
        <row r="245">
          <cell r="D245">
            <v>446.00963462410317</v>
          </cell>
          <cell r="E245">
            <v>385.07936641883521</v>
          </cell>
          <cell r="F245">
            <v>506.93990282937114</v>
          </cell>
        </row>
        <row r="246">
          <cell r="D246">
            <v>426.74370804995414</v>
          </cell>
          <cell r="E246">
            <v>368.44539660583382</v>
          </cell>
          <cell r="F246">
            <v>485.04201949407445</v>
          </cell>
        </row>
        <row r="247">
          <cell r="D247">
            <v>434.98108213388684</v>
          </cell>
          <cell r="E247">
            <v>375.55744654141228</v>
          </cell>
          <cell r="F247">
            <v>494.40471772636141</v>
          </cell>
        </row>
        <row r="248">
          <cell r="D248">
            <v>411.11618160095412</v>
          </cell>
          <cell r="E248">
            <v>354.95277780008456</v>
          </cell>
          <cell r="F248">
            <v>467.27958540182368</v>
          </cell>
        </row>
        <row r="249">
          <cell r="D249">
            <v>453.3482823449018</v>
          </cell>
          <cell r="E249">
            <v>391.41546679720011</v>
          </cell>
          <cell r="F249">
            <v>515.2810978926035</v>
          </cell>
        </row>
        <row r="250">
          <cell r="D250">
            <v>421.52762188279183</v>
          </cell>
          <cell r="E250">
            <v>363.94189040213985</v>
          </cell>
          <cell r="F250">
            <v>479.11335336344382</v>
          </cell>
        </row>
        <row r="251">
          <cell r="D251">
            <v>404.03218457719919</v>
          </cell>
          <cell r="E251">
            <v>348.83653977773884</v>
          </cell>
          <cell r="F251">
            <v>459.22782937665954</v>
          </cell>
        </row>
        <row r="252">
          <cell r="D252">
            <v>399.27412415531171</v>
          </cell>
          <cell r="E252">
            <v>344.72848750620625</v>
          </cell>
          <cell r="F252">
            <v>453.81976080441717</v>
          </cell>
        </row>
        <row r="253">
          <cell r="D253">
            <v>413.60151168624532</v>
          </cell>
          <cell r="E253">
            <v>357.09858197176396</v>
          </cell>
          <cell r="F253">
            <v>470.10444140072667</v>
          </cell>
        </row>
        <row r="254">
          <cell r="D254">
            <v>434.35104942234534</v>
          </cell>
          <cell r="E254">
            <v>375.01348385865992</v>
          </cell>
          <cell r="F254">
            <v>493.68861498603076</v>
          </cell>
        </row>
        <row r="255">
          <cell r="D255">
            <v>413.57730334500934</v>
          </cell>
          <cell r="E255">
            <v>357.07768078044091</v>
          </cell>
          <cell r="F255">
            <v>470.07692590957777</v>
          </cell>
        </row>
        <row r="256">
          <cell r="D256">
            <v>410.71913910663335</v>
          </cell>
          <cell r="E256">
            <v>354.60997607499797</v>
          </cell>
          <cell r="F256">
            <v>466.82830213826873</v>
          </cell>
        </row>
        <row r="257">
          <cell r="D257">
            <v>433.63735598060771</v>
          </cell>
          <cell r="E257">
            <v>374.39728950538495</v>
          </cell>
          <cell r="F257">
            <v>492.87742245583047</v>
          </cell>
        </row>
        <row r="258">
          <cell r="D258">
            <v>421.93979663821989</v>
          </cell>
          <cell r="E258">
            <v>364.29775713987942</v>
          </cell>
          <cell r="F258">
            <v>479.58183613656036</v>
          </cell>
        </row>
        <row r="259">
          <cell r="D259">
            <v>402.63761182982995</v>
          </cell>
          <cell r="E259">
            <v>347.63248240253324</v>
          </cell>
          <cell r="F259">
            <v>457.64274125712666</v>
          </cell>
        </row>
        <row r="260">
          <cell r="D260">
            <v>417.30340180411554</v>
          </cell>
          <cell r="E260">
            <v>360.29474947685173</v>
          </cell>
          <cell r="F260">
            <v>474.31205413137934</v>
          </cell>
        </row>
        <row r="261">
          <cell r="D261">
            <v>374.32708056302977</v>
          </cell>
          <cell r="E261">
            <v>323.18950943315315</v>
          </cell>
          <cell r="F261">
            <v>425.46465169290639</v>
          </cell>
        </row>
        <row r="262">
          <cell r="D262">
            <v>432.36374503686699</v>
          </cell>
          <cell r="E262">
            <v>373.29766909989053</v>
          </cell>
          <cell r="F262">
            <v>491.42982097384345</v>
          </cell>
        </row>
      </sheetData>
      <sheetData sheetId="23">
        <row r="106">
          <cell r="C106">
            <v>420.96866737478081</v>
          </cell>
        </row>
        <row r="107">
          <cell r="C107">
            <v>423.58038504062154</v>
          </cell>
        </row>
        <row r="108">
          <cell r="C108">
            <v>403.11086958114907</v>
          </cell>
        </row>
        <row r="109">
          <cell r="C109">
            <v>414.69518514506785</v>
          </cell>
        </row>
        <row r="110">
          <cell r="C110">
            <v>466.16276494050453</v>
          </cell>
        </row>
        <row r="111">
          <cell r="C111">
            <v>428.78080669299544</v>
          </cell>
        </row>
        <row r="112">
          <cell r="C112">
            <v>381.40706836388813</v>
          </cell>
        </row>
        <row r="113">
          <cell r="C113">
            <v>421.74517607370387</v>
          </cell>
        </row>
        <row r="114">
          <cell r="C114">
            <v>424.30781689678815</v>
          </cell>
        </row>
        <row r="115">
          <cell r="C115">
            <v>455.65275732741168</v>
          </cell>
        </row>
        <row r="116">
          <cell r="C116">
            <v>435.9879974821938</v>
          </cell>
        </row>
        <row r="117">
          <cell r="C117">
            <v>443.89874649191995</v>
          </cell>
        </row>
        <row r="118">
          <cell r="C118">
            <v>397.21584831508767</v>
          </cell>
        </row>
        <row r="119">
          <cell r="C119">
            <v>388.09235958062527</v>
          </cell>
        </row>
        <row r="120">
          <cell r="C120">
            <v>445.1832641279953</v>
          </cell>
        </row>
        <row r="121">
          <cell r="C121">
            <v>425.39804624687952</v>
          </cell>
        </row>
        <row r="122">
          <cell r="C122">
            <v>381.91515769121304</v>
          </cell>
        </row>
        <row r="123">
          <cell r="C123">
            <v>419.5973074928113</v>
          </cell>
        </row>
        <row r="124">
          <cell r="C124">
            <v>439.74968713848011</v>
          </cell>
        </row>
        <row r="125">
          <cell r="C125">
            <v>432.64011973416973</v>
          </cell>
        </row>
        <row r="126">
          <cell r="C126">
            <v>418.51080022431609</v>
          </cell>
        </row>
        <row r="127">
          <cell r="C127">
            <v>519.11175727269745</v>
          </cell>
        </row>
        <row r="128">
          <cell r="C128">
            <v>486.25472629747884</v>
          </cell>
        </row>
        <row r="129">
          <cell r="C129">
            <v>502.40577719775763</v>
          </cell>
          <cell r="J129">
            <v>14</v>
          </cell>
          <cell r="K129">
            <v>41</v>
          </cell>
        </row>
        <row r="130">
          <cell r="C130">
            <v>752.30017776534237</v>
          </cell>
          <cell r="J130">
            <v>111.01261572008718</v>
          </cell>
        </row>
        <row r="131">
          <cell r="C131">
            <v>955.46435176662305</v>
          </cell>
          <cell r="J131">
            <v>353.14845525850353</v>
          </cell>
        </row>
        <row r="132">
          <cell r="C132">
            <v>1051.3185406161615</v>
          </cell>
          <cell r="J132">
            <v>480.5724333484718</v>
          </cell>
        </row>
        <row r="133">
          <cell r="C133">
            <v>1162.6120837687872</v>
          </cell>
          <cell r="J133">
            <v>647.12104464904178</v>
          </cell>
        </row>
        <row r="134">
          <cell r="C134">
            <v>1297.6435924525517</v>
          </cell>
          <cell r="J134">
            <v>789.87064533288299</v>
          </cell>
        </row>
        <row r="135">
          <cell r="C135">
            <v>1019.1153441774452</v>
          </cell>
          <cell r="J135">
            <v>507.84500944265187</v>
          </cell>
        </row>
        <row r="136">
          <cell r="C136">
            <v>906.60631156997863</v>
          </cell>
          <cell r="J136">
            <v>393.53684972879705</v>
          </cell>
        </row>
        <row r="137">
          <cell r="C137">
            <v>703.70785639413202</v>
          </cell>
          <cell r="J137">
            <v>169.10700781113815</v>
          </cell>
        </row>
        <row r="138">
          <cell r="C138">
            <v>648.048796140067</v>
          </cell>
          <cell r="J138">
            <v>154.26495748206946</v>
          </cell>
        </row>
        <row r="139">
          <cell r="C139">
            <v>604.38379425203436</v>
          </cell>
          <cell r="J139">
            <v>156.50745551910632</v>
          </cell>
        </row>
        <row r="140">
          <cell r="C140">
            <v>488.34693775979053</v>
          </cell>
          <cell r="J140">
            <v>16.078664831120022</v>
          </cell>
        </row>
        <row r="141">
          <cell r="C141">
            <v>516.98945032481265</v>
          </cell>
          <cell r="J141">
            <v>-22.203923089893806</v>
          </cell>
        </row>
        <row r="142">
          <cell r="C142">
            <v>463.81704315368029</v>
          </cell>
          <cell r="J142">
            <v>-25.166669735461596</v>
          </cell>
        </row>
        <row r="143">
          <cell r="C143">
            <v>429.40792908333015</v>
          </cell>
          <cell r="J143">
            <v>-58.638672720073259</v>
          </cell>
        </row>
        <row r="144">
          <cell r="C144">
            <v>465.77799767083098</v>
          </cell>
          <cell r="J144">
            <v>40.904214230303239</v>
          </cell>
        </row>
        <row r="145">
          <cell r="C145">
            <v>416.96127739156566</v>
          </cell>
          <cell r="J145">
            <v>-70.045095919133701</v>
          </cell>
        </row>
        <row r="146">
          <cell r="C146">
            <v>463.88657312955957</v>
          </cell>
          <cell r="J146">
            <v>38.009779956412558</v>
          </cell>
        </row>
        <row r="147">
          <cell r="C147">
            <v>453.96133260945282</v>
          </cell>
          <cell r="J147">
            <v>30.972241042328449</v>
          </cell>
        </row>
        <row r="148">
          <cell r="C148">
            <v>481.51833019944888</v>
          </cell>
          <cell r="J148">
            <v>46.954715698812777</v>
          </cell>
        </row>
        <row r="149">
          <cell r="C149">
            <v>456.93524766253029</v>
          </cell>
          <cell r="J149">
            <v>11.590987441245886</v>
          </cell>
        </row>
        <row r="150">
          <cell r="C150">
            <v>474.98671745995</v>
          </cell>
          <cell r="J150">
            <v>46.825112588301295</v>
          </cell>
        </row>
        <row r="151">
          <cell r="C151">
            <v>485.25876662683896</v>
          </cell>
          <cell r="J151">
            <v>47.261229248788311</v>
          </cell>
        </row>
        <row r="152">
          <cell r="C152">
            <v>471.85507824059425</v>
          </cell>
          <cell r="J152">
            <v>67.64462615760408</v>
          </cell>
        </row>
        <row r="153">
          <cell r="C153">
            <v>415.94788665380884</v>
          </cell>
          <cell r="J153">
            <v>27.03983578677537</v>
          </cell>
        </row>
        <row r="154">
          <cell r="C154">
            <v>448.49944887809522</v>
          </cell>
          <cell r="J154">
            <v>-11.514975907684232</v>
          </cell>
        </row>
        <row r="155">
          <cell r="C155">
            <v>471.28395884344752</v>
          </cell>
          <cell r="J155">
            <v>26.539240450613079</v>
          </cell>
        </row>
        <row r="156">
          <cell r="C156">
            <v>470.95727697678524</v>
          </cell>
          <cell r="J156">
            <v>38.836890887437335</v>
          </cell>
        </row>
        <row r="157">
          <cell r="C157">
            <v>657.99308274321425</v>
          </cell>
          <cell r="J157">
            <v>240.29351869836592</v>
          </cell>
        </row>
        <row r="158">
          <cell r="C158">
            <v>780.83660294002584</v>
          </cell>
          <cell r="J158">
            <v>434.1423322316511</v>
          </cell>
        </row>
        <row r="159">
          <cell r="C159">
            <v>994.51645719193743</v>
          </cell>
          <cell r="J159">
            <v>611.99170855616717</v>
          </cell>
        </row>
        <row r="160">
          <cell r="C160">
            <v>1055.8070843086653</v>
          </cell>
          <cell r="J160">
            <v>667.4110164799406</v>
          </cell>
        </row>
        <row r="161">
          <cell r="C161">
            <v>940.27119348109954</v>
          </cell>
          <cell r="J161">
            <v>554.50310778548885</v>
          </cell>
        </row>
        <row r="162">
          <cell r="C162">
            <v>718.33979551265247</v>
          </cell>
          <cell r="J162">
            <v>349.4279223370126</v>
          </cell>
        </row>
        <row r="163">
          <cell r="C163">
            <v>661.41689793830164</v>
          </cell>
          <cell r="J163">
            <v>220.62153767540741</v>
          </cell>
        </row>
        <row r="164">
          <cell r="C164">
            <v>564.42235951834755</v>
          </cell>
          <cell r="J164">
            <v>155.02967695259991</v>
          </cell>
        </row>
        <row r="165">
          <cell r="C165">
            <v>595.5935012727432</v>
          </cell>
          <cell r="J165">
            <v>167.24861081398734</v>
          </cell>
        </row>
        <row r="166">
          <cell r="C166">
            <v>515.30350702102157</v>
          </cell>
          <cell r="J166">
            <v>92.843462090472144</v>
          </cell>
        </row>
        <row r="167">
          <cell r="C167">
            <v>543.83156570153437</v>
          </cell>
          <cell r="J167">
            <v>104.66872845413661</v>
          </cell>
        </row>
        <row r="168">
          <cell r="C168">
            <v>517.78985479052983</v>
          </cell>
          <cell r="J168">
            <v>108.18650459218071</v>
          </cell>
        </row>
        <row r="169">
          <cell r="C169">
            <v>507.99826241184627</v>
          </cell>
          <cell r="J169">
            <v>69.48592075795716</v>
          </cell>
        </row>
        <row r="170">
          <cell r="C170">
            <v>471.11732359140115</v>
          </cell>
          <cell r="J170">
            <v>62.073122973818045</v>
          </cell>
        </row>
        <row r="171">
          <cell r="C171">
            <v>515.97707773151319</v>
          </cell>
          <cell r="J171">
            <v>61.547457785920926</v>
          </cell>
        </row>
        <row r="172">
          <cell r="C172">
            <v>525.10110712256164</v>
          </cell>
          <cell r="J172">
            <v>116.06253388223638</v>
          </cell>
        </row>
        <row r="173">
          <cell r="C173">
            <v>537.63118958699624</v>
          </cell>
          <cell r="J173">
            <v>104.38293196600353</v>
          </cell>
        </row>
        <row r="174">
          <cell r="C174">
            <v>515.75706893264157</v>
          </cell>
          <cell r="J174">
            <v>51.969783641208551</v>
          </cell>
        </row>
        <row r="175">
          <cell r="C175">
            <v>531.04952174021901</v>
          </cell>
          <cell r="J175">
            <v>70.670750167466167</v>
          </cell>
        </row>
        <row r="176">
          <cell r="C176">
            <v>561.69207099387131</v>
          </cell>
          <cell r="J176">
            <v>47.330271928839011</v>
          </cell>
        </row>
        <row r="177">
          <cell r="C177">
            <v>578.42068030256564</v>
          </cell>
          <cell r="J177">
            <v>97.050865411010648</v>
          </cell>
        </row>
        <row r="178">
          <cell r="C178">
            <v>650.3374156228607</v>
          </cell>
          <cell r="J178">
            <v>157.40375665372272</v>
          </cell>
        </row>
        <row r="179">
          <cell r="C179">
            <v>669.87120249375539</v>
          </cell>
          <cell r="J179">
            <v>169.11237025215485</v>
          </cell>
        </row>
        <row r="180">
          <cell r="C180">
            <v>843.54935255879332</v>
          </cell>
          <cell r="J180">
            <v>295.50120313126956</v>
          </cell>
        </row>
        <row r="181">
          <cell r="C181">
            <v>1015.1861693221483</v>
          </cell>
          <cell r="J181">
            <v>429.58372490762667</v>
          </cell>
        </row>
        <row r="182">
          <cell r="C182">
            <v>1161.2809073981575</v>
          </cell>
          <cell r="J182">
            <v>534.87144761666491</v>
          </cell>
        </row>
        <row r="183">
          <cell r="C183">
            <v>1558.372871410842</v>
          </cell>
          <cell r="J183">
            <v>970.93507716648503</v>
          </cell>
        </row>
        <row r="184">
          <cell r="C184">
            <v>1998.2625563095762</v>
          </cell>
          <cell r="J184">
            <v>1442.3945513056492</v>
          </cell>
        </row>
        <row r="185">
          <cell r="C185">
            <v>1945.9310306654424</v>
          </cell>
          <cell r="J185">
            <v>1445.3180938094597</v>
          </cell>
        </row>
        <row r="186">
          <cell r="C186">
            <v>1695.053470817601</v>
          </cell>
          <cell r="J186">
            <v>1202.158625961695</v>
          </cell>
        </row>
        <row r="187">
          <cell r="C187">
            <v>1371.701675992359</v>
          </cell>
          <cell r="J187">
            <v>875.30944352132826</v>
          </cell>
        </row>
        <row r="188">
          <cell r="C188">
            <v>1204.5151071989346</v>
          </cell>
          <cell r="J188">
            <v>706.32374762151562</v>
          </cell>
        </row>
        <row r="189">
          <cell r="C189">
            <v>905.86075609824354</v>
          </cell>
          <cell r="J189">
            <v>386.13800977901224</v>
          </cell>
        </row>
        <row r="190">
          <cell r="C190">
            <v>787.00431149380279</v>
          </cell>
          <cell r="J190">
            <v>308.09857509956788</v>
          </cell>
        </row>
        <row r="191">
          <cell r="C191">
            <v>647.6463892812335</v>
          </cell>
          <cell r="J191">
            <v>214.64815281206808</v>
          </cell>
        </row>
        <row r="192">
          <cell r="C192">
            <v>569.28713529385516</v>
          </cell>
          <cell r="J192">
            <v>111.89696462894722</v>
          </cell>
        </row>
        <row r="193">
          <cell r="C193">
            <v>586.47848258750355</v>
          </cell>
          <cell r="J193">
            <v>62.163211436559664</v>
          </cell>
        </row>
        <row r="194">
          <cell r="C194">
            <v>544.25824655118572</v>
          </cell>
          <cell r="J194">
            <v>70.152635925806408</v>
          </cell>
        </row>
        <row r="195">
          <cell r="C195">
            <v>551.91944246018318</v>
          </cell>
          <cell r="J195">
            <v>78.750942920542343</v>
          </cell>
        </row>
        <row r="196">
          <cell r="C196">
            <v>488.96301912428515</v>
          </cell>
          <cell r="J196">
            <v>78.967337947519979</v>
          </cell>
        </row>
        <row r="197">
          <cell r="C197">
            <v>556.31884566313965</v>
          </cell>
          <cell r="J197">
            <v>84.190574616202866</v>
          </cell>
        </row>
        <row r="198">
          <cell r="C198">
            <v>494.1260121874858</v>
          </cell>
          <cell r="J198">
            <v>83.127321278101363</v>
          </cell>
        </row>
        <row r="199">
          <cell r="C199">
            <v>510.27768589950585</v>
          </cell>
          <cell r="J199">
            <v>102.16669659614411</v>
          </cell>
        </row>
        <row r="200">
          <cell r="C200">
            <v>468.75054290796055</v>
          </cell>
          <cell r="J200">
            <v>49.065030671087072</v>
          </cell>
        </row>
        <row r="201">
          <cell r="C201">
            <v>503.70905745309324</v>
          </cell>
          <cell r="J201">
            <v>73.242899495571407</v>
          </cell>
        </row>
        <row r="202">
          <cell r="C202">
            <v>522.21157754999422</v>
          </cell>
          <cell r="J202">
            <v>108.92807494210808</v>
          </cell>
        </row>
        <row r="203">
          <cell r="C203">
            <v>490.18810349474171</v>
          </cell>
          <cell r="J203">
            <v>67.06866838045363</v>
          </cell>
        </row>
        <row r="204">
          <cell r="C204">
            <v>478.88169386286336</v>
          </cell>
          <cell r="J204">
            <v>89.549344043635756</v>
          </cell>
        </row>
        <row r="205">
          <cell r="C205">
            <v>438.69174744111098</v>
          </cell>
          <cell r="J205">
            <v>64.661798837840081</v>
          </cell>
        </row>
        <row r="206">
          <cell r="C206">
            <v>524.53761836585772</v>
          </cell>
          <cell r="J206">
            <v>79.401295843840842</v>
          </cell>
        </row>
        <row r="207">
          <cell r="C207">
            <v>551.28072506005174</v>
          </cell>
          <cell r="J207">
            <v>121.41410893097986</v>
          </cell>
        </row>
        <row r="208">
          <cell r="C208">
            <v>606.21660461211741</v>
          </cell>
          <cell r="J208">
            <v>188.97432078653213</v>
          </cell>
        </row>
        <row r="209">
          <cell r="C209">
            <v>543.58189130462006</v>
          </cell>
          <cell r="J209">
            <v>140.76042952353436</v>
          </cell>
        </row>
        <row r="210">
          <cell r="C210">
            <v>484.32946634865061</v>
          </cell>
          <cell r="J210">
            <v>152.51329790403844</v>
          </cell>
        </row>
        <row r="211">
          <cell r="D211">
            <v>367.64664637200764</v>
          </cell>
          <cell r="E211">
            <v>260.27911976552656</v>
          </cell>
          <cell r="F211">
            <v>475.01417297848872</v>
          </cell>
        </row>
        <row r="212">
          <cell r="D212">
            <v>373.51796556496203</v>
          </cell>
          <cell r="E212">
            <v>264.43577890137055</v>
          </cell>
          <cell r="F212">
            <v>482.6001522285535</v>
          </cell>
        </row>
        <row r="213">
          <cell r="D213">
            <v>370.88998343184812</v>
          </cell>
          <cell r="E213">
            <v>262.57527267041121</v>
          </cell>
          <cell r="F213">
            <v>479.20469419328504</v>
          </cell>
        </row>
        <row r="214">
          <cell r="D214">
            <v>354.0337709118773</v>
          </cell>
          <cell r="E214">
            <v>250.64174845477265</v>
          </cell>
          <cell r="F214">
            <v>457.42579336898194</v>
          </cell>
        </row>
        <row r="215">
          <cell r="D215">
            <v>425.91725799913166</v>
          </cell>
          <cell r="E215">
            <v>301.53238197306524</v>
          </cell>
          <cell r="F215">
            <v>550.30213402519803</v>
          </cell>
        </row>
        <row r="216">
          <cell r="D216">
            <v>394.51458030198506</v>
          </cell>
          <cell r="E216">
            <v>279.30054227059333</v>
          </cell>
          <cell r="F216">
            <v>509.7286183333768</v>
          </cell>
        </row>
        <row r="217">
          <cell r="D217">
            <v>413.46678819499323</v>
          </cell>
          <cell r="E217">
            <v>292.71794737052744</v>
          </cell>
          <cell r="F217">
            <v>534.21562901945902</v>
          </cell>
        </row>
        <row r="218">
          <cell r="D218">
            <v>407.58194266678674</v>
          </cell>
          <cell r="E218">
            <v>288.55171213037835</v>
          </cell>
          <cell r="F218">
            <v>526.6121732031952</v>
          </cell>
        </row>
        <row r="219">
          <cell r="D219">
            <v>424.28473498363519</v>
          </cell>
          <cell r="E219">
            <v>300.37662097901438</v>
          </cell>
          <cell r="F219">
            <v>548.19284898825595</v>
          </cell>
        </row>
        <row r="220">
          <cell r="D220">
            <v>394.72524793458655</v>
          </cell>
          <cell r="E220">
            <v>279.44968652776993</v>
          </cell>
          <cell r="F220">
            <v>510.00080934140317</v>
          </cell>
        </row>
        <row r="221">
          <cell r="D221">
            <v>423.63423939012654</v>
          </cell>
          <cell r="E221">
            <v>299.91609611863402</v>
          </cell>
          <cell r="F221">
            <v>547.35238266161912</v>
          </cell>
        </row>
        <row r="222">
          <cell r="D222">
            <v>394.16609835382053</v>
          </cell>
          <cell r="E222">
            <v>279.05383099057076</v>
          </cell>
          <cell r="F222">
            <v>509.2783657170703</v>
          </cell>
        </row>
        <row r="223">
          <cell r="D223">
            <v>439.55151768182969</v>
          </cell>
          <cell r="E223">
            <v>311.18489245802812</v>
          </cell>
          <cell r="F223">
            <v>567.91814290563127</v>
          </cell>
        </row>
        <row r="224">
          <cell r="D224">
            <v>394.16047097656269</v>
          </cell>
          <cell r="E224">
            <v>279.04984703256736</v>
          </cell>
          <cell r="F224">
            <v>509.27109492055803</v>
          </cell>
        </row>
        <row r="225">
          <cell r="D225">
            <v>418.37015535723015</v>
          </cell>
          <cell r="E225">
            <v>296.18933518670462</v>
          </cell>
          <cell r="F225">
            <v>540.55097552775567</v>
          </cell>
        </row>
        <row r="226">
          <cell r="D226">
            <v>448.90918302767039</v>
          </cell>
          <cell r="E226">
            <v>317.80974521626956</v>
          </cell>
          <cell r="F226">
            <v>580.00862083907123</v>
          </cell>
        </row>
        <row r="227">
          <cell r="D227">
            <v>445.50066930899021</v>
          </cell>
          <cell r="E227">
            <v>315.39665384399268</v>
          </cell>
          <cell r="F227">
            <v>575.60468477398774</v>
          </cell>
        </row>
        <row r="228">
          <cell r="D228">
            <v>499.48369680126979</v>
          </cell>
          <cell r="E228">
            <v>353.61447798742699</v>
          </cell>
          <cell r="F228">
            <v>645.35291561511258</v>
          </cell>
        </row>
        <row r="229">
          <cell r="D229">
            <v>466.49171262779237</v>
          </cell>
          <cell r="E229">
            <v>330.25747287197191</v>
          </cell>
          <cell r="F229">
            <v>602.72595238361282</v>
          </cell>
        </row>
        <row r="230">
          <cell r="D230">
            <v>478.05555670537541</v>
          </cell>
          <cell r="E230">
            <v>338.44421192513755</v>
          </cell>
          <cell r="F230">
            <v>617.66690148561327</v>
          </cell>
        </row>
        <row r="231">
          <cell r="D231">
            <v>485.88072997783797</v>
          </cell>
          <cell r="E231">
            <v>343.9841215951102</v>
          </cell>
          <cell r="F231">
            <v>627.77733836056575</v>
          </cell>
        </row>
        <row r="232">
          <cell r="D232">
            <v>533.17004716376118</v>
          </cell>
          <cell r="E232">
            <v>377.46306659005637</v>
          </cell>
          <cell r="F232">
            <v>688.87702773746605</v>
          </cell>
        </row>
        <row r="233">
          <cell r="D233">
            <v>570.72434215075918</v>
          </cell>
          <cell r="E233">
            <v>404.0500052690515</v>
          </cell>
          <cell r="F233">
            <v>737.39867903246682</v>
          </cell>
        </row>
        <row r="234">
          <cell r="D234">
            <v>611.53135751772993</v>
          </cell>
          <cell r="E234">
            <v>432.9397398682521</v>
          </cell>
          <cell r="F234">
            <v>790.12297516720776</v>
          </cell>
        </row>
        <row r="235">
          <cell r="D235">
            <v>572.55969198059427</v>
          </cell>
          <cell r="E235">
            <v>405.34935953458148</v>
          </cell>
          <cell r="F235">
            <v>739.77002442660705</v>
          </cell>
        </row>
        <row r="236">
          <cell r="D236">
            <v>540.98990274016444</v>
          </cell>
          <cell r="E236">
            <v>382.99921154392683</v>
          </cell>
          <cell r="F236">
            <v>698.9805939364021</v>
          </cell>
        </row>
        <row r="237">
          <cell r="D237">
            <v>485.73483459222024</v>
          </cell>
          <cell r="E237">
            <v>343.88083349790827</v>
          </cell>
          <cell r="F237">
            <v>627.58883568653221</v>
          </cell>
        </row>
        <row r="238">
          <cell r="D238">
            <v>478.01674259214349</v>
          </cell>
          <cell r="E238">
            <v>338.41673308553391</v>
          </cell>
          <cell r="F238">
            <v>617.61675209875307</v>
          </cell>
        </row>
        <row r="239">
          <cell r="D239">
            <v>481.51413020726818</v>
          </cell>
          <cell r="E239">
            <v>340.89274362153759</v>
          </cell>
          <cell r="F239">
            <v>622.13551679299871</v>
          </cell>
        </row>
        <row r="240">
          <cell r="D240">
            <v>483.31325731365638</v>
          </cell>
          <cell r="E240">
            <v>342.16645364777617</v>
          </cell>
          <cell r="F240">
            <v>624.46006097953659</v>
          </cell>
        </row>
        <row r="241">
          <cell r="D241">
            <v>504.84464405546873</v>
          </cell>
          <cell r="E241">
            <v>357.40981420550963</v>
          </cell>
          <cell r="F241">
            <v>652.27947390542784</v>
          </cell>
        </row>
        <row r="242">
          <cell r="D242">
            <v>464.02763413047234</v>
          </cell>
          <cell r="E242">
            <v>328.51300385900925</v>
          </cell>
          <cell r="F242">
            <v>599.54226440193543</v>
          </cell>
        </row>
        <row r="243">
          <cell r="D243">
            <v>418.12013420540285</v>
          </cell>
          <cell r="E243">
            <v>296.01233021205701</v>
          </cell>
          <cell r="F243">
            <v>540.22793819874869</v>
          </cell>
        </row>
        <row r="244">
          <cell r="D244">
            <v>442.51206840114531</v>
          </cell>
          <cell r="E244">
            <v>313.28084394527485</v>
          </cell>
          <cell r="F244">
            <v>571.74329285701583</v>
          </cell>
        </row>
        <row r="245">
          <cell r="D245">
            <v>509.4371688871812</v>
          </cell>
          <cell r="E245">
            <v>360.6611380853688</v>
          </cell>
          <cell r="F245">
            <v>658.21319968899365</v>
          </cell>
        </row>
        <row r="246">
          <cell r="D246">
            <v>459.22750836161669</v>
          </cell>
          <cell r="E246">
            <v>325.11470681969013</v>
          </cell>
          <cell r="F246">
            <v>593.34030990354324</v>
          </cell>
        </row>
        <row r="247">
          <cell r="D247">
            <v>458.29039727587821</v>
          </cell>
          <cell r="E247">
            <v>324.45126965543079</v>
          </cell>
          <cell r="F247">
            <v>592.12952489632562</v>
          </cell>
        </row>
        <row r="248">
          <cell r="D248">
            <v>395.1175789130026</v>
          </cell>
          <cell r="E248">
            <v>279.72744116724931</v>
          </cell>
          <cell r="F248">
            <v>510.5077166587559</v>
          </cell>
        </row>
        <row r="249">
          <cell r="D249">
            <v>457.25016878317422</v>
          </cell>
          <cell r="E249">
            <v>323.71482949173605</v>
          </cell>
          <cell r="F249">
            <v>590.78550807461238</v>
          </cell>
        </row>
        <row r="250">
          <cell r="D250">
            <v>396.12058864562186</v>
          </cell>
          <cell r="E250">
            <v>280.43753193755447</v>
          </cell>
          <cell r="F250">
            <v>511.80364535368926</v>
          </cell>
        </row>
        <row r="251">
          <cell r="D251">
            <v>393.23288703959918</v>
          </cell>
          <cell r="E251">
            <v>278.39315470855462</v>
          </cell>
          <cell r="F251">
            <v>508.07261937064374</v>
          </cell>
        </row>
        <row r="252">
          <cell r="D252">
            <v>404.80740997311091</v>
          </cell>
          <cell r="E252">
            <v>286.58745396456362</v>
          </cell>
          <cell r="F252">
            <v>523.02736598165825</v>
          </cell>
        </row>
        <row r="253">
          <cell r="D253">
            <v>415.5880556937592</v>
          </cell>
          <cell r="E253">
            <v>294.21971990895378</v>
          </cell>
          <cell r="F253">
            <v>536.95639147856468</v>
          </cell>
        </row>
        <row r="254">
          <cell r="D254">
            <v>398.40540034412351</v>
          </cell>
          <cell r="E254">
            <v>282.05508722762568</v>
          </cell>
          <cell r="F254">
            <v>514.75571346062134</v>
          </cell>
        </row>
        <row r="255">
          <cell r="D255">
            <v>408.24133285052545</v>
          </cell>
          <cell r="E255">
            <v>289.018534004858</v>
          </cell>
          <cell r="F255">
            <v>527.46413169619291</v>
          </cell>
        </row>
        <row r="256">
          <cell r="D256">
            <v>374.45424755546497</v>
          </cell>
          <cell r="E256">
            <v>265.09862909936697</v>
          </cell>
          <cell r="F256">
            <v>483.80986601156297</v>
          </cell>
        </row>
        <row r="257">
          <cell r="D257">
            <v>359.15184633950832</v>
          </cell>
          <cell r="E257">
            <v>254.26514113451833</v>
          </cell>
          <cell r="F257">
            <v>464.03855154449832</v>
          </cell>
        </row>
        <row r="258">
          <cell r="D258">
            <v>430.25822025825431</v>
          </cell>
          <cell r="E258">
            <v>304.60560961403371</v>
          </cell>
          <cell r="F258">
            <v>555.91083090247491</v>
          </cell>
        </row>
        <row r="259">
          <cell r="D259">
            <v>414.9885138653093</v>
          </cell>
          <cell r="E259">
            <v>293.79526827608436</v>
          </cell>
          <cell r="F259">
            <v>536.18175945453424</v>
          </cell>
        </row>
        <row r="260">
          <cell r="D260">
            <v>402.3641815618227</v>
          </cell>
          <cell r="E260">
            <v>284.85774597850798</v>
          </cell>
          <cell r="F260">
            <v>519.87061714513743</v>
          </cell>
        </row>
        <row r="261">
          <cell r="D261">
            <v>387.94335951732313</v>
          </cell>
          <cell r="E261">
            <v>274.64838080388409</v>
          </cell>
          <cell r="F261">
            <v>501.23833823076217</v>
          </cell>
        </row>
        <row r="262">
          <cell r="D262">
            <v>316.93806618084955</v>
          </cell>
          <cell r="E262">
            <v>224.37947333339426</v>
          </cell>
          <cell r="F262">
            <v>409.49665902830486</v>
          </cell>
        </row>
      </sheetData>
      <sheetData sheetId="24">
        <row r="106">
          <cell r="C106">
            <v>166.24630920145245</v>
          </cell>
        </row>
        <row r="107">
          <cell r="C107">
            <v>123.8955393356065</v>
          </cell>
        </row>
        <row r="108">
          <cell r="C108">
            <v>124.25332697638592</v>
          </cell>
        </row>
        <row r="109">
          <cell r="C109">
            <v>121.91631540054627</v>
          </cell>
        </row>
        <row r="110">
          <cell r="C110">
            <v>103.39821995024865</v>
          </cell>
        </row>
        <row r="111">
          <cell r="C111">
            <v>161.82534777716211</v>
          </cell>
        </row>
        <row r="112">
          <cell r="C112">
            <v>146.32728472780224</v>
          </cell>
        </row>
        <row r="113">
          <cell r="C113">
            <v>144.90694915088039</v>
          </cell>
        </row>
        <row r="114">
          <cell r="C114">
            <v>133.35775580190412</v>
          </cell>
        </row>
        <row r="115">
          <cell r="C115">
            <v>130.39865849500896</v>
          </cell>
        </row>
        <row r="116">
          <cell r="C116">
            <v>135.94732698457835</v>
          </cell>
        </row>
        <row r="117">
          <cell r="C117">
            <v>117.03706772757687</v>
          </cell>
        </row>
        <row r="118">
          <cell r="C118">
            <v>137.66887739011389</v>
          </cell>
        </row>
        <row r="119">
          <cell r="C119">
            <v>127.26559161134126</v>
          </cell>
        </row>
        <row r="120">
          <cell r="C120">
            <v>121.89123641325463</v>
          </cell>
        </row>
        <row r="121">
          <cell r="C121">
            <v>152.08855431958341</v>
          </cell>
        </row>
        <row r="122">
          <cell r="C122">
            <v>114.91660435415884</v>
          </cell>
        </row>
        <row r="123">
          <cell r="C123">
            <v>101.5148793466733</v>
          </cell>
        </row>
        <row r="124">
          <cell r="C124">
            <v>112.76610735035493</v>
          </cell>
        </row>
        <row r="125">
          <cell r="C125">
            <v>128.78154918598398</v>
          </cell>
        </row>
        <row r="126">
          <cell r="C126">
            <v>139.24726880314691</v>
          </cell>
        </row>
        <row r="127">
          <cell r="C127">
            <v>144.01961477058933</v>
          </cell>
        </row>
        <row r="128">
          <cell r="C128">
            <v>148.82826889202022</v>
          </cell>
        </row>
        <row r="129">
          <cell r="C129">
            <v>167.78613708535084</v>
          </cell>
        </row>
        <row r="130">
          <cell r="C130">
            <v>180.15254148899095</v>
          </cell>
        </row>
        <row r="131">
          <cell r="C131">
            <v>153.09833867502297</v>
          </cell>
          <cell r="J131">
            <v>0</v>
          </cell>
          <cell r="K131">
            <v>8</v>
          </cell>
        </row>
        <row r="132">
          <cell r="C132">
            <v>155.18105074168415</v>
          </cell>
          <cell r="J132">
            <v>2.0258800616724102</v>
          </cell>
        </row>
        <row r="133">
          <cell r="C133">
            <v>189.34232433735048</v>
          </cell>
          <cell r="J133">
            <v>36.130321652349977</v>
          </cell>
        </row>
        <row r="134">
          <cell r="C134">
            <v>173.87974248441546</v>
          </cell>
          <cell r="J134">
            <v>20.610907794426197</v>
          </cell>
        </row>
        <row r="135">
          <cell r="C135">
            <v>224.27692214744229</v>
          </cell>
          <cell r="J135">
            <v>70.951255452464295</v>
          </cell>
        </row>
        <row r="136">
          <cell r="C136">
            <v>256.54455949660741</v>
          </cell>
          <cell r="J136">
            <v>107.78018796828906</v>
          </cell>
        </row>
        <row r="137">
          <cell r="C137">
            <v>267.41676747500014</v>
          </cell>
          <cell r="J137">
            <v>123.54987499578945</v>
          </cell>
        </row>
        <row r="138">
          <cell r="C138">
            <v>268.96201655293606</v>
          </cell>
          <cell r="J138">
            <v>123.23810187997833</v>
          </cell>
        </row>
        <row r="139">
          <cell r="C139">
            <v>261.51079226919489</v>
          </cell>
          <cell r="J139">
            <v>128.06831863048862</v>
          </cell>
        </row>
        <row r="140">
          <cell r="C140">
            <v>200.19164451466344</v>
          </cell>
          <cell r="J140">
            <v>65.506971573878758</v>
          </cell>
        </row>
        <row r="141">
          <cell r="C141">
            <v>174.34531995903259</v>
          </cell>
          <cell r="J141">
            <v>48.069523007250297</v>
          </cell>
        </row>
        <row r="142">
          <cell r="C142">
            <v>176.19584577211225</v>
          </cell>
          <cell r="J142">
            <v>63.871680236864535</v>
          </cell>
        </row>
        <row r="143">
          <cell r="C143">
            <v>157.45694116986442</v>
          </cell>
          <cell r="J143">
            <v>15.036008260221649</v>
          </cell>
        </row>
        <row r="144">
          <cell r="C144">
            <v>180.04264525981498</v>
          </cell>
          <cell r="J144">
            <v>36.332403638985994</v>
          </cell>
        </row>
        <row r="145">
          <cell r="C145">
            <v>170.64857181375044</v>
          </cell>
          <cell r="J145">
            <v>35.676346362399244</v>
          </cell>
        </row>
        <row r="146">
          <cell r="C146">
            <v>179.55238990320396</v>
          </cell>
          <cell r="J146">
            <v>38.653544670955569</v>
          </cell>
        </row>
        <row r="147">
          <cell r="C147">
            <v>170.978621925418</v>
          </cell>
          <cell r="J147">
            <v>48.493348559606218</v>
          </cell>
        </row>
        <row r="148">
          <cell r="C148">
            <v>170.29524014093997</v>
          </cell>
          <cell r="J148">
            <v>45.580165516432942</v>
          </cell>
        </row>
        <row r="149">
          <cell r="C149">
            <v>190.41038730085785</v>
          </cell>
          <cell r="J149">
            <v>53.907951791740487</v>
          </cell>
        </row>
        <row r="150">
          <cell r="C150">
            <v>163.6449889225224</v>
          </cell>
          <cell r="J150">
            <v>48.918288091396121</v>
          </cell>
        </row>
        <row r="151">
          <cell r="C151">
            <v>153.74962743254872</v>
          </cell>
          <cell r="J151">
            <v>22.002505313087767</v>
          </cell>
        </row>
        <row r="152">
          <cell r="C152">
            <v>150.06998283174741</v>
          </cell>
          <cell r="J152">
            <v>31.576238393231634</v>
          </cell>
        </row>
        <row r="153">
          <cell r="C153">
            <v>125.22617498414999</v>
          </cell>
          <cell r="J153">
            <v>6.6184687305116938</v>
          </cell>
        </row>
        <row r="154">
          <cell r="C154">
            <v>145.64303900673048</v>
          </cell>
          <cell r="J154">
            <v>12.170202686068905</v>
          </cell>
        </row>
        <row r="155">
          <cell r="C155">
            <v>123.34482744226869</v>
          </cell>
          <cell r="J155">
            <v>-9.4237253142316035</v>
          </cell>
        </row>
        <row r="156">
          <cell r="C156">
            <v>136.82634645016242</v>
          </cell>
          <cell r="J156">
            <v>-0.16036479588984776</v>
          </cell>
        </row>
        <row r="157">
          <cell r="C157">
            <v>170.12386518666636</v>
          </cell>
          <cell r="J157">
            <v>19.627919028231332</v>
          </cell>
        </row>
        <row r="158">
          <cell r="C158">
            <v>184.44147823339142</v>
          </cell>
          <cell r="J158">
            <v>68.882090911127108</v>
          </cell>
        </row>
        <row r="159">
          <cell r="C159">
            <v>212.79106338998261</v>
          </cell>
          <cell r="J159">
            <v>73.293304659068781</v>
          </cell>
        </row>
        <row r="160">
          <cell r="C160">
            <v>218.60052155921395</v>
          </cell>
          <cell r="J160">
            <v>93.136422054242558</v>
          </cell>
        </row>
        <row r="161">
          <cell r="C161">
            <v>235.67682430019261</v>
          </cell>
          <cell r="J161">
            <v>102.55572970689124</v>
          </cell>
        </row>
        <row r="162">
          <cell r="C162">
            <v>178.19395815225948</v>
          </cell>
          <cell r="J162">
            <v>57.921768101163451</v>
          </cell>
        </row>
        <row r="163">
          <cell r="C163">
            <v>178.48381555027532</v>
          </cell>
          <cell r="J163">
            <v>48.679155724094329</v>
          </cell>
        </row>
        <row r="164">
          <cell r="C164">
            <v>168.43200795082305</v>
          </cell>
          <cell r="J164">
            <v>58.628510976392477</v>
          </cell>
        </row>
        <row r="165">
          <cell r="C165">
            <v>135.48938670667235</v>
          </cell>
          <cell r="J165">
            <v>27.918898088603754</v>
          </cell>
        </row>
        <row r="166">
          <cell r="C166">
            <v>192.96536122346473</v>
          </cell>
          <cell r="J166">
            <v>90.468943448103076</v>
          </cell>
        </row>
        <row r="167">
          <cell r="C167">
            <v>161.32822121741393</v>
          </cell>
          <cell r="J167">
            <v>48.607850134463433</v>
          </cell>
        </row>
        <row r="168">
          <cell r="C168">
            <v>167.62111839343231</v>
          </cell>
          <cell r="J168">
            <v>71.198985827257104</v>
          </cell>
        </row>
        <row r="169">
          <cell r="C169">
            <v>145.18203646873013</v>
          </cell>
          <cell r="J169">
            <v>37.506256076187739</v>
          </cell>
        </row>
        <row r="170">
          <cell r="C170">
            <v>155.61889526878269</v>
          </cell>
          <cell r="J170">
            <v>31.889981599089168</v>
          </cell>
        </row>
        <row r="171">
          <cell r="C171">
            <v>179.05610565884257</v>
          </cell>
          <cell r="J171">
            <v>47.448259135006822</v>
          </cell>
        </row>
        <row r="172">
          <cell r="C172">
            <v>174.84057002776046</v>
          </cell>
          <cell r="J172">
            <v>27.719666022284173</v>
          </cell>
        </row>
        <row r="173">
          <cell r="C173">
            <v>175.74408128258142</v>
          </cell>
          <cell r="J173">
            <v>55.015866369427428</v>
          </cell>
        </row>
        <row r="174">
          <cell r="C174">
            <v>218.28446961114398</v>
          </cell>
          <cell r="J174">
            <v>78.401780196924022</v>
          </cell>
        </row>
        <row r="175">
          <cell r="C175">
            <v>197.73279636344313</v>
          </cell>
          <cell r="J175">
            <v>64.247906896934808</v>
          </cell>
        </row>
        <row r="176">
          <cell r="C176">
            <v>234.21864338974302</v>
          </cell>
          <cell r="J176">
            <v>82.947448486379471</v>
          </cell>
        </row>
        <row r="177">
          <cell r="C177">
            <v>247.27118300468186</v>
          </cell>
          <cell r="J177">
            <v>103.75531949512978</v>
          </cell>
        </row>
        <row r="178">
          <cell r="C178">
            <v>245.60421252764814</v>
          </cell>
          <cell r="J178">
            <v>97.668723857141288</v>
          </cell>
        </row>
        <row r="179">
          <cell r="C179">
            <v>249.01789913002636</v>
          </cell>
          <cell r="J179">
            <v>79.549073932665095</v>
          </cell>
        </row>
        <row r="180">
          <cell r="C180">
            <v>265.30783907621282</v>
          </cell>
          <cell r="J180">
            <v>70.860868785262028</v>
          </cell>
        </row>
        <row r="181">
          <cell r="C181">
            <v>296.60827834109682</v>
          </cell>
          <cell r="J181">
            <v>119.24933801039759</v>
          </cell>
        </row>
        <row r="182">
          <cell r="C182">
            <v>248.24662324907806</v>
          </cell>
          <cell r="J182">
            <v>84.929539641347674</v>
          </cell>
        </row>
        <row r="183">
          <cell r="C183">
            <v>270.36826446572934</v>
          </cell>
          <cell r="J183">
            <v>102.10340012680575</v>
          </cell>
        </row>
        <row r="184">
          <cell r="C184">
            <v>245.41163218046387</v>
          </cell>
          <cell r="J184">
            <v>67.603833684465769</v>
          </cell>
        </row>
        <row r="185">
          <cell r="C185">
            <v>243.42573244824459</v>
          </cell>
          <cell r="J185">
            <v>89.757133586383645</v>
          </cell>
        </row>
        <row r="186">
          <cell r="C186">
            <v>253.05013997208511</v>
          </cell>
          <cell r="J186">
            <v>108.03113577006755</v>
          </cell>
        </row>
        <row r="187">
          <cell r="C187">
            <v>262.06128920028573</v>
          </cell>
          <cell r="J187">
            <v>116.40800363066489</v>
          </cell>
        </row>
        <row r="188">
          <cell r="C188">
            <v>244.01547378549125</v>
          </cell>
          <cell r="J188">
            <v>102.92348338253007</v>
          </cell>
        </row>
        <row r="189">
          <cell r="C189">
            <v>231.67125790993896</v>
          </cell>
          <cell r="J189">
            <v>95.47674655608543</v>
          </cell>
        </row>
        <row r="190">
          <cell r="C190">
            <v>208.56591716339159</v>
          </cell>
          <cell r="J190">
            <v>70.514383615791019</v>
          </cell>
        </row>
        <row r="191">
          <cell r="C191">
            <v>219.93802745449284</v>
          </cell>
          <cell r="J191">
            <v>94.167934941143727</v>
          </cell>
        </row>
        <row r="192">
          <cell r="C192">
            <v>201.74738098964377</v>
          </cell>
          <cell r="J192">
            <v>74.735089174216299</v>
          </cell>
        </row>
        <row r="193">
          <cell r="C193">
            <v>204.05544122694874</v>
          </cell>
          <cell r="J193">
            <v>85.45202540052361</v>
          </cell>
        </row>
        <row r="194">
          <cell r="C194">
            <v>176.27276836303139</v>
          </cell>
          <cell r="J194">
            <v>71.620983953140836</v>
          </cell>
        </row>
        <row r="195">
          <cell r="C195">
            <v>182.19548323579485</v>
          </cell>
          <cell r="J195">
            <v>47.446931451509272</v>
          </cell>
        </row>
        <row r="196">
          <cell r="C196">
            <v>198.35403093800085</v>
          </cell>
          <cell r="J196">
            <v>62.316170442529028</v>
          </cell>
        </row>
        <row r="197">
          <cell r="C197">
            <v>141.16421665446654</v>
          </cell>
          <cell r="J197">
            <v>13.864372328472513</v>
          </cell>
        </row>
        <row r="198">
          <cell r="C198">
            <v>153.2184208195284</v>
          </cell>
          <cell r="J198">
            <v>19.991956712637204</v>
          </cell>
        </row>
        <row r="199">
          <cell r="C199">
            <v>138.13642099132073</v>
          </cell>
          <cell r="J199">
            <v>23.323528750866117</v>
          </cell>
        </row>
        <row r="200">
          <cell r="C200">
            <v>151.54561339846364</v>
          </cell>
          <cell r="J200">
            <v>34.502919899313781</v>
          </cell>
        </row>
        <row r="201">
          <cell r="C201">
            <v>162.41344480199763</v>
          </cell>
          <cell r="J201">
            <v>33.583390418237457</v>
          </cell>
        </row>
        <row r="202">
          <cell r="C202">
            <v>157.06128362297363</v>
          </cell>
          <cell r="J202">
            <v>50.006963917204516</v>
          </cell>
        </row>
        <row r="203">
          <cell r="C203">
            <v>191.35871905958842</v>
          </cell>
          <cell r="J203">
            <v>67.283978065484632</v>
          </cell>
        </row>
        <row r="204">
          <cell r="C204">
            <v>160.12034675697458</v>
          </cell>
          <cell r="J204">
            <v>49.298983443815999</v>
          </cell>
        </row>
        <row r="205">
          <cell r="C205">
            <v>169.68064646386233</v>
          </cell>
          <cell r="J205">
            <v>58.745321335581195</v>
          </cell>
        </row>
        <row r="206">
          <cell r="C206">
            <v>142.91584528908794</v>
          </cell>
          <cell r="J206">
            <v>17.115390093783518</v>
          </cell>
        </row>
        <row r="207">
          <cell r="C207">
            <v>161.85432530154796</v>
          </cell>
          <cell r="J207">
            <v>36.758153670404823</v>
          </cell>
        </row>
        <row r="208">
          <cell r="C208">
            <v>141.78127881367496</v>
          </cell>
          <cell r="J208">
            <v>12.466948692979855</v>
          </cell>
        </row>
        <row r="209">
          <cell r="C209">
            <v>148.56768157988563</v>
          </cell>
          <cell r="J209">
            <v>5.74411654680776</v>
          </cell>
        </row>
        <row r="210">
          <cell r="C210">
            <v>184.8606086858168</v>
          </cell>
          <cell r="J210">
            <v>76.973602488909648</v>
          </cell>
        </row>
        <row r="211">
          <cell r="D211">
            <v>131.82537760555667</v>
          </cell>
          <cell r="E211">
            <v>77.307674443002654</v>
          </cell>
          <cell r="F211">
            <v>186.34308076811067</v>
          </cell>
        </row>
        <row r="212">
          <cell r="D212">
            <v>117.79171837961422</v>
          </cell>
          <cell r="E212">
            <v>69.077775326540973</v>
          </cell>
          <cell r="F212">
            <v>166.50566143268748</v>
          </cell>
        </row>
        <row r="213">
          <cell r="D213">
            <v>125.44871346794419</v>
          </cell>
          <cell r="E213">
            <v>73.568143526141199</v>
          </cell>
          <cell r="F213">
            <v>177.32928340974718</v>
          </cell>
        </row>
        <row r="214">
          <cell r="D214">
            <v>112.59980892573887</v>
          </cell>
          <cell r="E214">
            <v>66.033031946410304</v>
          </cell>
          <cell r="F214">
            <v>159.16658590506745</v>
          </cell>
        </row>
        <row r="215">
          <cell r="D215">
            <v>122.13227870082382</v>
          </cell>
          <cell r="E215">
            <v>71.623253521311113</v>
          </cell>
          <cell r="F215">
            <v>172.64130388033652</v>
          </cell>
        </row>
        <row r="216">
          <cell r="D216">
            <v>102.13111584907341</v>
          </cell>
          <cell r="E216">
            <v>59.893771578530611</v>
          </cell>
          <cell r="F216">
            <v>144.3684601196162</v>
          </cell>
        </row>
        <row r="217">
          <cell r="D217">
            <v>99.898107492711432</v>
          </cell>
          <cell r="E217">
            <v>58.584246158025692</v>
          </cell>
          <cell r="F217">
            <v>141.21196882739719</v>
          </cell>
        </row>
        <row r="218">
          <cell r="D218">
            <v>94.824036650004473</v>
          </cell>
          <cell r="E218">
            <v>55.608608053028625</v>
          </cell>
          <cell r="F218">
            <v>134.03946524698031</v>
          </cell>
        </row>
        <row r="219">
          <cell r="D219">
            <v>105.04798995759333</v>
          </cell>
          <cell r="E219">
            <v>61.604343230731033</v>
          </cell>
          <cell r="F219">
            <v>148.49163668445561</v>
          </cell>
        </row>
        <row r="220">
          <cell r="D220">
            <v>88.749751440818031</v>
          </cell>
          <cell r="E220">
            <v>52.046404234953329</v>
          </cell>
          <cell r="F220">
            <v>125.45309864668273</v>
          </cell>
        </row>
        <row r="221">
          <cell r="D221">
            <v>100.00339926718522</v>
          </cell>
          <cell r="E221">
            <v>58.6459934662481</v>
          </cell>
          <cell r="F221">
            <v>141.36080506812232</v>
          </cell>
        </row>
        <row r="222">
          <cell r="D222">
            <v>116.05653254433636</v>
          </cell>
          <cell r="E222">
            <v>68.060192945300628</v>
          </cell>
          <cell r="F222">
            <v>164.0528721433721</v>
          </cell>
        </row>
        <row r="223">
          <cell r="D223">
            <v>123.93546539847857</v>
          </cell>
          <cell r="E223">
            <v>72.68071432828377</v>
          </cell>
          <cell r="F223">
            <v>175.19021646867338</v>
          </cell>
        </row>
        <row r="224">
          <cell r="D224">
            <v>139.4485228801191</v>
          </cell>
          <cell r="E224">
            <v>81.778191757817041</v>
          </cell>
          <cell r="F224">
            <v>197.11885400242116</v>
          </cell>
        </row>
        <row r="225">
          <cell r="D225">
            <v>113.05583378779683</v>
          </cell>
          <cell r="E225">
            <v>66.300463166515584</v>
          </cell>
          <cell r="F225">
            <v>159.81120440907807</v>
          </cell>
        </row>
        <row r="226">
          <cell r="D226">
            <v>132.21030828886279</v>
          </cell>
          <cell r="E226">
            <v>77.533413192920705</v>
          </cell>
          <cell r="F226">
            <v>186.88720338480488</v>
          </cell>
        </row>
        <row r="227">
          <cell r="D227">
            <v>125.81250834115114</v>
          </cell>
          <cell r="E227">
            <v>73.781487391584676</v>
          </cell>
          <cell r="F227">
            <v>177.84352929071761</v>
          </cell>
        </row>
        <row r="228">
          <cell r="D228">
            <v>143.59881377800639</v>
          </cell>
          <cell r="E228">
            <v>84.212088351974074</v>
          </cell>
          <cell r="F228">
            <v>202.9855392040387</v>
          </cell>
        </row>
        <row r="229">
          <cell r="D229">
            <v>135.84348238419489</v>
          </cell>
          <cell r="E229">
            <v>79.664051809387246</v>
          </cell>
          <cell r="F229">
            <v>192.02291295900253</v>
          </cell>
        </row>
        <row r="230">
          <cell r="D230">
            <v>140.26310754514969</v>
          </cell>
          <cell r="E230">
            <v>82.255896788777591</v>
          </cell>
          <cell r="F230">
            <v>198.2703183015218</v>
          </cell>
        </row>
        <row r="231">
          <cell r="D231">
            <v>161.79644407200411</v>
          </cell>
          <cell r="E231">
            <v>94.883906661586096</v>
          </cell>
          <cell r="F231">
            <v>228.70898148242213</v>
          </cell>
        </row>
        <row r="232">
          <cell r="D232">
            <v>186.77458916559362</v>
          </cell>
          <cell r="E232">
            <v>109.53209007027074</v>
          </cell>
          <cell r="F232">
            <v>264.01708826091652</v>
          </cell>
        </row>
        <row r="233">
          <cell r="D233">
            <v>169.68655920534206</v>
          </cell>
          <cell r="E233">
            <v>99.510985780380807</v>
          </cell>
          <cell r="F233">
            <v>239.86213263030334</v>
          </cell>
        </row>
        <row r="234">
          <cell r="D234">
            <v>155.64470248237322</v>
          </cell>
          <cell r="E234">
            <v>91.276279323762964</v>
          </cell>
          <cell r="F234">
            <v>220.01312564098347</v>
          </cell>
        </row>
        <row r="235">
          <cell r="D235">
            <v>160.59248321356642</v>
          </cell>
          <cell r="E235">
            <v>94.177855855763895</v>
          </cell>
          <cell r="F235">
            <v>227.00711057136897</v>
          </cell>
        </row>
        <row r="236">
          <cell r="D236">
            <v>170.13541737064094</v>
          </cell>
          <cell r="E236">
            <v>99.774214162838675</v>
          </cell>
          <cell r="F236">
            <v>240.49662057844318</v>
          </cell>
        </row>
        <row r="237">
          <cell r="D237">
            <v>145.99621773650378</v>
          </cell>
          <cell r="E237">
            <v>85.618021929395283</v>
          </cell>
          <cell r="F237">
            <v>206.37441354361226</v>
          </cell>
        </row>
        <row r="238">
          <cell r="D238">
            <v>137.34662307666039</v>
          </cell>
          <cell r="E238">
            <v>80.545553637076722</v>
          </cell>
          <cell r="F238">
            <v>194.14769251624406</v>
          </cell>
        </row>
        <row r="239">
          <cell r="D239">
            <v>137.98090444426367</v>
          </cell>
          <cell r="E239">
            <v>80.917521602293988</v>
          </cell>
          <cell r="F239">
            <v>195.04428728623336</v>
          </cell>
        </row>
        <row r="240">
          <cell r="D240">
            <v>133.419609277604</v>
          </cell>
          <cell r="E240">
            <v>78.242595664758085</v>
          </cell>
          <cell r="F240">
            <v>188.59662289044991</v>
          </cell>
        </row>
        <row r="241">
          <cell r="D241">
            <v>128.52213022849634</v>
          </cell>
          <cell r="E241">
            <v>75.370518051199397</v>
          </cell>
          <cell r="F241">
            <v>181.67374240579329</v>
          </cell>
        </row>
        <row r="242">
          <cell r="D242">
            <v>130.37915242224341</v>
          </cell>
          <cell r="E242">
            <v>76.459550146500419</v>
          </cell>
          <cell r="F242">
            <v>184.2987546979864</v>
          </cell>
        </row>
        <row r="243">
          <cell r="D243">
            <v>118.09771138799194</v>
          </cell>
          <cell r="E243">
            <v>69.257221866373982</v>
          </cell>
          <cell r="F243">
            <v>166.93820090960989</v>
          </cell>
        </row>
        <row r="244">
          <cell r="D244">
            <v>119.33991069007031</v>
          </cell>
          <cell r="E244">
            <v>69.985697225084834</v>
          </cell>
          <cell r="F244">
            <v>168.69412415505579</v>
          </cell>
        </row>
        <row r="245">
          <cell r="D245">
            <v>110.93103470106797</v>
          </cell>
          <cell r="E245">
            <v>65.054395990094307</v>
          </cell>
          <cell r="F245">
            <v>156.80767341204165</v>
          </cell>
        </row>
        <row r="246">
          <cell r="D246">
            <v>96.979403284533376</v>
          </cell>
          <cell r="E246">
            <v>56.872601262181753</v>
          </cell>
          <cell r="F246">
            <v>137.08620530688501</v>
          </cell>
        </row>
        <row r="247">
          <cell r="D247">
            <v>127.0761706589284</v>
          </cell>
          <cell r="E247">
            <v>74.522549521221976</v>
          </cell>
          <cell r="F247">
            <v>179.62979179663483</v>
          </cell>
        </row>
        <row r="248">
          <cell r="D248">
            <v>128.36547937011466</v>
          </cell>
          <cell r="E248">
            <v>75.278651721810036</v>
          </cell>
          <cell r="F248">
            <v>181.45230701841928</v>
          </cell>
        </row>
        <row r="249">
          <cell r="D249">
            <v>119.62746320063685</v>
          </cell>
          <cell r="E249">
            <v>70.154329519381477</v>
          </cell>
          <cell r="F249">
            <v>169.10059688189222</v>
          </cell>
        </row>
        <row r="250">
          <cell r="D250">
            <v>125.55408298153402</v>
          </cell>
          <cell r="E250">
            <v>73.629936423690822</v>
          </cell>
          <cell r="F250">
            <v>177.47822953937722</v>
          </cell>
        </row>
        <row r="251">
          <cell r="D251">
            <v>107.14051111509745</v>
          </cell>
          <cell r="E251">
            <v>62.831481338337753</v>
          </cell>
          <cell r="F251">
            <v>151.44954089185717</v>
          </cell>
        </row>
        <row r="252">
          <cell r="D252">
            <v>109.37031237379269</v>
          </cell>
          <cell r="E252">
            <v>64.139125988486981</v>
          </cell>
          <cell r="F252">
            <v>154.60149875909838</v>
          </cell>
        </row>
        <row r="253">
          <cell r="D253">
            <v>121.15767325840299</v>
          </cell>
          <cell r="E253">
            <v>71.051705905657855</v>
          </cell>
          <cell r="F253">
            <v>171.26364061114813</v>
          </cell>
        </row>
        <row r="254">
          <cell r="D254">
            <v>99.381938580411955</v>
          </cell>
          <cell r="E254">
            <v>58.281544061096788</v>
          </cell>
          <cell r="F254">
            <v>140.48233309972713</v>
          </cell>
        </row>
        <row r="255">
          <cell r="D255">
            <v>116.40235986874661</v>
          </cell>
          <cell r="E255">
            <v>68.262999921427763</v>
          </cell>
          <cell r="F255">
            <v>164.54171981606547</v>
          </cell>
        </row>
        <row r="256">
          <cell r="D256">
            <v>103.14898218780142</v>
          </cell>
          <cell r="E256">
            <v>60.49068911421427</v>
          </cell>
          <cell r="F256">
            <v>145.80727526138858</v>
          </cell>
        </row>
        <row r="257">
          <cell r="D257">
            <v>103.26294400292397</v>
          </cell>
          <cell r="E257">
            <v>60.557520881074737</v>
          </cell>
          <cell r="F257">
            <v>145.96836712477321</v>
          </cell>
        </row>
        <row r="258">
          <cell r="D258">
            <v>118.12807406994725</v>
          </cell>
          <cell r="E258">
            <v>69.275027757579863</v>
          </cell>
          <cell r="F258">
            <v>166.98112038231463</v>
          </cell>
        </row>
        <row r="259">
          <cell r="D259">
            <v>117.42379050578597</v>
          </cell>
          <cell r="E259">
            <v>68.862007704213127</v>
          </cell>
          <cell r="F259">
            <v>165.98557330735883</v>
          </cell>
        </row>
        <row r="260">
          <cell r="D260">
            <v>121.64194899533794</v>
          </cell>
          <cell r="E260">
            <v>71.335704568825989</v>
          </cell>
          <cell r="F260">
            <v>171.94819342184991</v>
          </cell>
        </row>
        <row r="261">
          <cell r="D261">
            <v>135.15118390772068</v>
          </cell>
          <cell r="E261">
            <v>79.258060290843716</v>
          </cell>
          <cell r="F261">
            <v>191.04430752459763</v>
          </cell>
        </row>
        <row r="262">
          <cell r="D262">
            <v>100.21462507154999</v>
          </cell>
          <cell r="E262">
            <v>58.769864726959774</v>
          </cell>
          <cell r="F262">
            <v>141.6593854161402</v>
          </cell>
        </row>
      </sheetData>
      <sheetData sheetId="25">
        <row r="106">
          <cell r="C106">
            <v>209.35059701249594</v>
          </cell>
        </row>
        <row r="107">
          <cell r="C107">
            <v>174.6819573561549</v>
          </cell>
        </row>
        <row r="108">
          <cell r="C108">
            <v>214.18050419487491</v>
          </cell>
        </row>
        <row r="109">
          <cell r="C109">
            <v>162.82921642422201</v>
          </cell>
        </row>
        <row r="110">
          <cell r="C110">
            <v>185.86822969271367</v>
          </cell>
        </row>
        <row r="111">
          <cell r="C111">
            <v>202.22688048905928</v>
          </cell>
        </row>
        <row r="112">
          <cell r="C112">
            <v>190.76879689528388</v>
          </cell>
        </row>
        <row r="113">
          <cell r="C113">
            <v>172.26645668408247</v>
          </cell>
        </row>
        <row r="114">
          <cell r="C114">
            <v>160.78813265589392</v>
          </cell>
        </row>
        <row r="115">
          <cell r="C115">
            <v>189.54141322712002</v>
          </cell>
        </row>
        <row r="116">
          <cell r="C116">
            <v>170.68084352122293</v>
          </cell>
        </row>
        <row r="117">
          <cell r="C117">
            <v>170.54018736036249</v>
          </cell>
        </row>
        <row r="118">
          <cell r="C118">
            <v>177.96070442403663</v>
          </cell>
        </row>
        <row r="119">
          <cell r="C119">
            <v>195.47223902684138</v>
          </cell>
        </row>
        <row r="120">
          <cell r="C120">
            <v>177.00909142888503</v>
          </cell>
        </row>
        <row r="121">
          <cell r="C121">
            <v>195.72706364407441</v>
          </cell>
        </row>
        <row r="122">
          <cell r="C122">
            <v>186.20065633905335</v>
          </cell>
        </row>
        <row r="123">
          <cell r="C123">
            <v>183.25517064040821</v>
          </cell>
        </row>
        <row r="124">
          <cell r="C124">
            <v>151.22543748690072</v>
          </cell>
        </row>
        <row r="125">
          <cell r="C125">
            <v>203.92555855619923</v>
          </cell>
        </row>
        <row r="126">
          <cell r="C126">
            <v>205.16523782130935</v>
          </cell>
        </row>
        <row r="127">
          <cell r="C127">
            <v>226.50242497737185</v>
          </cell>
        </row>
        <row r="128">
          <cell r="C128">
            <v>248.41068586595009</v>
          </cell>
          <cell r="J128">
            <v>18.103448275862068</v>
          </cell>
          <cell r="K128">
            <v>49.96551724137931</v>
          </cell>
        </row>
        <row r="129">
          <cell r="C129">
            <v>283.75735404670718</v>
          </cell>
          <cell r="J129">
            <v>26.900792868546034</v>
          </cell>
        </row>
        <row r="130">
          <cell r="C130">
            <v>363.5626071921422</v>
          </cell>
          <cell r="J130">
            <v>120.75297854441641</v>
          </cell>
        </row>
        <row r="131">
          <cell r="C131">
            <v>434.01122386272937</v>
          </cell>
          <cell r="J131">
            <v>214.65730034370196</v>
          </cell>
        </row>
        <row r="132">
          <cell r="C132">
            <v>472.42475139158876</v>
          </cell>
          <cell r="J132">
            <v>237.25903185605142</v>
          </cell>
        </row>
        <row r="133">
          <cell r="C133">
            <v>499.55229289961608</v>
          </cell>
          <cell r="J133">
            <v>271.56035600355864</v>
          </cell>
        </row>
        <row r="134">
          <cell r="C134">
            <v>493.93841794498195</v>
          </cell>
          <cell r="J134">
            <v>281.14848763415296</v>
          </cell>
        </row>
        <row r="135">
          <cell r="C135">
            <v>434.77237520234996</v>
          </cell>
          <cell r="J135">
            <v>202.08103977192278</v>
          </cell>
        </row>
        <row r="136">
          <cell r="C136">
            <v>363.24241315433147</v>
          </cell>
          <cell r="J136">
            <v>140.7336816306611</v>
          </cell>
        </row>
        <row r="137">
          <cell r="C137">
            <v>324.88047866050545</v>
          </cell>
          <cell r="J137">
            <v>98.977788960277337</v>
          </cell>
        </row>
        <row r="138">
          <cell r="C138">
            <v>278.37274384751288</v>
          </cell>
          <cell r="J138">
            <v>51.76535375171656</v>
          </cell>
        </row>
        <row r="139">
          <cell r="C139">
            <v>277.85004666599502</v>
          </cell>
          <cell r="J139">
            <v>54.160796845753339</v>
          </cell>
        </row>
        <row r="140">
          <cell r="C140">
            <v>243.71855250207216</v>
          </cell>
          <cell r="J140">
            <v>25.905037228145005</v>
          </cell>
        </row>
        <row r="141">
          <cell r="C141">
            <v>223.1294860342405</v>
          </cell>
          <cell r="J141">
            <v>20.918985190132872</v>
          </cell>
        </row>
        <row r="142">
          <cell r="C142">
            <v>224.44920357359979</v>
          </cell>
          <cell r="J142">
            <v>-9.9529380557121385</v>
          </cell>
        </row>
        <row r="143">
          <cell r="C143">
            <v>212.22984610851634</v>
          </cell>
          <cell r="J143">
            <v>-4.3549686481443075</v>
          </cell>
        </row>
        <row r="144">
          <cell r="C144">
            <v>201.57423572059929</v>
          </cell>
          <cell r="J144">
            <v>-3.7604641956048965</v>
          </cell>
        </row>
        <row r="145">
          <cell r="C145">
            <v>200.0682106381999</v>
          </cell>
          <cell r="J145">
            <v>-16.30107724828207</v>
          </cell>
        </row>
        <row r="146">
          <cell r="C146">
            <v>225.90950833350405</v>
          </cell>
          <cell r="J146">
            <v>27.673056231240338</v>
          </cell>
        </row>
        <row r="147">
          <cell r="C147">
            <v>239.05621865557617</v>
          </cell>
          <cell r="J147">
            <v>35.82041546733123</v>
          </cell>
        </row>
        <row r="148">
          <cell r="C148">
            <v>259.81464716951564</v>
          </cell>
          <cell r="J148">
            <v>62.202531250716049</v>
          </cell>
        </row>
        <row r="149">
          <cell r="C149">
            <v>353.11995036284355</v>
          </cell>
          <cell r="J149">
            <v>171.93051065424564</v>
          </cell>
        </row>
        <row r="150">
          <cell r="C150">
            <v>436.16604317829842</v>
          </cell>
          <cell r="J150">
            <v>242.54612486072213</v>
          </cell>
        </row>
        <row r="151">
          <cell r="C151">
            <v>530.14011157131768</v>
          </cell>
          <cell r="J151">
            <v>320.56320064285603</v>
          </cell>
        </row>
        <row r="152">
          <cell r="C152">
            <v>633.87781878211695</v>
          </cell>
          <cell r="J152">
            <v>453.64658137134097</v>
          </cell>
        </row>
        <row r="153">
          <cell r="C153">
            <v>589.450292672405</v>
          </cell>
          <cell r="J153">
            <v>385.65135164766878</v>
          </cell>
        </row>
        <row r="154">
          <cell r="C154">
            <v>531.43448951979019</v>
          </cell>
          <cell r="J154">
            <v>326.98172471287558</v>
          </cell>
        </row>
        <row r="155">
          <cell r="C155">
            <v>425.45424874274107</v>
          </cell>
          <cell r="J155">
            <v>232.04752965407997</v>
          </cell>
        </row>
        <row r="156">
          <cell r="C156">
            <v>402.05297003324148</v>
          </cell>
          <cell r="J156">
            <v>212.14119888207665</v>
          </cell>
        </row>
        <row r="157">
          <cell r="C157">
            <v>332.68510074525562</v>
          </cell>
          <cell r="J157">
            <v>128.78759877905759</v>
          </cell>
        </row>
        <row r="158">
          <cell r="C158">
            <v>291.65683353478278</v>
          </cell>
          <cell r="J158">
            <v>99.218125462794518</v>
          </cell>
        </row>
        <row r="159">
          <cell r="C159">
            <v>292.00606116885768</v>
          </cell>
          <cell r="J159">
            <v>94.330944177186183</v>
          </cell>
        </row>
        <row r="160">
          <cell r="C160">
            <v>249.23165183719107</v>
          </cell>
          <cell r="J160">
            <v>72.275303292956494</v>
          </cell>
        </row>
        <row r="161">
          <cell r="C161">
            <v>243.4950820475967</v>
          </cell>
          <cell r="J161">
            <v>69.634432260798775</v>
          </cell>
        </row>
        <row r="162">
          <cell r="C162">
            <v>195.15834579945465</v>
          </cell>
          <cell r="J162">
            <v>9.7043623023918713</v>
          </cell>
        </row>
        <row r="163">
          <cell r="C163">
            <v>196.53102167084074</v>
          </cell>
          <cell r="J163">
            <v>19.190277934913382</v>
          </cell>
        </row>
        <row r="164">
          <cell r="C164">
            <v>212.63521284310482</v>
          </cell>
          <cell r="J164">
            <v>32.36278909086036</v>
          </cell>
        </row>
        <row r="165">
          <cell r="C165">
            <v>202.28898495424443</v>
          </cell>
          <cell r="J165">
            <v>28.977946367647377</v>
          </cell>
        </row>
        <row r="166">
          <cell r="C166">
            <v>206.9791088649811</v>
          </cell>
          <cell r="J166">
            <v>16.404484282157313</v>
          </cell>
        </row>
        <row r="167">
          <cell r="C167">
            <v>212.18122330991832</v>
          </cell>
          <cell r="J167">
            <v>46.459853802751866</v>
          </cell>
        </row>
        <row r="168">
          <cell r="C168">
            <v>191.18810332067889</v>
          </cell>
          <cell r="J168">
            <v>4.9563330982604441</v>
          </cell>
        </row>
        <row r="169">
          <cell r="C169">
            <v>198.41207369039014</v>
          </cell>
          <cell r="J169">
            <v>14.841666505513274</v>
          </cell>
        </row>
        <row r="170">
          <cell r="C170">
            <v>186.88816467348227</v>
          </cell>
          <cell r="J170">
            <v>13.679384736317047</v>
          </cell>
        </row>
        <row r="171">
          <cell r="C171">
            <v>221.12453537849981</v>
          </cell>
          <cell r="J171">
            <v>9.5245334889129367</v>
          </cell>
        </row>
        <row r="172">
          <cell r="C172">
            <v>196.37002563752262</v>
          </cell>
          <cell r="J172">
            <v>1.4346310067831496</v>
          </cell>
        </row>
        <row r="173">
          <cell r="C173">
            <v>201.27799621164695</v>
          </cell>
          <cell r="J173">
            <v>39.012098821861059</v>
          </cell>
        </row>
        <row r="174">
          <cell r="C174">
            <v>200.04726676580916</v>
          </cell>
          <cell r="J174">
            <v>2.3916446992742237</v>
          </cell>
        </row>
        <row r="175">
          <cell r="C175">
            <v>193.28117315824232</v>
          </cell>
          <cell r="J175">
            <v>-13.598541700561526</v>
          </cell>
        </row>
        <row r="176">
          <cell r="C176">
            <v>214.91836127007605</v>
          </cell>
          <cell r="J176">
            <v>15.493691282846385</v>
          </cell>
        </row>
        <row r="177">
          <cell r="C177">
            <v>224.20221205368435</v>
          </cell>
          <cell r="J177">
            <v>20.765062077172303</v>
          </cell>
        </row>
        <row r="178">
          <cell r="C178">
            <v>228.365389074658</v>
          </cell>
          <cell r="J178">
            <v>10.284580146741661</v>
          </cell>
        </row>
        <row r="179">
          <cell r="C179">
            <v>217.77330943114237</v>
          </cell>
          <cell r="J179">
            <v>-16.299954562048953</v>
          </cell>
        </row>
        <row r="180">
          <cell r="C180">
            <v>219.91428971790845</v>
          </cell>
          <cell r="J180">
            <v>-36.604879798517516</v>
          </cell>
        </row>
        <row r="181">
          <cell r="C181">
            <v>230.51033633715846</v>
          </cell>
          <cell r="J181">
            <v>-24.596126807200733</v>
          </cell>
        </row>
        <row r="182">
          <cell r="C182">
            <v>235.27096714313217</v>
          </cell>
          <cell r="J182">
            <v>-5.7885634707916438</v>
          </cell>
        </row>
        <row r="183">
          <cell r="C183">
            <v>301.90021602491538</v>
          </cell>
          <cell r="J183">
            <v>84.296390539689924</v>
          </cell>
        </row>
        <row r="184">
          <cell r="C184">
            <v>286.12344140014585</v>
          </cell>
          <cell r="J184">
            <v>52.707819898410492</v>
          </cell>
        </row>
        <row r="185">
          <cell r="C185">
            <v>327.83486814330729</v>
          </cell>
          <cell r="J185">
            <v>101.59302928105183</v>
          </cell>
        </row>
        <row r="186">
          <cell r="C186">
            <v>395.02611519135587</v>
          </cell>
          <cell r="J186">
            <v>183.98628291432885</v>
          </cell>
        </row>
        <row r="187">
          <cell r="C187">
            <v>377.18579546358637</v>
          </cell>
          <cell r="J187">
            <v>146.24455806696113</v>
          </cell>
        </row>
        <row r="188">
          <cell r="C188">
            <v>337.41473268092079</v>
          </cell>
          <cell r="J188">
            <v>116.65609919105239</v>
          </cell>
        </row>
        <row r="189">
          <cell r="C189">
            <v>348.24737304152234</v>
          </cell>
          <cell r="J189">
            <v>124.09478137509618</v>
          </cell>
        </row>
        <row r="190">
          <cell r="C190">
            <v>359.05966449915002</v>
          </cell>
          <cell r="J190">
            <v>134.20237243715565</v>
          </cell>
        </row>
        <row r="191">
          <cell r="C191">
            <v>382.45135445729932</v>
          </cell>
          <cell r="J191">
            <v>160.51220267085961</v>
          </cell>
        </row>
        <row r="192">
          <cell r="C192">
            <v>372.76343362021771</v>
          </cell>
          <cell r="J192">
            <v>156.70001638009251</v>
          </cell>
        </row>
        <row r="193">
          <cell r="C193">
            <v>413.9089962774101</v>
          </cell>
          <cell r="J193">
            <v>213.44859346710442</v>
          </cell>
        </row>
        <row r="194">
          <cell r="C194">
            <v>354.75992395971525</v>
          </cell>
          <cell r="J194">
            <v>122.1078803642053</v>
          </cell>
        </row>
        <row r="195">
          <cell r="C195">
            <v>305.89592525341334</v>
          </cell>
          <cell r="J195">
            <v>91.061208530554637</v>
          </cell>
        </row>
        <row r="196">
          <cell r="C196">
            <v>291.68666100602786</v>
          </cell>
          <cell r="J196">
            <v>88.102059123625622</v>
          </cell>
        </row>
        <row r="197">
          <cell r="C197">
            <v>250.00527202962883</v>
          </cell>
          <cell r="J197">
            <v>35.386082176948833</v>
          </cell>
        </row>
        <row r="198">
          <cell r="C198">
            <v>253.94138025513027</v>
          </cell>
          <cell r="J198">
            <v>57.455026186668505</v>
          </cell>
        </row>
        <row r="199">
          <cell r="C199">
            <v>230.4036844856098</v>
          </cell>
          <cell r="J199">
            <v>28.917979331166805</v>
          </cell>
        </row>
        <row r="200">
          <cell r="C200">
            <v>215.02493226642997</v>
          </cell>
          <cell r="J200">
            <v>19.162914381432358</v>
          </cell>
        </row>
        <row r="201">
          <cell r="C201">
            <v>228.35062553701977</v>
          </cell>
          <cell r="J201">
            <v>48.911283862223797</v>
          </cell>
        </row>
        <row r="202">
          <cell r="C202">
            <v>202.60234672470881</v>
          </cell>
          <cell r="J202">
            <v>10.732526440934464</v>
          </cell>
        </row>
        <row r="203">
          <cell r="C203">
            <v>233.64633929333007</v>
          </cell>
          <cell r="J203">
            <v>25.819526398670405</v>
          </cell>
        </row>
        <row r="204">
          <cell r="C204">
            <v>212.31714841073958</v>
          </cell>
          <cell r="J204">
            <v>33.836009033765578</v>
          </cell>
        </row>
        <row r="205">
          <cell r="C205">
            <v>203.12933488524925</v>
          </cell>
          <cell r="J205">
            <v>1.0804918943150028</v>
          </cell>
        </row>
        <row r="206">
          <cell r="C206">
            <v>223.34082975294839</v>
          </cell>
          <cell r="J206">
            <v>20.638162979835784</v>
          </cell>
        </row>
        <row r="207">
          <cell r="C207">
            <v>258.40727575969129</v>
          </cell>
          <cell r="J207">
            <v>66.750654704832129</v>
          </cell>
        </row>
        <row r="208">
          <cell r="C208">
            <v>233.58475373177973</v>
          </cell>
          <cell r="J208">
            <v>45.423080614416847</v>
          </cell>
        </row>
        <row r="209">
          <cell r="C209">
            <v>301.41520003241521</v>
          </cell>
          <cell r="J209">
            <v>99.267796100019154</v>
          </cell>
        </row>
        <row r="210">
          <cell r="C210">
            <v>283.23541353396644</v>
          </cell>
          <cell r="J210">
            <v>92.546803495780125</v>
          </cell>
        </row>
        <row r="211">
          <cell r="D211">
            <v>195.92501895786955</v>
          </cell>
          <cell r="E211">
            <v>159.25177390933553</v>
          </cell>
          <cell r="F211">
            <v>232.59826400640358</v>
          </cell>
        </row>
        <row r="212">
          <cell r="D212">
            <v>175.2062505104326</v>
          </cell>
          <cell r="E212">
            <v>142.41114453988982</v>
          </cell>
          <cell r="F212">
            <v>208.00135648097537</v>
          </cell>
        </row>
        <row r="213">
          <cell r="D213">
            <v>172.110551752996</v>
          </cell>
          <cell r="E213">
            <v>139.89489867587019</v>
          </cell>
          <cell r="F213">
            <v>204.32620483012181</v>
          </cell>
        </row>
        <row r="214">
          <cell r="D214">
            <v>183.70388546326083</v>
          </cell>
          <cell r="E214">
            <v>149.31819218224769</v>
          </cell>
          <cell r="F214">
            <v>218.08957874427398</v>
          </cell>
        </row>
        <row r="215">
          <cell r="D215">
            <v>175.59064570212539</v>
          </cell>
          <cell r="E215">
            <v>142.72358863960156</v>
          </cell>
          <cell r="F215">
            <v>208.45770276464921</v>
          </cell>
        </row>
        <row r="216">
          <cell r="D216">
            <v>178.52232571844252</v>
          </cell>
          <cell r="E216">
            <v>145.10651679046444</v>
          </cell>
          <cell r="F216">
            <v>211.93813464642059</v>
          </cell>
        </row>
        <row r="217">
          <cell r="D217">
            <v>171.5609405527951</v>
          </cell>
          <cell r="E217">
            <v>139.4481637001229</v>
          </cell>
          <cell r="F217">
            <v>203.6737174054673</v>
          </cell>
        </row>
        <row r="218">
          <cell r="D218">
            <v>188.82452654902181</v>
          </cell>
          <cell r="E218">
            <v>153.4803516695759</v>
          </cell>
          <cell r="F218">
            <v>224.16870142846773</v>
          </cell>
        </row>
        <row r="219">
          <cell r="D219">
            <v>163.97127147336451</v>
          </cell>
          <cell r="E219">
            <v>133.27912887898015</v>
          </cell>
          <cell r="F219">
            <v>194.66341406774887</v>
          </cell>
        </row>
        <row r="220">
          <cell r="D220">
            <v>184.4816721886165</v>
          </cell>
          <cell r="E220">
            <v>149.95039278835125</v>
          </cell>
          <cell r="F220">
            <v>219.01295158888175</v>
          </cell>
        </row>
        <row r="221">
          <cell r="D221">
            <v>181.82030915107489</v>
          </cell>
          <cell r="E221">
            <v>147.78718368417668</v>
          </cell>
          <cell r="F221">
            <v>215.85343461797311</v>
          </cell>
        </row>
        <row r="222">
          <cell r="D222">
            <v>171.45868190336327</v>
          </cell>
          <cell r="E222">
            <v>139.36504582469172</v>
          </cell>
          <cell r="F222">
            <v>203.55231798203482</v>
          </cell>
        </row>
        <row r="223">
          <cell r="D223">
            <v>209.84990385578493</v>
          </cell>
          <cell r="E223">
            <v>170.57019885205909</v>
          </cell>
          <cell r="F223">
            <v>249.12960885951077</v>
          </cell>
        </row>
        <row r="224">
          <cell r="D224">
            <v>193.18529659693749</v>
          </cell>
          <cell r="E224">
            <v>157.02487277992273</v>
          </cell>
          <cell r="F224">
            <v>229.34572041395225</v>
          </cell>
        </row>
        <row r="225">
          <cell r="D225">
            <v>160.51579935598394</v>
          </cell>
          <cell r="E225">
            <v>130.47045203253086</v>
          </cell>
          <cell r="F225">
            <v>190.56114667943703</v>
          </cell>
        </row>
        <row r="226">
          <cell r="D226">
            <v>195.90552403273298</v>
          </cell>
          <cell r="E226">
            <v>159.23592804428603</v>
          </cell>
          <cell r="F226">
            <v>232.57512002117994</v>
          </cell>
        </row>
        <row r="227">
          <cell r="D227">
            <v>205.12961682500188</v>
          </cell>
          <cell r="E227">
            <v>166.73345514769801</v>
          </cell>
          <cell r="F227">
            <v>243.52577850230574</v>
          </cell>
        </row>
        <row r="228">
          <cell r="D228">
            <v>197.67457195342772</v>
          </cell>
          <cell r="E228">
            <v>160.67384557518511</v>
          </cell>
          <cell r="F228">
            <v>234.67529833167032</v>
          </cell>
        </row>
        <row r="229">
          <cell r="D229">
            <v>201.6870519427101</v>
          </cell>
          <cell r="E229">
            <v>163.93526956007361</v>
          </cell>
          <cell r="F229">
            <v>239.43883432534659</v>
          </cell>
        </row>
        <row r="230">
          <cell r="D230">
            <v>216.33071089411436</v>
          </cell>
          <cell r="E230">
            <v>175.83792842895403</v>
          </cell>
          <cell r="F230">
            <v>256.82349335927466</v>
          </cell>
        </row>
        <row r="231">
          <cell r="D231">
            <v>232.32316595938937</v>
          </cell>
          <cell r="E231">
            <v>188.83691575511088</v>
          </cell>
          <cell r="F231">
            <v>275.80941616366789</v>
          </cell>
        </row>
        <row r="232">
          <cell r="D232">
            <v>254.76907148262399</v>
          </cell>
          <cell r="E232">
            <v>207.08139668250644</v>
          </cell>
          <cell r="F232">
            <v>302.45674628274156</v>
          </cell>
        </row>
        <row r="233">
          <cell r="D233">
            <v>253.35636511055722</v>
          </cell>
          <cell r="E233">
            <v>205.93312068916313</v>
          </cell>
          <cell r="F233">
            <v>300.77960953195134</v>
          </cell>
        </row>
        <row r="234">
          <cell r="D234">
            <v>239.30943258012186</v>
          </cell>
          <cell r="E234">
            <v>194.51549298977466</v>
          </cell>
          <cell r="F234">
            <v>284.10337217046907</v>
          </cell>
        </row>
        <row r="235">
          <cell r="D235">
            <v>215.85372745142351</v>
          </cell>
          <cell r="E235">
            <v>175.45022674706604</v>
          </cell>
          <cell r="F235">
            <v>256.25722815578098</v>
          </cell>
        </row>
        <row r="236">
          <cell r="D236">
            <v>231.66552346793338</v>
          </cell>
          <cell r="E236">
            <v>188.3023707852056</v>
          </cell>
          <cell r="F236">
            <v>275.02867615066117</v>
          </cell>
        </row>
        <row r="237">
          <cell r="D237">
            <v>224.49174082845352</v>
          </cell>
          <cell r="E237">
            <v>182.47137678018359</v>
          </cell>
          <cell r="F237">
            <v>266.51210487672347</v>
          </cell>
        </row>
        <row r="238">
          <cell r="D238">
            <v>209.28973424322507</v>
          </cell>
          <cell r="E238">
            <v>170.11488178757821</v>
          </cell>
          <cell r="F238">
            <v>248.46458669887193</v>
          </cell>
        </row>
        <row r="239">
          <cell r="D239">
            <v>229.19113936282326</v>
          </cell>
          <cell r="E239">
            <v>186.29114189689</v>
          </cell>
          <cell r="F239">
            <v>272.09113682875653</v>
          </cell>
        </row>
        <row r="240">
          <cell r="D240">
            <v>219.00853545606645</v>
          </cell>
          <cell r="E240">
            <v>178.01451778939992</v>
          </cell>
          <cell r="F240">
            <v>260.00255312273299</v>
          </cell>
        </row>
        <row r="241">
          <cell r="D241">
            <v>222.40249363262421</v>
          </cell>
          <cell r="E241">
            <v>180.77319487446962</v>
          </cell>
          <cell r="F241">
            <v>264.03179239077883</v>
          </cell>
        </row>
        <row r="242">
          <cell r="D242">
            <v>223.1071940281924</v>
          </cell>
          <cell r="E242">
            <v>181.34598944999533</v>
          </cell>
          <cell r="F242">
            <v>264.86839860638946</v>
          </cell>
        </row>
        <row r="243">
          <cell r="D243">
            <v>220.18905375263776</v>
          </cell>
          <cell r="E243">
            <v>178.97406667121902</v>
          </cell>
          <cell r="F243">
            <v>261.4040408340565</v>
          </cell>
        </row>
        <row r="244">
          <cell r="D244">
            <v>214.31331920632326</v>
          </cell>
          <cell r="E244">
            <v>174.19815211728366</v>
          </cell>
          <cell r="F244">
            <v>254.42848629536286</v>
          </cell>
        </row>
        <row r="245">
          <cell r="D245">
            <v>198.7103047765037</v>
          </cell>
          <cell r="E245">
            <v>161.51570992843773</v>
          </cell>
          <cell r="F245">
            <v>235.90489962456968</v>
          </cell>
        </row>
        <row r="246">
          <cell r="D246">
            <v>230.901945561708</v>
          </cell>
          <cell r="E246">
            <v>187.68171939146748</v>
          </cell>
          <cell r="F246">
            <v>274.12217173194853</v>
          </cell>
        </row>
        <row r="247">
          <cell r="D247">
            <v>213.08461868905675</v>
          </cell>
          <cell r="E247">
            <v>173.19943976283912</v>
          </cell>
          <cell r="F247">
            <v>252.96979761527439</v>
          </cell>
        </row>
        <row r="248">
          <cell r="D248">
            <v>201.83450384860026</v>
          </cell>
          <cell r="E248">
            <v>164.05512141821927</v>
          </cell>
          <cell r="F248">
            <v>239.61388627898125</v>
          </cell>
        </row>
        <row r="249">
          <cell r="D249">
            <v>212.86909181887805</v>
          </cell>
          <cell r="E249">
            <v>173.02425521222045</v>
          </cell>
          <cell r="F249">
            <v>252.71392842553564</v>
          </cell>
        </row>
        <row r="250">
          <cell r="D250">
            <v>194.73625603465982</v>
          </cell>
          <cell r="E250">
            <v>158.2855236300922</v>
          </cell>
          <cell r="F250">
            <v>231.18698843922743</v>
          </cell>
        </row>
        <row r="251">
          <cell r="D251">
            <v>199.73560712064102</v>
          </cell>
          <cell r="E251">
            <v>162.34909617979943</v>
          </cell>
          <cell r="F251">
            <v>237.12211806148261</v>
          </cell>
        </row>
        <row r="252">
          <cell r="D252">
            <v>194.11191985119567</v>
          </cell>
          <cell r="E252">
            <v>157.77805069344885</v>
          </cell>
          <cell r="F252">
            <v>230.44578900894248</v>
          </cell>
        </row>
        <row r="253">
          <cell r="D253">
            <v>177.68924364099402</v>
          </cell>
          <cell r="E253">
            <v>144.42937101627277</v>
          </cell>
          <cell r="F253">
            <v>210.94911626571528</v>
          </cell>
        </row>
        <row r="254">
          <cell r="D254">
            <v>190.11972224997237</v>
          </cell>
          <cell r="E254">
            <v>154.53311263922254</v>
          </cell>
          <cell r="F254">
            <v>225.7063318607222</v>
          </cell>
        </row>
        <row r="255">
          <cell r="D255">
            <v>206.07671486085772</v>
          </cell>
          <cell r="E255">
            <v>167.50327537320237</v>
          </cell>
          <cell r="F255">
            <v>244.65015434851307</v>
          </cell>
        </row>
        <row r="256">
          <cell r="D256">
            <v>176.73104134317205</v>
          </cell>
          <cell r="E256">
            <v>143.65052502455711</v>
          </cell>
          <cell r="F256">
            <v>209.81155766178699</v>
          </cell>
        </row>
        <row r="257">
          <cell r="D257">
            <v>200.29874495713227</v>
          </cell>
          <cell r="E257">
            <v>162.80682587605625</v>
          </cell>
          <cell r="F257">
            <v>237.79066403820829</v>
          </cell>
        </row>
        <row r="258">
          <cell r="D258">
            <v>200.95256873931066</v>
          </cell>
          <cell r="E258">
            <v>163.3382669226865</v>
          </cell>
          <cell r="F258">
            <v>238.56687055593483</v>
          </cell>
        </row>
        <row r="259">
          <cell r="D259">
            <v>189.90652302105721</v>
          </cell>
          <cell r="E259">
            <v>154.35982004197572</v>
          </cell>
          <cell r="F259">
            <v>225.4532260001387</v>
          </cell>
        </row>
        <row r="260">
          <cell r="D260">
            <v>186.4115750835609</v>
          </cell>
          <cell r="E260">
            <v>151.51905645941997</v>
          </cell>
          <cell r="F260">
            <v>221.30409370770184</v>
          </cell>
        </row>
        <row r="261">
          <cell r="D261">
            <v>200.39730589859411</v>
          </cell>
          <cell r="E261">
            <v>162.88693818049526</v>
          </cell>
          <cell r="F261">
            <v>237.90767361669296</v>
          </cell>
        </row>
        <row r="262">
          <cell r="D262">
            <v>188.93851200438436</v>
          </cell>
          <cell r="E262">
            <v>153.57300132740369</v>
          </cell>
          <cell r="F262">
            <v>224.30402268136504</v>
          </cell>
        </row>
      </sheetData>
      <sheetData sheetId="26">
        <row r="106">
          <cell r="C106">
            <v>335.38746629963248</v>
          </cell>
        </row>
        <row r="107">
          <cell r="C107">
            <v>362.55404553770461</v>
          </cell>
        </row>
        <row r="108">
          <cell r="C108">
            <v>301.89752290158015</v>
          </cell>
        </row>
        <row r="109">
          <cell r="C109">
            <v>305.3036120538427</v>
          </cell>
        </row>
        <row r="110">
          <cell r="C110">
            <v>328.61707853618896</v>
          </cell>
        </row>
        <row r="111">
          <cell r="C111">
            <v>329.27374616209698</v>
          </cell>
        </row>
        <row r="112">
          <cell r="C112">
            <v>355.53894774999094</v>
          </cell>
        </row>
        <row r="113">
          <cell r="C113">
            <v>383.40529330367178</v>
          </cell>
        </row>
        <row r="114">
          <cell r="C114">
            <v>357.151271959464</v>
          </cell>
        </row>
        <row r="115">
          <cell r="C115">
            <v>364.84737331482739</v>
          </cell>
        </row>
        <row r="116">
          <cell r="C116">
            <v>359.20565632359626</v>
          </cell>
        </row>
        <row r="117">
          <cell r="C117">
            <v>379.67983954841702</v>
          </cell>
        </row>
        <row r="118">
          <cell r="C118">
            <v>332.66856062402132</v>
          </cell>
        </row>
        <row r="119">
          <cell r="C119">
            <v>325.69075993893961</v>
          </cell>
        </row>
        <row r="120">
          <cell r="C120">
            <v>309.30325213909532</v>
          </cell>
        </row>
        <row r="121">
          <cell r="C121">
            <v>282.23437039526937</v>
          </cell>
        </row>
        <row r="122">
          <cell r="C122">
            <v>330.2706488263068</v>
          </cell>
        </row>
        <row r="123">
          <cell r="C123">
            <v>326.04251521455467</v>
          </cell>
        </row>
        <row r="124">
          <cell r="C124">
            <v>347.49521537348687</v>
          </cell>
        </row>
        <row r="125">
          <cell r="C125">
            <v>312.58266394653521</v>
          </cell>
        </row>
        <row r="126">
          <cell r="C126">
            <v>383.51695407566137</v>
          </cell>
        </row>
        <row r="127">
          <cell r="C127">
            <v>394.6158850649374</v>
          </cell>
        </row>
        <row r="128">
          <cell r="C128">
            <v>356.22835934795046</v>
          </cell>
        </row>
        <row r="129">
          <cell r="C129">
            <v>387.30646759867477</v>
          </cell>
          <cell r="J129">
            <v>3</v>
          </cell>
          <cell r="K129">
            <v>10</v>
          </cell>
        </row>
        <row r="130">
          <cell r="C130">
            <v>444.34206616243932</v>
          </cell>
          <cell r="J130">
            <v>-23.131716600589073</v>
          </cell>
        </row>
        <row r="131">
          <cell r="C131">
            <v>518.83615400816018</v>
          </cell>
          <cell r="J131">
            <v>70.813150251245986</v>
          </cell>
        </row>
        <row r="132">
          <cell r="C132">
            <v>561.22682808437867</v>
          </cell>
          <cell r="J132">
            <v>111.56350213951509</v>
          </cell>
        </row>
        <row r="133">
          <cell r="C133">
            <v>637.5134899710514</v>
          </cell>
          <cell r="J133">
            <v>217.04577082270413</v>
          </cell>
        </row>
        <row r="134">
          <cell r="C134">
            <v>720.71993664450406</v>
          </cell>
          <cell r="J134">
            <v>303.37899388093558</v>
          </cell>
        </row>
        <row r="135">
          <cell r="C135">
            <v>732.70058191112219</v>
          </cell>
          <cell r="J135">
            <v>289.14437107262768</v>
          </cell>
        </row>
        <row r="136">
          <cell r="C136">
            <v>708.07192005660193</v>
          </cell>
          <cell r="J136">
            <v>283.1445022462687</v>
          </cell>
        </row>
        <row r="137">
          <cell r="C137">
            <v>624.07676418999381</v>
          </cell>
          <cell r="J137">
            <v>222.44163177384519</v>
          </cell>
        </row>
        <row r="138">
          <cell r="C138">
            <v>500.93740856375308</v>
          </cell>
          <cell r="J138">
            <v>112.68301847575964</v>
          </cell>
        </row>
        <row r="139">
          <cell r="C139">
            <v>479.36674395749588</v>
          </cell>
          <cell r="J139">
            <v>132.3861145618535</v>
          </cell>
        </row>
        <row r="140">
          <cell r="C140">
            <v>463.3198905152999</v>
          </cell>
          <cell r="J140">
            <v>68.059150474061596</v>
          </cell>
        </row>
        <row r="141">
          <cell r="C141">
            <v>394.65536506664967</v>
          </cell>
          <cell r="J141">
            <v>27.443267757674562</v>
          </cell>
        </row>
        <row r="142">
          <cell r="C142">
            <v>436.04482612068443</v>
          </cell>
          <cell r="J142">
            <v>66.863641123440175</v>
          </cell>
        </row>
        <row r="143">
          <cell r="C143">
            <v>371.66642209551446</v>
          </cell>
          <cell r="J143">
            <v>-9.6336808007324635</v>
          </cell>
        </row>
        <row r="144">
          <cell r="C144">
            <v>363.79832790857915</v>
          </cell>
          <cell r="J144">
            <v>-19.017874351207581</v>
          </cell>
        </row>
        <row r="145">
          <cell r="C145">
            <v>320.09412652640384</v>
          </cell>
          <cell r="J145">
            <v>-49.538718896409591</v>
          </cell>
        </row>
        <row r="146">
          <cell r="C146">
            <v>393.8461677199187</v>
          </cell>
          <cell r="J146">
            <v>18.138289322623905</v>
          </cell>
        </row>
        <row r="147">
          <cell r="C147">
            <v>425.57836332346415</v>
          </cell>
          <cell r="J147">
            <v>61.01092393579745</v>
          </cell>
        </row>
        <row r="148">
          <cell r="C148">
            <v>390.9996037116324</v>
          </cell>
          <cell r="J148">
            <v>12.037391091641837</v>
          </cell>
        </row>
        <row r="149">
          <cell r="C149">
            <v>390.64922545733629</v>
          </cell>
          <cell r="J149">
            <v>28.688693214053728</v>
          </cell>
        </row>
        <row r="150">
          <cell r="C150">
            <v>377.05991778130681</v>
          </cell>
          <cell r="J150">
            <v>5.5801301613024634</v>
          </cell>
        </row>
        <row r="151">
          <cell r="C151">
            <v>389.1922105989554</v>
          </cell>
          <cell r="J151">
            <v>23.734558183135448</v>
          </cell>
        </row>
        <row r="152">
          <cell r="C152">
            <v>386.9602481708838</v>
          </cell>
          <cell r="J152">
            <v>15.978564304153053</v>
          </cell>
        </row>
        <row r="153">
          <cell r="C153">
            <v>345.75699364370524</v>
          </cell>
          <cell r="J153">
            <v>-11.94592635213462</v>
          </cell>
        </row>
        <row r="154">
          <cell r="C154">
            <v>339.34571909489068</v>
          </cell>
          <cell r="J154">
            <v>-71.096041292333837</v>
          </cell>
        </row>
        <row r="155">
          <cell r="C155">
            <v>406.28148315386602</v>
          </cell>
          <cell r="J155">
            <v>48.61030054945951</v>
          </cell>
        </row>
        <row r="156">
          <cell r="C156">
            <v>406.71663021964252</v>
          </cell>
          <cell r="J156">
            <v>34.563731638817728</v>
          </cell>
        </row>
        <row r="157">
          <cell r="C157">
            <v>554.65662887891767</v>
          </cell>
          <cell r="J157">
            <v>175.28774789473459</v>
          </cell>
        </row>
        <row r="158">
          <cell r="C158">
            <v>783.18793426140712</v>
          </cell>
          <cell r="J158">
            <v>444.8211637011666</v>
          </cell>
        </row>
        <row r="159">
          <cell r="C159">
            <v>1000.8959186693808</v>
          </cell>
          <cell r="J159">
            <v>636.77334077854675</v>
          </cell>
        </row>
        <row r="160">
          <cell r="C160">
            <v>977.65360535346258</v>
          </cell>
          <cell r="J160">
            <v>604.4994509098841</v>
          </cell>
        </row>
        <row r="161">
          <cell r="C161">
            <v>885.21431337015122</v>
          </cell>
          <cell r="J161">
            <v>545.58125939480976</v>
          </cell>
        </row>
        <row r="162">
          <cell r="C162">
            <v>604.31513981482613</v>
          </cell>
          <cell r="J162">
            <v>280.19981265311878</v>
          </cell>
        </row>
        <row r="163">
          <cell r="C163">
            <v>536.97091164322183</v>
          </cell>
          <cell r="J163">
            <v>187.33241904480798</v>
          </cell>
        </row>
        <row r="164">
          <cell r="C164">
            <v>433.29062951905701</v>
          </cell>
          <cell r="J164">
            <v>125.89654231307884</v>
          </cell>
        </row>
        <row r="165">
          <cell r="C165">
            <v>449.61998790835833</v>
          </cell>
          <cell r="J165">
            <v>119.09321370004159</v>
          </cell>
        </row>
        <row r="166">
          <cell r="C166">
            <v>432.31028422587485</v>
          </cell>
          <cell r="J166">
            <v>81.885430168981372</v>
          </cell>
        </row>
        <row r="167">
          <cell r="C167">
            <v>419.42185740815626</v>
          </cell>
          <cell r="J167">
            <v>38.151512988789875</v>
          </cell>
        </row>
        <row r="168">
          <cell r="C168">
            <v>417.43052256268061</v>
          </cell>
          <cell r="J168">
            <v>48.918838366178193</v>
          </cell>
        </row>
        <row r="169">
          <cell r="C169">
            <v>395.40400990986541</v>
          </cell>
          <cell r="J169">
            <v>43.555027680655712</v>
          </cell>
        </row>
        <row r="170">
          <cell r="C170">
            <v>380.66055604790137</v>
          </cell>
          <cell r="J170">
            <v>30.93499932973026</v>
          </cell>
        </row>
        <row r="171">
          <cell r="C171">
            <v>391.30978067548074</v>
          </cell>
          <cell r="J171">
            <v>50.052253966375361</v>
          </cell>
        </row>
        <row r="172">
          <cell r="C172">
            <v>398.46468302710531</v>
          </cell>
          <cell r="J172">
            <v>26.151318312593673</v>
          </cell>
        </row>
        <row r="173">
          <cell r="C173">
            <v>404.838206587748</v>
          </cell>
          <cell r="J173">
            <v>40.061932801230057</v>
          </cell>
        </row>
        <row r="174">
          <cell r="C174">
            <v>416.50059685492033</v>
          </cell>
          <cell r="J174">
            <v>73.264100081433241</v>
          </cell>
        </row>
        <row r="175">
          <cell r="C175">
            <v>406.98265790156358</v>
          </cell>
          <cell r="J175">
            <v>8.1588468288659328</v>
          </cell>
        </row>
        <row r="176">
          <cell r="C176">
            <v>409.47924665214748</v>
          </cell>
          <cell r="J176">
            <v>-3.5814262621258308</v>
          </cell>
        </row>
        <row r="177">
          <cell r="C177">
            <v>409.37428593974244</v>
          </cell>
          <cell r="J177">
            <v>-27.793085786027802</v>
          </cell>
        </row>
        <row r="178">
          <cell r="C178">
            <v>490.29672375980635</v>
          </cell>
          <cell r="J178">
            <v>87.529730061882219</v>
          </cell>
        </row>
        <row r="179">
          <cell r="C179">
            <v>546.37150138534889</v>
          </cell>
          <cell r="J179">
            <v>128.76789709156799</v>
          </cell>
        </row>
        <row r="180">
          <cell r="C180">
            <v>562.03111875027832</v>
          </cell>
          <cell r="J180">
            <v>114.22632838338836</v>
          </cell>
        </row>
        <row r="181">
          <cell r="C181">
            <v>577.44955481180182</v>
          </cell>
          <cell r="J181">
            <v>78.715074014224513</v>
          </cell>
        </row>
        <row r="182">
          <cell r="C182">
            <v>715.64766930547785</v>
          </cell>
          <cell r="J182">
            <v>240.72160555826645</v>
          </cell>
        </row>
        <row r="183">
          <cell r="C183">
            <v>933.28007498881766</v>
          </cell>
          <cell r="J183">
            <v>477.80479024772046</v>
          </cell>
        </row>
        <row r="184">
          <cell r="C184">
            <v>1046.480814847479</v>
          </cell>
          <cell r="J184">
            <v>589.36520791843236</v>
          </cell>
        </row>
        <row r="185">
          <cell r="C185">
            <v>1102.0927570584211</v>
          </cell>
          <cell r="J185">
            <v>674.17275692589078</v>
          </cell>
        </row>
        <row r="186">
          <cell r="C186">
            <v>1158.8579770716242</v>
          </cell>
          <cell r="J186">
            <v>734.06475332387276</v>
          </cell>
        </row>
        <row r="187">
          <cell r="C187">
            <v>1049.0975774603662</v>
          </cell>
          <cell r="J187">
            <v>598.08908563768875</v>
          </cell>
        </row>
        <row r="188">
          <cell r="C188">
            <v>819.87415300563703</v>
          </cell>
          <cell r="J188">
            <v>387.4944542111208</v>
          </cell>
        </row>
        <row r="189">
          <cell r="C189">
            <v>650.67924314734501</v>
          </cell>
          <cell r="J189">
            <v>241.59182974701338</v>
          </cell>
        </row>
        <row r="190">
          <cell r="C190">
            <v>558.83197690935958</v>
          </cell>
          <cell r="J190">
            <v>163.12530583718313</v>
          </cell>
        </row>
        <row r="191">
          <cell r="C191">
            <v>516.70904799010464</v>
          </cell>
          <cell r="J191">
            <v>162.27613761027925</v>
          </cell>
        </row>
        <row r="192">
          <cell r="C192">
            <v>454.60582209934012</v>
          </cell>
          <cell r="J192">
            <v>51.892801073918804</v>
          </cell>
        </row>
        <row r="193">
          <cell r="C193">
            <v>452.10933900592318</v>
          </cell>
          <cell r="J193">
            <v>77.444960712765067</v>
          </cell>
        </row>
        <row r="194">
          <cell r="C194">
            <v>427.30916358951686</v>
          </cell>
          <cell r="J194">
            <v>50.675697608089592</v>
          </cell>
        </row>
        <row r="195">
          <cell r="C195">
            <v>415.5565907805078</v>
          </cell>
          <cell r="J195">
            <v>26.804206900077872</v>
          </cell>
        </row>
        <row r="196">
          <cell r="C196">
            <v>389.0341334456765</v>
          </cell>
          <cell r="J196">
            <v>-1.2343497982932377</v>
          </cell>
        </row>
        <row r="197">
          <cell r="C197">
            <v>379.1426024174948</v>
          </cell>
          <cell r="J197">
            <v>2.0574760104983625</v>
          </cell>
        </row>
        <row r="198">
          <cell r="C198">
            <v>397.15976719738217</v>
          </cell>
          <cell r="J198">
            <v>13.999607815904369</v>
          </cell>
        </row>
        <row r="199">
          <cell r="C199">
            <v>387.99624165479003</v>
          </cell>
          <cell r="J199">
            <v>15.976521282940325</v>
          </cell>
        </row>
        <row r="200">
          <cell r="C200">
            <v>389.93262445105648</v>
          </cell>
          <cell r="J200">
            <v>3.5181308468829116</v>
          </cell>
        </row>
        <row r="201">
          <cell r="C201">
            <v>370.09729505039047</v>
          </cell>
          <cell r="J201">
            <v>0.68448182292490856</v>
          </cell>
        </row>
        <row r="202">
          <cell r="C202">
            <v>386.70656930392943</v>
          </cell>
          <cell r="J202">
            <v>7.7745006997420774</v>
          </cell>
        </row>
        <row r="203">
          <cell r="C203">
            <v>393.7888684006798</v>
          </cell>
          <cell r="J203">
            <v>20.878935000676847</v>
          </cell>
        </row>
        <row r="204">
          <cell r="C204">
            <v>360.11843524707706</v>
          </cell>
          <cell r="J204">
            <v>-18.315529603836694</v>
          </cell>
        </row>
        <row r="205">
          <cell r="C205">
            <v>361.50702931603337</v>
          </cell>
          <cell r="J205">
            <v>-3.6481716639895012</v>
          </cell>
        </row>
        <row r="206">
          <cell r="C206">
            <v>431.83289861166304</v>
          </cell>
          <cell r="J206">
            <v>13.938857240255516</v>
          </cell>
        </row>
        <row r="207">
          <cell r="C207">
            <v>458.45623747404295</v>
          </cell>
          <cell r="J207">
            <v>93.332773885453435</v>
          </cell>
        </row>
        <row r="208">
          <cell r="C208">
            <v>461.3845257335596</v>
          </cell>
          <cell r="J208">
            <v>81.779346168551797</v>
          </cell>
        </row>
        <row r="209">
          <cell r="C209">
            <v>445.01340683107298</v>
          </cell>
          <cell r="J209">
            <v>58.1922448627069</v>
          </cell>
        </row>
        <row r="210">
          <cell r="C210">
            <v>410.17708935799675</v>
          </cell>
          <cell r="J210">
            <v>64.358037813573219</v>
          </cell>
        </row>
        <row r="211">
          <cell r="D211">
            <v>371.57485887501701</v>
          </cell>
          <cell r="E211">
            <v>306.75734049285904</v>
          </cell>
          <cell r="F211">
            <v>436.39237725717499</v>
          </cell>
        </row>
        <row r="212">
          <cell r="D212">
            <v>380.60643542776148</v>
          </cell>
          <cell r="E212">
            <v>314.21344883174277</v>
          </cell>
          <cell r="F212">
            <v>446.9994220237802</v>
          </cell>
        </row>
        <row r="213">
          <cell r="D213">
            <v>347.08533495952446</v>
          </cell>
          <cell r="E213">
            <v>286.539769129185</v>
          </cell>
          <cell r="F213">
            <v>407.63090078986392</v>
          </cell>
        </row>
        <row r="214">
          <cell r="D214">
            <v>331.5676081458904</v>
          </cell>
          <cell r="E214">
            <v>273.72895458092131</v>
          </cell>
          <cell r="F214">
            <v>389.4062617108595</v>
          </cell>
        </row>
        <row r="215">
          <cell r="D215">
            <v>357.09077358259685</v>
          </cell>
          <cell r="E215">
            <v>294.79985903884869</v>
          </cell>
          <cell r="F215">
            <v>419.38168812634501</v>
          </cell>
        </row>
        <row r="216">
          <cell r="D216">
            <v>314.84636819016117</v>
          </cell>
          <cell r="E216">
            <v>259.92456772306946</v>
          </cell>
          <cell r="F216">
            <v>369.76816865725289</v>
          </cell>
        </row>
        <row r="217">
          <cell r="D217">
            <v>337.97905519249974</v>
          </cell>
          <cell r="E217">
            <v>279.02198880472008</v>
          </cell>
          <cell r="F217">
            <v>396.9361215802794</v>
          </cell>
        </row>
        <row r="218">
          <cell r="D218">
            <v>357.87713504107649</v>
          </cell>
          <cell r="E218">
            <v>295.44904760451112</v>
          </cell>
          <cell r="F218">
            <v>420.30522247764185</v>
          </cell>
        </row>
        <row r="219">
          <cell r="D219">
            <v>388.72262540354939</v>
          </cell>
          <cell r="E219">
            <v>320.91385062815425</v>
          </cell>
          <cell r="F219">
            <v>456.53140017894452</v>
          </cell>
        </row>
        <row r="220">
          <cell r="D220">
            <v>375.96396518068542</v>
          </cell>
          <cell r="E220">
            <v>310.38081109456664</v>
          </cell>
          <cell r="F220">
            <v>441.5471192668042</v>
          </cell>
        </row>
        <row r="221">
          <cell r="D221">
            <v>359.3012632133927</v>
          </cell>
          <cell r="E221">
            <v>296.62475085844846</v>
          </cell>
          <cell r="F221">
            <v>421.97777556833694</v>
          </cell>
        </row>
        <row r="222">
          <cell r="D222">
            <v>357.17783770235411</v>
          </cell>
          <cell r="E222">
            <v>294.87173569355548</v>
          </cell>
          <cell r="F222">
            <v>419.48393971115274</v>
          </cell>
        </row>
        <row r="223">
          <cell r="D223">
            <v>348.70980769328838</v>
          </cell>
          <cell r="E223">
            <v>287.88086883927116</v>
          </cell>
          <cell r="F223">
            <v>409.53874654730561</v>
          </cell>
        </row>
        <row r="224">
          <cell r="D224">
            <v>379.76564569869464</v>
          </cell>
          <cell r="E224">
            <v>313.51932646301435</v>
          </cell>
          <cell r="F224">
            <v>446.01196493437493</v>
          </cell>
        </row>
        <row r="225">
          <cell r="D225">
            <v>372.22855477070095</v>
          </cell>
          <cell r="E225">
            <v>307.29700567649991</v>
          </cell>
          <cell r="F225">
            <v>437.160103864902</v>
          </cell>
        </row>
        <row r="226">
          <cell r="D226">
            <v>350.6887777576701</v>
          </cell>
          <cell r="E226">
            <v>289.51462736562212</v>
          </cell>
          <cell r="F226">
            <v>411.86292814971807</v>
          </cell>
        </row>
        <row r="227">
          <cell r="D227">
            <v>406.27609205688066</v>
          </cell>
          <cell r="E227">
            <v>335.40529055847838</v>
          </cell>
          <cell r="F227">
            <v>477.14689355528293</v>
          </cell>
        </row>
        <row r="228">
          <cell r="D228">
            <v>420.51295389845632</v>
          </cell>
          <cell r="E228">
            <v>347.15867422040958</v>
          </cell>
          <cell r="F228">
            <v>493.86723357650305</v>
          </cell>
        </row>
        <row r="229">
          <cell r="D229">
            <v>444.61965270995324</v>
          </cell>
          <cell r="E229">
            <v>367.06020049122901</v>
          </cell>
          <cell r="F229">
            <v>522.17910492867748</v>
          </cell>
        </row>
        <row r="230">
          <cell r="D230">
            <v>410.21927468210714</v>
          </cell>
          <cell r="E230">
            <v>338.66062440656037</v>
          </cell>
          <cell r="F230">
            <v>481.77792495765391</v>
          </cell>
        </row>
        <row r="231">
          <cell r="D231">
            <v>425.05588527796391</v>
          </cell>
          <cell r="E231">
            <v>350.90913665007588</v>
          </cell>
          <cell r="F231">
            <v>499.20263390585194</v>
          </cell>
        </row>
        <row r="232">
          <cell r="D232">
            <v>455.25707135107297</v>
          </cell>
          <cell r="E232">
            <v>375.84202782459181</v>
          </cell>
          <cell r="F232">
            <v>534.67211487755412</v>
          </cell>
        </row>
        <row r="233">
          <cell r="D233">
            <v>506.18676178176031</v>
          </cell>
          <cell r="E233">
            <v>417.88754305655004</v>
          </cell>
          <cell r="F233">
            <v>594.48598050697058</v>
          </cell>
        </row>
        <row r="234">
          <cell r="D234">
            <v>482.37834473139441</v>
          </cell>
          <cell r="E234">
            <v>398.23226627644999</v>
          </cell>
          <cell r="F234">
            <v>566.52442318633882</v>
          </cell>
        </row>
        <row r="235">
          <cell r="D235">
            <v>462.9275657252802</v>
          </cell>
          <cell r="E235">
            <v>382.17448116016232</v>
          </cell>
          <cell r="F235">
            <v>543.68065029039803</v>
          </cell>
        </row>
        <row r="236">
          <cell r="D236">
            <v>464.56788791322958</v>
          </cell>
          <cell r="E236">
            <v>383.52866554564582</v>
          </cell>
          <cell r="F236">
            <v>545.60711028081334</v>
          </cell>
        </row>
        <row r="237">
          <cell r="D237">
            <v>435.37228111671328</v>
          </cell>
          <cell r="E237">
            <v>359.42594039871381</v>
          </cell>
          <cell r="F237">
            <v>511.31862183471276</v>
          </cell>
        </row>
        <row r="238">
          <cell r="D238">
            <v>432.24550473193449</v>
          </cell>
          <cell r="E238">
            <v>356.84459888649587</v>
          </cell>
          <cell r="F238">
            <v>507.6464105773731</v>
          </cell>
        </row>
        <row r="239">
          <cell r="D239">
            <v>458.46077280686052</v>
          </cell>
          <cell r="E239">
            <v>378.48687559843177</v>
          </cell>
          <cell r="F239">
            <v>538.43467001528927</v>
          </cell>
        </row>
        <row r="240">
          <cell r="D240">
            <v>439.83197977869924</v>
          </cell>
          <cell r="E240">
            <v>363.10768922610293</v>
          </cell>
          <cell r="F240">
            <v>516.55627033129554</v>
          </cell>
        </row>
        <row r="241">
          <cell r="D241">
            <v>416.53969438451463</v>
          </cell>
          <cell r="E241">
            <v>343.87851009607994</v>
          </cell>
          <cell r="F241">
            <v>489.20087867294933</v>
          </cell>
        </row>
        <row r="242">
          <cell r="D242">
            <v>403.15895205635945</v>
          </cell>
          <cell r="E242">
            <v>332.83190445964811</v>
          </cell>
          <cell r="F242">
            <v>473.48599965307079</v>
          </cell>
        </row>
        <row r="243">
          <cell r="D243">
            <v>361.88519136400839</v>
          </cell>
          <cell r="E243">
            <v>298.75793858247079</v>
          </cell>
          <cell r="F243">
            <v>425.012444145546</v>
          </cell>
        </row>
        <row r="244">
          <cell r="D244">
            <v>410.16530200960432</v>
          </cell>
          <cell r="E244">
            <v>338.61606672704897</v>
          </cell>
          <cell r="F244">
            <v>481.71453729215966</v>
          </cell>
        </row>
        <row r="245">
          <cell r="D245">
            <v>382.11665927734117</v>
          </cell>
          <cell r="E245">
            <v>315.46022923300177</v>
          </cell>
          <cell r="F245">
            <v>448.77308932168057</v>
          </cell>
        </row>
        <row r="246">
          <cell r="D246">
            <v>384.08574696561027</v>
          </cell>
          <cell r="E246">
            <v>317.0858292649292</v>
          </cell>
          <cell r="F246">
            <v>451.08566466629134</v>
          </cell>
        </row>
        <row r="247">
          <cell r="D247">
            <v>396.20466486461294</v>
          </cell>
          <cell r="E247">
            <v>327.09072312562984</v>
          </cell>
          <cell r="F247">
            <v>465.31860660359604</v>
          </cell>
        </row>
        <row r="248">
          <cell r="D248">
            <v>397.7207642281528</v>
          </cell>
          <cell r="E248">
            <v>328.34235411619386</v>
          </cell>
          <cell r="F248">
            <v>467.09917434011174</v>
          </cell>
        </row>
        <row r="249">
          <cell r="D249">
            <v>384.53740739117944</v>
          </cell>
          <cell r="E249">
            <v>317.45870204586208</v>
          </cell>
          <cell r="F249">
            <v>451.6161127364968</v>
          </cell>
        </row>
        <row r="250">
          <cell r="D250">
            <v>390.6124403656608</v>
          </cell>
          <cell r="E250">
            <v>322.47400626827493</v>
          </cell>
          <cell r="F250">
            <v>458.75087446304667</v>
          </cell>
        </row>
        <row r="251">
          <cell r="D251">
            <v>379.47200135603276</v>
          </cell>
          <cell r="E251">
            <v>313.27690543948643</v>
          </cell>
          <cell r="F251">
            <v>445.6670972725791</v>
          </cell>
        </row>
        <row r="252">
          <cell r="D252">
            <v>393.86677458835658</v>
          </cell>
          <cell r="E252">
            <v>325.16065442916363</v>
          </cell>
          <cell r="F252">
            <v>462.57289474754953</v>
          </cell>
        </row>
        <row r="253">
          <cell r="D253">
            <v>376.86509421164857</v>
          </cell>
          <cell r="E253">
            <v>311.12474717736859</v>
          </cell>
          <cell r="F253">
            <v>442.60544124592855</v>
          </cell>
        </row>
        <row r="254">
          <cell r="D254">
            <v>386.38434958837041</v>
          </cell>
          <cell r="E254">
            <v>318.9834636461751</v>
          </cell>
          <cell r="F254">
            <v>453.78523553056573</v>
          </cell>
        </row>
        <row r="255">
          <cell r="D255">
            <v>380.36221438418596</v>
          </cell>
          <cell r="E255">
            <v>314.01182970700859</v>
          </cell>
          <cell r="F255">
            <v>446.71259906136333</v>
          </cell>
        </row>
        <row r="256">
          <cell r="D256">
            <v>385.88624583509676</v>
          </cell>
          <cell r="E256">
            <v>318.57224911162245</v>
          </cell>
          <cell r="F256">
            <v>453.20024255857106</v>
          </cell>
        </row>
        <row r="257">
          <cell r="D257">
            <v>372.60748196420593</v>
          </cell>
          <cell r="E257">
            <v>307.60983281036988</v>
          </cell>
          <cell r="F257">
            <v>437.60513111804198</v>
          </cell>
        </row>
        <row r="258">
          <cell r="D258">
            <v>425.34632235559053</v>
          </cell>
          <cell r="E258">
            <v>351.14890988388134</v>
          </cell>
          <cell r="F258">
            <v>499.54373482729972</v>
          </cell>
        </row>
        <row r="259">
          <cell r="D259">
            <v>372.57574457277252</v>
          </cell>
          <cell r="E259">
            <v>307.58363168949808</v>
          </cell>
          <cell r="F259">
            <v>437.56785745604697</v>
          </cell>
        </row>
        <row r="260">
          <cell r="D260">
            <v>387.05746054919086</v>
          </cell>
          <cell r="E260">
            <v>319.53915713099002</v>
          </cell>
          <cell r="F260">
            <v>454.57576396739171</v>
          </cell>
        </row>
        <row r="261">
          <cell r="D261">
            <v>394.27344295254909</v>
          </cell>
          <cell r="E261">
            <v>325.49638356390642</v>
          </cell>
          <cell r="F261">
            <v>463.05050234119176</v>
          </cell>
        </row>
        <row r="262">
          <cell r="D262">
            <v>353.27133252860654</v>
          </cell>
          <cell r="E262">
            <v>291.64668128231642</v>
          </cell>
          <cell r="F262">
            <v>414.89598377489665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ow r="6">
          <cell r="D6">
            <v>286296.52341882384</v>
          </cell>
          <cell r="I6">
            <v>282920.01323993469</v>
          </cell>
        </row>
        <row r="8">
          <cell r="D8">
            <v>47685.973370450796</v>
          </cell>
        </row>
        <row r="9">
          <cell r="D9">
            <v>16083.05851258298</v>
          </cell>
        </row>
        <row r="10">
          <cell r="D10">
            <v>57724.627317421386</v>
          </cell>
        </row>
        <row r="11">
          <cell r="D11">
            <v>58627.148123350089</v>
          </cell>
        </row>
        <row r="12">
          <cell r="D12">
            <v>30495.487829027108</v>
          </cell>
        </row>
        <row r="13">
          <cell r="D13">
            <v>22114.15238766099</v>
          </cell>
        </row>
        <row r="14">
          <cell r="D14">
            <v>8115.9365693066866</v>
          </cell>
        </row>
        <row r="15">
          <cell r="D15">
            <v>16175.962853980494</v>
          </cell>
        </row>
        <row r="16">
          <cell r="D16">
            <v>29274.176455043234</v>
          </cell>
        </row>
        <row r="18">
          <cell r="D18">
            <v>5315.6732378327742</v>
          </cell>
        </row>
        <row r="19">
          <cell r="D19">
            <v>20978.601806653907</v>
          </cell>
        </row>
        <row r="20">
          <cell r="D20">
            <v>14177.735392176983</v>
          </cell>
        </row>
        <row r="21">
          <cell r="D21">
            <v>13031.826961695508</v>
          </cell>
        </row>
        <row r="22">
          <cell r="D22">
            <v>19552.173589052134</v>
          </cell>
        </row>
        <row r="23">
          <cell r="D23">
            <v>4623.0949845122605</v>
          </cell>
        </row>
        <row r="24">
          <cell r="D24">
            <v>7369.4098106482552</v>
          </cell>
        </row>
        <row r="25">
          <cell r="D25">
            <v>10962.050727608845</v>
          </cell>
        </row>
      </sheetData>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0"/>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f>'[3]RSA All Cause'!$C106</f>
        <v>10454.393105804735</v>
      </c>
      <c r="D3" s="5">
        <f>'[3]RSA Natural'!$C106</f>
        <v>9085.2815453117983</v>
      </c>
      <c r="E3" s="5">
        <f>'[3]RSA UnNatural'!$C106</f>
        <v>1369.1115604929371</v>
      </c>
      <c r="F3" s="1"/>
    </row>
    <row r="4" spans="1:6" x14ac:dyDescent="0.35">
      <c r="A4" s="3">
        <v>2</v>
      </c>
      <c r="B4" s="4">
        <v>43835</v>
      </c>
      <c r="C4" s="5">
        <f>'[3]RSA All Cause'!$C107</f>
        <v>9677.6252353707805</v>
      </c>
      <c r="D4" s="5">
        <f>'[3]RSA Natural'!$C107</f>
        <v>8805.2968873345126</v>
      </c>
      <c r="E4" s="5">
        <f>'[3]RSA UnNatural'!$C107</f>
        <v>872.32834803626906</v>
      </c>
      <c r="F4" s="1"/>
    </row>
    <row r="5" spans="1:6" x14ac:dyDescent="0.35">
      <c r="A5" s="3">
        <v>3</v>
      </c>
      <c r="B5" s="4">
        <v>43842</v>
      </c>
      <c r="C5" s="5">
        <f>'[3]RSA All Cause'!$C108</f>
        <v>9253.8133882870643</v>
      </c>
      <c r="D5" s="5">
        <f>'[3]RSA Natural'!$C108</f>
        <v>8451.5650533396038</v>
      </c>
      <c r="E5" s="5">
        <f>'[3]RSA UnNatural'!$C108</f>
        <v>802.24833494746122</v>
      </c>
      <c r="F5" s="1"/>
    </row>
    <row r="6" spans="1:6" x14ac:dyDescent="0.35">
      <c r="A6" s="3">
        <v>4</v>
      </c>
      <c r="B6" s="4">
        <v>43849</v>
      </c>
      <c r="C6" s="5">
        <f>'[3]RSA All Cause'!$C109</f>
        <v>8625.9329338116913</v>
      </c>
      <c r="D6" s="5">
        <f>'[3]RSA Natural'!$C109</f>
        <v>7786.572104783153</v>
      </c>
      <c r="E6" s="5">
        <f>'[3]RSA UnNatural'!$C109</f>
        <v>839.36082902853855</v>
      </c>
      <c r="F6" s="1"/>
    </row>
    <row r="7" spans="1:6" x14ac:dyDescent="0.35">
      <c r="A7" s="3">
        <v>5</v>
      </c>
      <c r="B7" s="4">
        <v>43856</v>
      </c>
      <c r="C7" s="5">
        <f>'[3]RSA All Cause'!$C110</f>
        <v>9411.9616159860852</v>
      </c>
      <c r="D7" s="5">
        <f>'[3]RSA Natural'!$C110</f>
        <v>8412.0653035967043</v>
      </c>
      <c r="E7" s="5">
        <f>'[3]RSA UnNatural'!$C110</f>
        <v>999.89631238938182</v>
      </c>
      <c r="F7" s="1"/>
    </row>
    <row r="8" spans="1:6" x14ac:dyDescent="0.35">
      <c r="A8" s="3">
        <v>6</v>
      </c>
      <c r="B8" s="4">
        <v>43863</v>
      </c>
      <c r="C8" s="5">
        <f>'[3]RSA All Cause'!$C111</f>
        <v>10092.486773365925</v>
      </c>
      <c r="D8" s="5">
        <f>'[3]RSA Natural'!$C111</f>
        <v>8988.1342277207259</v>
      </c>
      <c r="E8" s="5">
        <f>'[3]RSA UnNatural'!$C111</f>
        <v>1104.3525456451976</v>
      </c>
      <c r="F8" s="1"/>
    </row>
    <row r="9" spans="1:6" x14ac:dyDescent="0.35">
      <c r="A9" s="3">
        <v>7</v>
      </c>
      <c r="B9" s="4">
        <v>43870</v>
      </c>
      <c r="C9" s="5">
        <f>'[3]RSA All Cause'!$C112</f>
        <v>9278.0719403183084</v>
      </c>
      <c r="D9" s="5">
        <f>'[3]RSA Natural'!$C112</f>
        <v>8322.7402926962368</v>
      </c>
      <c r="E9" s="5">
        <f>'[3]RSA UnNatural'!$C112</f>
        <v>955.33164762207116</v>
      </c>
      <c r="F9" s="1"/>
    </row>
    <row r="10" spans="1:6" x14ac:dyDescent="0.35">
      <c r="A10" s="3">
        <v>8</v>
      </c>
      <c r="B10" s="4">
        <v>43877</v>
      </c>
      <c r="C10" s="5">
        <f>'[3]RSA All Cause'!$C113</f>
        <v>9309.7315901172424</v>
      </c>
      <c r="D10" s="5">
        <f>'[3]RSA Natural'!$C113</f>
        <v>8359.1299777901168</v>
      </c>
      <c r="E10" s="5">
        <f>'[3]RSA UnNatural'!$C113</f>
        <v>950.60161232712539</v>
      </c>
      <c r="F10" s="1"/>
    </row>
    <row r="11" spans="1:6" x14ac:dyDescent="0.35">
      <c r="A11" s="3">
        <v>9</v>
      </c>
      <c r="B11" s="4">
        <v>43884</v>
      </c>
      <c r="C11" s="5">
        <f>'[3]RSA All Cause'!$C114</f>
        <v>9017.5457243902911</v>
      </c>
      <c r="D11" s="5">
        <f>'[3]RSA Natural'!$C114</f>
        <v>8072.2251646377135</v>
      </c>
      <c r="E11" s="5">
        <f>'[3]RSA UnNatural'!$C114</f>
        <v>945.3205597525772</v>
      </c>
      <c r="F11" s="1"/>
    </row>
    <row r="12" spans="1:6" x14ac:dyDescent="0.35">
      <c r="A12" s="3">
        <v>10</v>
      </c>
      <c r="B12" s="4">
        <v>43891</v>
      </c>
      <c r="C12" s="5">
        <f>'[3]RSA All Cause'!$C115</f>
        <v>9832.5898394635624</v>
      </c>
      <c r="D12" s="5">
        <f>'[3]RSA Natural'!$C115</f>
        <v>8581.7993299258324</v>
      </c>
      <c r="E12" s="5">
        <f>'[3]RSA UnNatural'!$C115</f>
        <v>1250.7905095377298</v>
      </c>
      <c r="F12" s="1"/>
    </row>
    <row r="13" spans="1:6" x14ac:dyDescent="0.35">
      <c r="A13" s="3">
        <v>11</v>
      </c>
      <c r="B13" s="4">
        <v>43898</v>
      </c>
      <c r="C13" s="5">
        <f>'[3]RSA All Cause'!$C116</f>
        <v>9395.5739744248203</v>
      </c>
      <c r="D13" s="5">
        <f>'[3]RSA Natural'!$C116</f>
        <v>8391.951215369194</v>
      </c>
      <c r="E13" s="5">
        <f>'[3]RSA UnNatural'!$C116</f>
        <v>1003.6227590556271</v>
      </c>
      <c r="F13" s="1"/>
    </row>
    <row r="14" spans="1:6" x14ac:dyDescent="0.35">
      <c r="A14" s="3">
        <v>12</v>
      </c>
      <c r="B14" s="4">
        <v>43905</v>
      </c>
      <c r="C14" s="5">
        <f>'[3]RSA All Cause'!$C117</f>
        <v>9112.0890390448858</v>
      </c>
      <c r="D14" s="5">
        <f>'[3]RSA Natural'!$C117</f>
        <v>8180.3845269658468</v>
      </c>
      <c r="E14" s="5">
        <f>'[3]RSA UnNatural'!$C117</f>
        <v>931.70451207903898</v>
      </c>
      <c r="F14" s="1"/>
    </row>
    <row r="15" spans="1:6" x14ac:dyDescent="0.35">
      <c r="A15" s="3">
        <v>13</v>
      </c>
      <c r="B15" s="4">
        <v>43912</v>
      </c>
      <c r="C15" s="5">
        <f>'[3]RSA All Cause'!$C118</f>
        <v>9042.1156537126535</v>
      </c>
      <c r="D15" s="5">
        <f>'[3]RSA Natural'!$C118</f>
        <v>8234.7199914671783</v>
      </c>
      <c r="E15" s="5">
        <f>'[3]RSA UnNatural'!$C118</f>
        <v>807.39566224547525</v>
      </c>
      <c r="F15" s="1"/>
    </row>
    <row r="16" spans="1:6" x14ac:dyDescent="0.35">
      <c r="A16" s="3">
        <v>14</v>
      </c>
      <c r="B16" s="4">
        <v>43919</v>
      </c>
      <c r="C16" s="5">
        <f>'[3]RSA All Cause'!$C119</f>
        <v>8766.1653986487017</v>
      </c>
      <c r="D16" s="5">
        <f>'[3]RSA Natural'!$C119</f>
        <v>8234.2631269067497</v>
      </c>
      <c r="E16" s="5">
        <f>'[3]RSA UnNatural'!$C119</f>
        <v>531.90227174195172</v>
      </c>
      <c r="F16" s="1"/>
    </row>
    <row r="17" spans="1:5" x14ac:dyDescent="0.35">
      <c r="A17" s="3">
        <v>15</v>
      </c>
      <c r="B17" s="4">
        <v>43926</v>
      </c>
      <c r="C17" s="5">
        <f>'[3]RSA All Cause'!$C120</f>
        <v>8762.1377065519391</v>
      </c>
      <c r="D17" s="5">
        <f>'[3]RSA Natural'!$C120</f>
        <v>8286.145339247465</v>
      </c>
      <c r="E17" s="5">
        <f>'[3]RSA UnNatural'!$C120</f>
        <v>475.99236730447302</v>
      </c>
    </row>
    <row r="18" spans="1:5" x14ac:dyDescent="0.35">
      <c r="A18" s="3">
        <v>16</v>
      </c>
      <c r="B18" s="4">
        <v>43933</v>
      </c>
      <c r="C18" s="5">
        <f>'[3]RSA All Cause'!$C121</f>
        <v>8610.977424686258</v>
      </c>
      <c r="D18" s="5">
        <f>'[3]RSA Natural'!$C121</f>
        <v>8118.8250385319661</v>
      </c>
      <c r="E18" s="5">
        <f>'[3]RSA UnNatural'!$C121</f>
        <v>492.1523861542928</v>
      </c>
    </row>
    <row r="19" spans="1:5" x14ac:dyDescent="0.35">
      <c r="A19" s="3">
        <v>17</v>
      </c>
      <c r="B19" s="4">
        <v>43940</v>
      </c>
      <c r="C19" s="5">
        <f>'[3]RSA All Cause'!$C122</f>
        <v>8425.6538926142457</v>
      </c>
      <c r="D19" s="5">
        <f>'[3]RSA Natural'!$C122</f>
        <v>7932.9389345653435</v>
      </c>
      <c r="E19" s="5">
        <f>'[3]RSA UnNatural'!$C122</f>
        <v>492.71495804890236</v>
      </c>
    </row>
    <row r="20" spans="1:5" x14ac:dyDescent="0.35">
      <c r="A20" s="3">
        <v>18</v>
      </c>
      <c r="B20" s="4">
        <v>43947</v>
      </c>
      <c r="C20" s="5">
        <f>'[3]RSA All Cause'!$C123</f>
        <v>8477.3871752875784</v>
      </c>
      <c r="D20" s="5">
        <f>'[3]RSA Natural'!$C123</f>
        <v>7995.8608884006444</v>
      </c>
      <c r="E20" s="5">
        <f>'[3]RSA UnNatural'!$C123</f>
        <v>481.5262868869346</v>
      </c>
    </row>
    <row r="21" spans="1:5" x14ac:dyDescent="0.35">
      <c r="A21" s="3">
        <v>19</v>
      </c>
      <c r="B21" s="4">
        <v>43954</v>
      </c>
      <c r="C21" s="5">
        <f>'[3]RSA All Cause'!$C124</f>
        <v>8934.7510586079698</v>
      </c>
      <c r="D21" s="5">
        <f>'[3]RSA Natural'!$C124</f>
        <v>8336.8182114253505</v>
      </c>
      <c r="E21" s="5">
        <f>'[3]RSA UnNatural'!$C124</f>
        <v>597.93284718261975</v>
      </c>
    </row>
    <row r="22" spans="1:5" x14ac:dyDescent="0.35">
      <c r="A22" s="3">
        <v>20</v>
      </c>
      <c r="B22" s="4">
        <v>43961</v>
      </c>
      <c r="C22" s="5">
        <f>'[3]RSA All Cause'!$C125</f>
        <v>9063.7843922125758</v>
      </c>
      <c r="D22" s="5">
        <f>'[3]RSA Natural'!$C125</f>
        <v>8474.3908878934526</v>
      </c>
      <c r="E22" s="5">
        <f>'[3]RSA UnNatural'!$C125</f>
        <v>589.39350431912283</v>
      </c>
    </row>
    <row r="23" spans="1:5" x14ac:dyDescent="0.35">
      <c r="A23" s="3">
        <v>21</v>
      </c>
      <c r="B23" s="4">
        <v>43968</v>
      </c>
      <c r="C23" s="5">
        <f>'[3]RSA All Cause'!$C126</f>
        <v>9272.3886318128043</v>
      </c>
      <c r="D23" s="5">
        <f>'[3]RSA Natural'!$C126</f>
        <v>8620.4634539769631</v>
      </c>
      <c r="E23" s="5">
        <f>'[3]RSA UnNatural'!$C126</f>
        <v>651.92517783584128</v>
      </c>
    </row>
    <row r="24" spans="1:5" x14ac:dyDescent="0.35">
      <c r="A24" s="3">
        <v>22</v>
      </c>
      <c r="B24" s="4">
        <v>43975</v>
      </c>
      <c r="C24" s="5">
        <f>'[3]RSA All Cause'!$C127</f>
        <v>9817.4709779376135</v>
      </c>
      <c r="D24" s="5">
        <f>'[3]RSA Natural'!$C127</f>
        <v>9170.7161437837549</v>
      </c>
      <c r="E24" s="5">
        <f>'[3]RSA UnNatural'!$C127</f>
        <v>646.75483415385838</v>
      </c>
    </row>
    <row r="25" spans="1:5" x14ac:dyDescent="0.35">
      <c r="A25" s="3">
        <v>23</v>
      </c>
      <c r="B25" s="4">
        <v>43982</v>
      </c>
      <c r="C25" s="5">
        <f>'[3]RSA All Cause'!$C128</f>
        <v>10506.364714232137</v>
      </c>
      <c r="D25" s="5">
        <f>'[3]RSA Natural'!$C128</f>
        <v>9402.4659363316459</v>
      </c>
      <c r="E25" s="5">
        <f>'[3]RSA UnNatural'!$C128</f>
        <v>1103.8987779004904</v>
      </c>
    </row>
    <row r="26" spans="1:5" x14ac:dyDescent="0.35">
      <c r="A26" s="3">
        <v>24</v>
      </c>
      <c r="B26" s="4">
        <v>43989</v>
      </c>
      <c r="C26" s="5">
        <f>'[3]RSA All Cause'!$C129</f>
        <v>11006.718310645874</v>
      </c>
      <c r="D26" s="5">
        <f>'[3]RSA Natural'!$C129</f>
        <v>10019.207928259502</v>
      </c>
      <c r="E26" s="5">
        <f>'[3]RSA UnNatural'!$C129</f>
        <v>987.51038238637102</v>
      </c>
    </row>
    <row r="27" spans="1:5" x14ac:dyDescent="0.35">
      <c r="A27" s="3">
        <v>25</v>
      </c>
      <c r="B27" s="4">
        <v>43996</v>
      </c>
      <c r="C27" s="5">
        <f>'[3]RSA All Cause'!$C130</f>
        <v>12397.840361839202</v>
      </c>
      <c r="D27" s="5">
        <f>'[3]RSA Natural'!$C130</f>
        <v>11443.393073143483</v>
      </c>
      <c r="E27" s="5">
        <f>'[3]RSA UnNatural'!$C130</f>
        <v>954.44728869571895</v>
      </c>
    </row>
    <row r="28" spans="1:5" x14ac:dyDescent="0.35">
      <c r="A28" s="3">
        <v>26</v>
      </c>
      <c r="B28" s="4">
        <v>44003</v>
      </c>
      <c r="C28" s="5">
        <f>'[3]RSA All Cause'!$C131</f>
        <v>12984.919016871514</v>
      </c>
      <c r="D28" s="5">
        <f>'[3]RSA Natural'!$C131</f>
        <v>12012.298604747128</v>
      </c>
      <c r="E28" s="5">
        <f>'[3]RSA UnNatural'!$C131</f>
        <v>972.62041212438612</v>
      </c>
    </row>
    <row r="29" spans="1:5" x14ac:dyDescent="0.35">
      <c r="A29" s="3">
        <v>27</v>
      </c>
      <c r="B29" s="4">
        <v>44010</v>
      </c>
      <c r="C29" s="5">
        <f>'[3]RSA All Cause'!$C132</f>
        <v>13959.781115954032</v>
      </c>
      <c r="D29" s="5">
        <f>'[3]RSA Natural'!$C132</f>
        <v>12984.916067461854</v>
      </c>
      <c r="E29" s="5">
        <f>'[3]RSA UnNatural'!$C132</f>
        <v>974.86504849217806</v>
      </c>
    </row>
    <row r="30" spans="1:5" x14ac:dyDescent="0.35">
      <c r="A30" s="3">
        <v>28</v>
      </c>
      <c r="B30" s="4">
        <v>44017</v>
      </c>
      <c r="C30" s="5">
        <f>'[3]RSA All Cause'!$C133</f>
        <v>15239.852313454445</v>
      </c>
      <c r="D30" s="5">
        <f>'[3]RSA Natural'!$C133</f>
        <v>14293.849487437543</v>
      </c>
      <c r="E30" s="5">
        <f>'[3]RSA UnNatural'!$C133</f>
        <v>946.00282601690117</v>
      </c>
    </row>
    <row r="31" spans="1:5" x14ac:dyDescent="0.35">
      <c r="A31" s="3">
        <v>29</v>
      </c>
      <c r="B31" s="4">
        <v>44024</v>
      </c>
      <c r="C31" s="5">
        <f>'[3]RSA All Cause'!$C134</f>
        <v>16709.491377813993</v>
      </c>
      <c r="D31" s="5">
        <f>'[3]RSA Natural'!$C134</f>
        <v>15865.347373806821</v>
      </c>
      <c r="E31" s="5">
        <f>'[3]RSA UnNatural'!$C134</f>
        <v>844.14400400717068</v>
      </c>
    </row>
    <row r="32" spans="1:5" x14ac:dyDescent="0.35">
      <c r="A32" s="3">
        <v>30</v>
      </c>
      <c r="B32" s="4">
        <v>44031</v>
      </c>
      <c r="C32" s="5">
        <f>'[3]RSA All Cause'!$C135</f>
        <v>16556.299674113765</v>
      </c>
      <c r="D32" s="5">
        <f>'[3]RSA Natural'!$C135</f>
        <v>15760.976869747095</v>
      </c>
      <c r="E32" s="5">
        <f>'[3]RSA UnNatural'!$C135</f>
        <v>795.3228043666702</v>
      </c>
    </row>
    <row r="33" spans="1:5" x14ac:dyDescent="0.35">
      <c r="A33" s="3">
        <v>31</v>
      </c>
      <c r="B33" s="4">
        <v>44038</v>
      </c>
      <c r="C33" s="5">
        <f>'[3]RSA All Cause'!$C136</f>
        <v>15634.684635111666</v>
      </c>
      <c r="D33" s="5">
        <f>'[3]RSA Natural'!$C136</f>
        <v>14826.196964235372</v>
      </c>
      <c r="E33" s="5">
        <f>'[3]RSA UnNatural'!$C136</f>
        <v>808.48767087629312</v>
      </c>
    </row>
    <row r="34" spans="1:5" x14ac:dyDescent="0.35">
      <c r="A34" s="3">
        <v>32</v>
      </c>
      <c r="B34" s="4">
        <v>44045</v>
      </c>
      <c r="C34" s="5">
        <f>'[3]RSA All Cause'!$C137</f>
        <v>14190.895231670669</v>
      </c>
      <c r="D34" s="5">
        <f>'[3]RSA Natural'!$C137</f>
        <v>13316.319582973374</v>
      </c>
      <c r="E34" s="5">
        <f>'[3]RSA UnNatural'!$C137</f>
        <v>874.57564869729379</v>
      </c>
    </row>
    <row r="35" spans="1:5" x14ac:dyDescent="0.35">
      <c r="A35" s="3">
        <v>33</v>
      </c>
      <c r="B35" s="4">
        <v>44052</v>
      </c>
      <c r="C35" s="5">
        <f>'[3]RSA All Cause'!$C138</f>
        <v>12733.336794016326</v>
      </c>
      <c r="D35" s="5">
        <f>'[3]RSA Natural'!$C138</f>
        <v>11879.232669074559</v>
      </c>
      <c r="E35" s="5">
        <f>'[3]RSA UnNatural'!$C138</f>
        <v>854.10412494176683</v>
      </c>
    </row>
    <row r="36" spans="1:5" x14ac:dyDescent="0.35">
      <c r="A36" s="3">
        <v>34</v>
      </c>
      <c r="B36" s="4">
        <v>44059</v>
      </c>
      <c r="C36" s="5">
        <f>'[3]RSA All Cause'!$C139</f>
        <v>12388.274501424312</v>
      </c>
      <c r="D36" s="5">
        <f>'[3]RSA Natural'!$C139</f>
        <v>11334.885048606689</v>
      </c>
      <c r="E36" s="5">
        <f>'[3]RSA UnNatural'!$C139</f>
        <v>1053.3894528176227</v>
      </c>
    </row>
    <row r="37" spans="1:5" x14ac:dyDescent="0.35">
      <c r="A37" s="3">
        <v>35</v>
      </c>
      <c r="B37" s="4">
        <v>44066</v>
      </c>
      <c r="C37" s="5">
        <f>'[3]RSA All Cause'!$C140</f>
        <v>11553.595578461522</v>
      </c>
      <c r="D37" s="5">
        <f>'[3]RSA Natural'!$C140</f>
        <v>10409.842234383705</v>
      </c>
      <c r="E37" s="5">
        <f>'[3]RSA UnNatural'!$C140</f>
        <v>1143.7533440778166</v>
      </c>
    </row>
    <row r="38" spans="1:5" x14ac:dyDescent="0.35">
      <c r="A38" s="3">
        <v>36</v>
      </c>
      <c r="B38" s="4">
        <v>44073</v>
      </c>
      <c r="C38" s="5">
        <f>'[3]RSA All Cause'!$C141</f>
        <v>11374.640042574882</v>
      </c>
      <c r="D38" s="5">
        <f>'[3]RSA Natural'!$C141</f>
        <v>10184.692255574566</v>
      </c>
      <c r="E38" s="5">
        <f>'[3]RSA UnNatural'!$C141</f>
        <v>1189.9477870003157</v>
      </c>
    </row>
    <row r="39" spans="1:5" x14ac:dyDescent="0.35">
      <c r="A39" s="3">
        <v>37</v>
      </c>
      <c r="B39" s="4">
        <v>44080</v>
      </c>
      <c r="C39" s="5">
        <f>'[3]RSA All Cause'!$C142</f>
        <v>10484.482746974234</v>
      </c>
      <c r="D39" s="5">
        <f>'[3]RSA Natural'!$C142</f>
        <v>9302.8419597494976</v>
      </c>
      <c r="E39" s="5">
        <f>'[3]RSA UnNatural'!$C142</f>
        <v>1181.6407872247364</v>
      </c>
    </row>
    <row r="40" spans="1:5" x14ac:dyDescent="0.35">
      <c r="A40" s="3">
        <v>38</v>
      </c>
      <c r="B40" s="4">
        <v>44087</v>
      </c>
      <c r="C40" s="5">
        <f>'[3]RSA All Cause'!$C143</f>
        <v>10006.245438925027</v>
      </c>
      <c r="D40" s="5">
        <f>'[3]RSA Natural'!$C143</f>
        <v>8956.3209890001672</v>
      </c>
      <c r="E40" s="5">
        <f>'[3]RSA UnNatural'!$C143</f>
        <v>1049.9244499248596</v>
      </c>
    </row>
    <row r="41" spans="1:5" x14ac:dyDescent="0.35">
      <c r="A41" s="3">
        <v>39</v>
      </c>
      <c r="B41" s="4">
        <v>44094</v>
      </c>
      <c r="C41" s="5">
        <f>'[3]RSA All Cause'!$C144</f>
        <v>10256.78280623508</v>
      </c>
      <c r="D41" s="5">
        <f>'[3]RSA Natural'!$C144</f>
        <v>9034.6594573283601</v>
      </c>
      <c r="E41" s="5">
        <f>'[3]RSA UnNatural'!$C144</f>
        <v>1222.1233489067192</v>
      </c>
    </row>
    <row r="42" spans="1:5" x14ac:dyDescent="0.35">
      <c r="A42" s="3">
        <v>40</v>
      </c>
      <c r="B42" s="4">
        <v>44101</v>
      </c>
      <c r="C42" s="5">
        <f>'[3]RSA All Cause'!$C145</f>
        <v>9939.4595360862968</v>
      </c>
      <c r="D42" s="5">
        <f>'[3]RSA Natural'!$C145</f>
        <v>8854.3505463541169</v>
      </c>
      <c r="E42" s="5">
        <f>'[3]RSA UnNatural'!$C145</f>
        <v>1085.1089897321788</v>
      </c>
    </row>
    <row r="43" spans="1:5" x14ac:dyDescent="0.35">
      <c r="A43" s="3">
        <v>41</v>
      </c>
      <c r="B43" s="4">
        <v>44108</v>
      </c>
      <c r="C43" s="5">
        <f>'[3]RSA All Cause'!$C146</f>
        <v>10518.297791266041</v>
      </c>
      <c r="D43" s="5">
        <f>'[3]RSA Natural'!$C146</f>
        <v>9260.0791449802073</v>
      </c>
      <c r="E43" s="5">
        <f>'[3]RSA UnNatural'!$C146</f>
        <v>1258.218646285834</v>
      </c>
    </row>
    <row r="44" spans="1:5" x14ac:dyDescent="0.35">
      <c r="A44" s="3">
        <v>42</v>
      </c>
      <c r="B44" s="4">
        <v>44115</v>
      </c>
      <c r="C44" s="5">
        <f>'[3]RSA All Cause'!$C147</f>
        <v>10567.847108265105</v>
      </c>
      <c r="D44" s="5">
        <f>'[3]RSA Natural'!$C147</f>
        <v>9413.2663806223609</v>
      </c>
      <c r="E44" s="5">
        <f>'[3]RSA UnNatural'!$C147</f>
        <v>1154.5807276427458</v>
      </c>
    </row>
    <row r="45" spans="1:5" x14ac:dyDescent="0.35">
      <c r="A45" s="3">
        <v>43</v>
      </c>
      <c r="B45" s="4">
        <v>44122</v>
      </c>
      <c r="C45" s="5">
        <f>'[3]RSA All Cause'!$C148</f>
        <v>10450.419678354296</v>
      </c>
      <c r="D45" s="5">
        <f>'[3]RSA Natural'!$C148</f>
        <v>9303.3624982480615</v>
      </c>
      <c r="E45" s="5">
        <f>'[3]RSA UnNatural'!$C148</f>
        <v>1147.0571801062333</v>
      </c>
    </row>
    <row r="46" spans="1:5" x14ac:dyDescent="0.35">
      <c r="A46" s="3">
        <v>44</v>
      </c>
      <c r="B46" s="4">
        <v>44129</v>
      </c>
      <c r="C46" s="5">
        <f>'[3]RSA All Cause'!$C149</f>
        <v>10299.092871087272</v>
      </c>
      <c r="D46" s="5">
        <f>'[3]RSA Natural'!$C149</f>
        <v>9165.6947409920504</v>
      </c>
      <c r="E46" s="5">
        <f>'[3]RSA UnNatural'!$C149</f>
        <v>1133.3981300952228</v>
      </c>
    </row>
    <row r="47" spans="1:5" x14ac:dyDescent="0.35">
      <c r="A47" s="3">
        <v>45</v>
      </c>
      <c r="B47" s="4">
        <v>44136</v>
      </c>
      <c r="C47" s="5">
        <f>'[3]RSA All Cause'!$C150</f>
        <v>10477.119730033533</v>
      </c>
      <c r="D47" s="5">
        <f>'[3]RSA Natural'!$C150</f>
        <v>9317.7794690337196</v>
      </c>
      <c r="E47" s="5">
        <f>'[3]RSA UnNatural'!$C150</f>
        <v>1159.3402609998132</v>
      </c>
    </row>
    <row r="48" spans="1:5" x14ac:dyDescent="0.35">
      <c r="A48" s="3">
        <v>46</v>
      </c>
      <c r="B48" s="4">
        <v>44143</v>
      </c>
      <c r="C48" s="5">
        <f>'[3]RSA All Cause'!$C151</f>
        <v>10849.447412103802</v>
      </c>
      <c r="D48" s="5">
        <f>'[3]RSA Natural'!$C151</f>
        <v>9748.089556424693</v>
      </c>
      <c r="E48" s="5">
        <f>'[3]RSA UnNatural'!$C151</f>
        <v>1101.3578556791092</v>
      </c>
    </row>
    <row r="49" spans="1:7" x14ac:dyDescent="0.35">
      <c r="A49" s="3">
        <v>47</v>
      </c>
      <c r="B49" s="4">
        <v>44150</v>
      </c>
      <c r="C49" s="5">
        <f>'[3]RSA All Cause'!$C152</f>
        <v>10740.73603404614</v>
      </c>
      <c r="D49" s="5">
        <f>'[3]RSA Natural'!$C152</f>
        <v>9619.8465954018066</v>
      </c>
      <c r="E49" s="5">
        <f>'[3]RSA UnNatural'!$C152</f>
        <v>1120.8894386443337</v>
      </c>
      <c r="F49" s="34"/>
      <c r="G49" s="34"/>
    </row>
    <row r="50" spans="1:7" x14ac:dyDescent="0.35">
      <c r="A50" s="3">
        <v>48</v>
      </c>
      <c r="B50" s="4">
        <v>44157</v>
      </c>
      <c r="C50" s="5">
        <f>'[3]RSA All Cause'!$C153</f>
        <v>10598.983678535456</v>
      </c>
      <c r="D50" s="5">
        <f>'[3]RSA Natural'!$C153</f>
        <v>9456.3066923109527</v>
      </c>
      <c r="E50" s="5">
        <f>'[3]RSA UnNatural'!$C153</f>
        <v>1142.6769862245053</v>
      </c>
      <c r="F50" s="34"/>
      <c r="G50" s="34"/>
    </row>
    <row r="51" spans="1:7" x14ac:dyDescent="0.35">
      <c r="A51" s="3">
        <v>49</v>
      </c>
      <c r="B51" s="4">
        <v>44164</v>
      </c>
      <c r="C51" s="5">
        <f>'[3]RSA All Cause'!$C154</f>
        <v>11877.663351473213</v>
      </c>
      <c r="D51" s="5">
        <f>'[3]RSA Natural'!$C154</f>
        <v>10583.641681131705</v>
      </c>
      <c r="E51" s="5">
        <f>'[3]RSA UnNatural'!$C154</f>
        <v>1294.0216703415076</v>
      </c>
      <c r="F51" s="34"/>
      <c r="G51" s="34"/>
    </row>
    <row r="52" spans="1:7" x14ac:dyDescent="0.35">
      <c r="A52" s="3">
        <v>50</v>
      </c>
      <c r="B52" s="4">
        <v>44171</v>
      </c>
      <c r="C52" s="5">
        <f>'[3]RSA All Cause'!$C155</f>
        <v>12802.655158536811</v>
      </c>
      <c r="D52" s="5">
        <f>'[3]RSA Natural'!$C155</f>
        <v>11563.095398892354</v>
      </c>
      <c r="E52" s="5">
        <f>'[3]RSA UnNatural'!$C155</f>
        <v>1239.5597596444559</v>
      </c>
      <c r="F52" s="34"/>
      <c r="G52" s="34"/>
    </row>
    <row r="53" spans="1:7" x14ac:dyDescent="0.35">
      <c r="A53" s="3">
        <v>51</v>
      </c>
      <c r="B53" s="4">
        <v>44178</v>
      </c>
      <c r="C53" s="5">
        <f>'[3]RSA All Cause'!$C156</f>
        <v>14318.189782995714</v>
      </c>
      <c r="D53" s="5">
        <f>'[3]RSA Natural'!$C156</f>
        <v>13000.104097419047</v>
      </c>
      <c r="E53" s="5">
        <f>'[3]RSA UnNatural'!$C156</f>
        <v>1318.0856855766665</v>
      </c>
      <c r="F53" s="34"/>
      <c r="G53" s="34"/>
    </row>
    <row r="54" spans="1:7" x14ac:dyDescent="0.35">
      <c r="A54" s="3">
        <v>52</v>
      </c>
      <c r="B54" s="4">
        <v>44185</v>
      </c>
      <c r="C54" s="5">
        <f>'[3]RSA All Cause'!$C157</f>
        <v>17521.673701942869</v>
      </c>
      <c r="D54" s="5">
        <f>'[3]RSA Natural'!$C157</f>
        <v>15904.377365140343</v>
      </c>
      <c r="E54" s="5">
        <f>'[3]RSA UnNatural'!$C157</f>
        <v>1617.2963368025257</v>
      </c>
      <c r="F54" s="34"/>
      <c r="G54" s="34"/>
    </row>
    <row r="55" spans="1:7" x14ac:dyDescent="0.35">
      <c r="A55" s="3">
        <v>53</v>
      </c>
      <c r="B55" s="4">
        <v>44192</v>
      </c>
      <c r="C55" s="5">
        <f>'[3]RSA All Cause'!$C158</f>
        <v>20223.411376011067</v>
      </c>
      <c r="D55" s="5">
        <f>'[3]RSA Natural'!$C158</f>
        <v>19170.779565221288</v>
      </c>
      <c r="E55" s="5">
        <f>'[3]RSA UnNatural'!$C158</f>
        <v>1052.631810789778</v>
      </c>
      <c r="F55" s="34"/>
      <c r="G55" s="34"/>
    </row>
    <row r="56" spans="1:7" x14ac:dyDescent="0.35">
      <c r="A56" s="3">
        <v>1</v>
      </c>
      <c r="B56" s="4">
        <v>44199</v>
      </c>
      <c r="C56" s="5">
        <f>'[3]RSA All Cause'!$C159</f>
        <v>23497.936995508207</v>
      </c>
      <c r="D56" s="5">
        <f>'[3]RSA Natural'!$C159</f>
        <v>22750.211997525446</v>
      </c>
      <c r="E56" s="5">
        <f>'[3]RSA UnNatural'!$C159</f>
        <v>747.72499798276215</v>
      </c>
      <c r="F56" s="34"/>
      <c r="G56" s="34"/>
    </row>
    <row r="57" spans="1:7" x14ac:dyDescent="0.35">
      <c r="A57" s="3">
        <v>2</v>
      </c>
      <c r="B57" s="4">
        <v>44206</v>
      </c>
      <c r="C57" s="5">
        <f>'[3]RSA All Cause'!$C160</f>
        <v>24943.238351013359</v>
      </c>
      <c r="D57" s="5">
        <f>'[3]RSA Natural'!$C160</f>
        <v>24206.450152209927</v>
      </c>
      <c r="E57" s="5">
        <f>'[3]RSA UnNatural'!$C160</f>
        <v>736.78819880342871</v>
      </c>
      <c r="F57" s="34"/>
      <c r="G57" s="34"/>
    </row>
    <row r="58" spans="1:7" x14ac:dyDescent="0.35">
      <c r="A58" s="3">
        <v>3</v>
      </c>
      <c r="B58" s="4">
        <v>44213</v>
      </c>
      <c r="C58" s="5">
        <f>'[3]RSA All Cause'!$C161</f>
        <v>21797.308156737447</v>
      </c>
      <c r="D58" s="5">
        <f>'[3]RSA Natural'!$C161</f>
        <v>21061.684333026264</v>
      </c>
      <c r="E58" s="5">
        <f>'[3]RSA UnNatural'!$C161</f>
        <v>735.62382371118019</v>
      </c>
      <c r="F58" s="34"/>
      <c r="G58" s="34"/>
    </row>
    <row r="59" spans="1:7" x14ac:dyDescent="0.35">
      <c r="A59" s="3">
        <v>4</v>
      </c>
      <c r="B59" s="4">
        <v>44220</v>
      </c>
      <c r="C59" s="5">
        <f>'[3]RSA All Cause'!$C162</f>
        <v>15810.118988161177</v>
      </c>
      <c r="D59" s="5">
        <f>'[3]RSA Natural'!$C162</f>
        <v>15127.543123759899</v>
      </c>
      <c r="E59" s="5">
        <f>'[3]RSA UnNatural'!$C162</f>
        <v>682.57586440127852</v>
      </c>
      <c r="F59" s="34"/>
      <c r="G59" s="34"/>
    </row>
    <row r="60" spans="1:7" x14ac:dyDescent="0.35">
      <c r="A60" s="3">
        <v>5</v>
      </c>
      <c r="B60" s="4">
        <v>44227</v>
      </c>
      <c r="C60" s="5">
        <f>'[3]RSA All Cause'!$C163</f>
        <v>13826.292330710554</v>
      </c>
      <c r="D60" s="5">
        <f>'[3]RSA Natural'!$C163</f>
        <v>12766.363017150094</v>
      </c>
      <c r="E60" s="5">
        <f>'[3]RSA UnNatural'!$C163</f>
        <v>1059.929313560461</v>
      </c>
      <c r="F60" s="34"/>
      <c r="G60" s="34"/>
    </row>
    <row r="61" spans="1:7" x14ac:dyDescent="0.35">
      <c r="A61" s="3">
        <v>6</v>
      </c>
      <c r="B61" s="4">
        <v>44234</v>
      </c>
      <c r="C61" s="5">
        <f>'[3]RSA All Cause'!$C164</f>
        <v>12180.003238274676</v>
      </c>
      <c r="D61" s="5">
        <f>'[3]RSA Natural'!$C164</f>
        <v>11041.194116416315</v>
      </c>
      <c r="E61" s="5">
        <f>'[3]RSA UnNatural'!$C164</f>
        <v>1138.80912185836</v>
      </c>
      <c r="F61" s="34"/>
      <c r="G61" s="34"/>
    </row>
    <row r="62" spans="1:7" x14ac:dyDescent="0.35">
      <c r="A62" s="3">
        <v>7</v>
      </c>
      <c r="B62" s="4">
        <v>44241</v>
      </c>
      <c r="C62" s="5">
        <f>'[3]RSA All Cause'!$C165</f>
        <v>11437.253667040504</v>
      </c>
      <c r="D62" s="5">
        <f>'[3]RSA Natural'!$C165</f>
        <v>10436.385056383959</v>
      </c>
      <c r="E62" s="5">
        <f>'[3]RSA UnNatural'!$C165</f>
        <v>1000.8686106565458</v>
      </c>
      <c r="F62" s="34"/>
      <c r="G62" s="34"/>
    </row>
    <row r="63" spans="1:7" x14ac:dyDescent="0.35">
      <c r="A63" s="3">
        <v>8</v>
      </c>
      <c r="B63" s="4">
        <v>44248</v>
      </c>
      <c r="C63" s="5">
        <f>'[3]RSA All Cause'!$C166</f>
        <v>10712.349130412034</v>
      </c>
      <c r="D63" s="5">
        <f>'[3]RSA Natural'!$C166</f>
        <v>9658.0389552431934</v>
      </c>
      <c r="E63" s="5">
        <f>'[3]RSA UnNatural'!$C166</f>
        <v>1054.3101751688403</v>
      </c>
      <c r="F63" s="34"/>
      <c r="G63" s="34"/>
    </row>
    <row r="64" spans="1:7" x14ac:dyDescent="0.35">
      <c r="A64" s="3">
        <v>9</v>
      </c>
      <c r="B64" s="4">
        <v>44255</v>
      </c>
      <c r="C64" s="5">
        <f>'[3]RSA All Cause'!$C167</f>
        <v>10963.483885595058</v>
      </c>
      <c r="D64" s="5">
        <f>'[3]RSA Natural'!$C167</f>
        <v>9635.7790647921829</v>
      </c>
      <c r="E64" s="5">
        <f>'[3]RSA UnNatural'!$C167</f>
        <v>1327.7048208028755</v>
      </c>
      <c r="F64" s="34"/>
      <c r="G64" s="34"/>
    </row>
    <row r="65" spans="1:7" x14ac:dyDescent="0.35">
      <c r="A65" s="3">
        <v>10</v>
      </c>
      <c r="B65" s="4">
        <v>44262</v>
      </c>
      <c r="C65" s="5">
        <f>'[3]RSA All Cause'!$C168</f>
        <v>10911.731265940603</v>
      </c>
      <c r="D65" s="5">
        <f>'[3]RSA Natural'!$C168</f>
        <v>9766.1620469892478</v>
      </c>
      <c r="E65" s="5">
        <f>'[3]RSA UnNatural'!$C168</f>
        <v>1145.5692189513568</v>
      </c>
      <c r="F65" s="34"/>
      <c r="G65" s="34"/>
    </row>
    <row r="66" spans="1:7" x14ac:dyDescent="0.35">
      <c r="A66" s="3">
        <v>11</v>
      </c>
      <c r="B66" s="4">
        <v>44269</v>
      </c>
      <c r="C66" s="5">
        <f>'[3]RSA All Cause'!$C169</f>
        <v>10166.655426567229</v>
      </c>
      <c r="D66" s="5">
        <f>'[3]RSA Natural'!$C169</f>
        <v>9040.6614363128137</v>
      </c>
      <c r="E66" s="5">
        <f>'[3]RSA UnNatural'!$C169</f>
        <v>1125.9939902544161</v>
      </c>
      <c r="F66" s="34"/>
      <c r="G66" s="34"/>
    </row>
    <row r="67" spans="1:7" x14ac:dyDescent="0.35">
      <c r="A67" s="3">
        <v>12</v>
      </c>
      <c r="B67" s="4">
        <v>44276</v>
      </c>
      <c r="C67" s="5">
        <f>'[3]RSA All Cause'!$C170</f>
        <v>10166.440697285387</v>
      </c>
      <c r="D67" s="5">
        <f>'[3]RSA Natural'!$C170</f>
        <v>9152.7455934705067</v>
      </c>
      <c r="E67" s="5">
        <f>'[3]RSA UnNatural'!$C170</f>
        <v>1013.6951038148803</v>
      </c>
      <c r="F67" s="34"/>
      <c r="G67" s="34"/>
    </row>
    <row r="68" spans="1:7" x14ac:dyDescent="0.35">
      <c r="A68" s="3">
        <v>13</v>
      </c>
      <c r="B68" s="4">
        <v>44283</v>
      </c>
      <c r="C68" s="5">
        <f>'[3]RSA All Cause'!$C171</f>
        <v>10616.22248436854</v>
      </c>
      <c r="D68" s="5">
        <f>'[3]RSA Natural'!$C171</f>
        <v>9259.9062551984898</v>
      </c>
      <c r="E68" s="5">
        <f>'[3]RSA UnNatural'!$C171</f>
        <v>1356.3162291700492</v>
      </c>
      <c r="F68" s="34"/>
      <c r="G68" s="34"/>
    </row>
    <row r="69" spans="1:7" x14ac:dyDescent="0.35">
      <c r="A69" s="3">
        <v>14</v>
      </c>
      <c r="B69" s="4">
        <v>44290</v>
      </c>
      <c r="C69" s="5">
        <f>'[3]RSA All Cause'!$C172</f>
        <v>10842.119465987354</v>
      </c>
      <c r="D69" s="5">
        <f>'[3]RSA Natural'!$C172</f>
        <v>9689.5661671080525</v>
      </c>
      <c r="E69" s="5">
        <f>'[3]RSA UnNatural'!$C172</f>
        <v>1152.553298879302</v>
      </c>
      <c r="F69" s="34"/>
      <c r="G69" s="34"/>
    </row>
    <row r="70" spans="1:7" x14ac:dyDescent="0.35">
      <c r="A70" s="3">
        <v>15</v>
      </c>
      <c r="B70" s="4">
        <v>44297</v>
      </c>
      <c r="C70" s="5">
        <f>'[3]RSA All Cause'!$C173</f>
        <v>10807.516378216405</v>
      </c>
      <c r="D70" s="5">
        <f>'[3]RSA Natural'!$C173</f>
        <v>9693.8534025607587</v>
      </c>
      <c r="E70" s="5">
        <f>'[3]RSA UnNatural'!$C173</f>
        <v>1113.662975655647</v>
      </c>
      <c r="F70" s="34"/>
      <c r="G70" s="34"/>
    </row>
    <row r="71" spans="1:7" x14ac:dyDescent="0.35">
      <c r="A71" s="3">
        <v>16</v>
      </c>
      <c r="B71" s="4">
        <v>44304</v>
      </c>
      <c r="C71" s="5">
        <f>'[3]RSA All Cause'!$C174</f>
        <v>10629.872008125792</v>
      </c>
      <c r="D71" s="5">
        <f>'[3]RSA Natural'!$C174</f>
        <v>9645.193273397088</v>
      </c>
      <c r="E71" s="5">
        <f>'[3]RSA UnNatural'!$C174</f>
        <v>984.67873472870463</v>
      </c>
      <c r="F71" s="34"/>
      <c r="G71" s="34"/>
    </row>
    <row r="72" spans="1:7" x14ac:dyDescent="0.35">
      <c r="A72" s="3">
        <v>17</v>
      </c>
      <c r="B72" s="4">
        <v>44311</v>
      </c>
      <c r="C72" s="5">
        <f>'[3]RSA All Cause'!$C175</f>
        <v>10919.791849067964</v>
      </c>
      <c r="D72" s="5">
        <f>'[3]RSA Natural'!$C175</f>
        <v>9723.6907659270637</v>
      </c>
      <c r="E72" s="5">
        <f>'[3]RSA UnNatural'!$C175</f>
        <v>1196.1010831408996</v>
      </c>
      <c r="F72" s="34"/>
      <c r="G72" s="34"/>
    </row>
    <row r="73" spans="1:7" x14ac:dyDescent="0.35">
      <c r="A73" s="3">
        <v>18</v>
      </c>
      <c r="B73" s="4">
        <v>44318</v>
      </c>
      <c r="C73" s="5">
        <f>'[3]RSA All Cause'!$C176</f>
        <v>11464.007763133544</v>
      </c>
      <c r="D73" s="5">
        <f>'[3]RSA Natural'!$C176</f>
        <v>10290.368710738549</v>
      </c>
      <c r="E73" s="5">
        <f>'[3]RSA UnNatural'!$C176</f>
        <v>1173.6390523949956</v>
      </c>
      <c r="F73" s="34"/>
      <c r="G73" s="34"/>
    </row>
    <row r="74" spans="1:7" x14ac:dyDescent="0.35">
      <c r="A74" s="3">
        <v>19</v>
      </c>
      <c r="B74" s="4">
        <v>44325</v>
      </c>
      <c r="C74" s="5">
        <f>'[3]RSA All Cause'!$C177</f>
        <v>11710.867632801897</v>
      </c>
      <c r="D74" s="5">
        <f>'[3]RSA Natural'!$C177</f>
        <v>10613.428503865092</v>
      </c>
      <c r="E74" s="5">
        <f>'[3]RSA UnNatural'!$C177</f>
        <v>1097.4391289368041</v>
      </c>
      <c r="F74" s="34"/>
      <c r="G74" s="34"/>
    </row>
    <row r="75" spans="1:7" x14ac:dyDescent="0.35">
      <c r="A75" s="3">
        <v>20</v>
      </c>
      <c r="B75" s="4">
        <v>44332</v>
      </c>
      <c r="C75" s="5">
        <f>'[3]RSA All Cause'!$C178</f>
        <v>11767.508065676175</v>
      </c>
      <c r="D75" s="5">
        <f>'[3]RSA Natural'!$C178</f>
        <v>10698.498716000548</v>
      </c>
      <c r="E75" s="5">
        <f>'[3]RSA UnNatural'!$C178</f>
        <v>1069.0093496756272</v>
      </c>
      <c r="F75" s="34"/>
      <c r="G75" s="34"/>
    </row>
    <row r="76" spans="1:7" x14ac:dyDescent="0.35">
      <c r="A76" s="3">
        <v>21</v>
      </c>
      <c r="B76" s="4">
        <v>44339</v>
      </c>
      <c r="C76" s="5">
        <f>'[3]RSA All Cause'!$C179</f>
        <v>12273.202430418796</v>
      </c>
      <c r="D76" s="5">
        <f>'[3]RSA Natural'!$C179</f>
        <v>11126.219163381571</v>
      </c>
      <c r="E76" s="5">
        <f>'[3]RSA UnNatural'!$C179</f>
        <v>1146.9832670372257</v>
      </c>
      <c r="F76" s="34"/>
      <c r="G76" s="34"/>
    </row>
    <row r="77" spans="1:7" x14ac:dyDescent="0.35">
      <c r="A77" s="3">
        <v>22</v>
      </c>
      <c r="B77" s="4">
        <v>44346</v>
      </c>
      <c r="C77" s="5">
        <f>'[3]RSA All Cause'!$C180</f>
        <v>13558.374424556156</v>
      </c>
      <c r="D77" s="5">
        <f>'[3]RSA Natural'!$C180</f>
        <v>12342.879200435764</v>
      </c>
      <c r="E77" s="5">
        <f>'[3]RSA UnNatural'!$C180</f>
        <v>1215.4952241203921</v>
      </c>
      <c r="F77" s="34"/>
      <c r="G77" s="34"/>
    </row>
    <row r="78" spans="1:7" x14ac:dyDescent="0.35">
      <c r="A78" s="3">
        <v>23</v>
      </c>
      <c r="B78" s="4">
        <v>44353</v>
      </c>
      <c r="C78" s="5">
        <f>'[3]RSA All Cause'!$C181</f>
        <v>14330.872234735469</v>
      </c>
      <c r="D78" s="5">
        <f>'[3]RSA Natural'!$C181</f>
        <v>13063.552984486221</v>
      </c>
      <c r="E78" s="5">
        <f>'[3]RSA UnNatural'!$C181</f>
        <v>1267.3192502492479</v>
      </c>
      <c r="F78" s="34"/>
      <c r="G78" s="34"/>
    </row>
    <row r="79" spans="1:7" x14ac:dyDescent="0.35">
      <c r="A79" s="3">
        <v>24</v>
      </c>
      <c r="B79" s="4">
        <v>44360</v>
      </c>
      <c r="C79" s="5">
        <f>'[3]RSA All Cause'!$C182</f>
        <v>13932.248360770216</v>
      </c>
      <c r="D79" s="5">
        <f>'[3]RSA Natural'!$C182</f>
        <v>12803.975044225701</v>
      </c>
      <c r="E79" s="5">
        <f>'[3]RSA UnNatural'!$C182</f>
        <v>1128.2733165445147</v>
      </c>
      <c r="F79" s="34"/>
      <c r="G79" s="34"/>
    </row>
    <row r="80" spans="1:7" x14ac:dyDescent="0.35">
      <c r="A80" s="3">
        <v>25</v>
      </c>
      <c r="B80" s="4">
        <v>44367</v>
      </c>
      <c r="C80" s="5">
        <f>'[3]RSA All Cause'!$C183</f>
        <v>15712.674932040398</v>
      </c>
      <c r="D80" s="5">
        <f>'[3]RSA Natural'!$C183</f>
        <v>14653.005757999734</v>
      </c>
      <c r="E80" s="5">
        <f>'[3]RSA UnNatural'!$C183</f>
        <v>1059.6691740406641</v>
      </c>
      <c r="F80" s="34"/>
      <c r="G80" s="34"/>
    </row>
    <row r="81" spans="1:7" x14ac:dyDescent="0.35">
      <c r="A81" s="3">
        <v>26</v>
      </c>
      <c r="B81" s="4">
        <v>44374</v>
      </c>
      <c r="C81" s="5">
        <f>'[3]RSA All Cause'!$C184</f>
        <v>17337.972928177984</v>
      </c>
      <c r="D81" s="5">
        <f>'[3]RSA Natural'!$C184</f>
        <v>16321.741623967424</v>
      </c>
      <c r="E81" s="5">
        <f>'[3]RSA UnNatural'!$C184</f>
        <v>1016.2313042105602</v>
      </c>
      <c r="F81" s="34"/>
      <c r="G81" s="34"/>
    </row>
    <row r="82" spans="1:7" x14ac:dyDescent="0.35">
      <c r="A82" s="3">
        <v>27</v>
      </c>
      <c r="B82" s="4">
        <v>44381</v>
      </c>
      <c r="C82" s="5">
        <f>'[3]RSA All Cause'!$C185</f>
        <v>18863.527311357113</v>
      </c>
      <c r="D82" s="5">
        <f>'[3]RSA Natural'!$C185</f>
        <v>18022.980508638091</v>
      </c>
      <c r="E82" s="5">
        <f>'[3]RSA UnNatural'!$C185</f>
        <v>840.54680271902191</v>
      </c>
      <c r="F82" s="34"/>
      <c r="G82" s="34"/>
    </row>
    <row r="83" spans="1:7" x14ac:dyDescent="0.35">
      <c r="A83" s="3">
        <v>28</v>
      </c>
      <c r="B83" s="4">
        <v>44388</v>
      </c>
      <c r="C83" s="5">
        <f>'[3]RSA All Cause'!$C186</f>
        <v>21341.869892483694</v>
      </c>
      <c r="D83" s="5">
        <f>'[3]RSA Natural'!$C186</f>
        <v>19946.935363231867</v>
      </c>
      <c r="E83" s="5">
        <f>'[3]RSA UnNatural'!$C186</f>
        <v>1394.9345292518233</v>
      </c>
      <c r="F83" s="34"/>
      <c r="G83" s="34"/>
    </row>
    <row r="84" spans="1:7" x14ac:dyDescent="0.35">
      <c r="A84" s="3">
        <v>29</v>
      </c>
      <c r="B84" s="4">
        <v>44395</v>
      </c>
      <c r="C84" s="5">
        <f>'[3]RSA All Cause'!$C187</f>
        <v>20380.933684728356</v>
      </c>
      <c r="D84" s="5">
        <f>'[3]RSA Natural'!$C187</f>
        <v>19541.678563712157</v>
      </c>
      <c r="E84" s="5">
        <f>'[3]RSA UnNatural'!$C187</f>
        <v>839.25512101619779</v>
      </c>
      <c r="F84" s="34"/>
      <c r="G84" s="34"/>
    </row>
    <row r="85" spans="1:7" x14ac:dyDescent="0.35">
      <c r="A85" s="3">
        <v>30</v>
      </c>
      <c r="B85" s="4">
        <v>44402</v>
      </c>
      <c r="C85" s="5">
        <f>'[3]RSA All Cause'!$C188</f>
        <v>19052.901795498699</v>
      </c>
      <c r="D85" s="5">
        <f>'[3]RSA Natural'!$C188</f>
        <v>17899.14351960663</v>
      </c>
      <c r="E85" s="5">
        <f>'[3]RSA UnNatural'!$C188</f>
        <v>1153.7582758920689</v>
      </c>
      <c r="F85" s="34"/>
      <c r="G85" s="34"/>
    </row>
    <row r="86" spans="1:7" x14ac:dyDescent="0.35">
      <c r="A86" s="3">
        <v>31</v>
      </c>
      <c r="B86" s="4">
        <v>44409</v>
      </c>
      <c r="C86" s="5">
        <f>'[3]RSA All Cause'!$C189</f>
        <v>17426.056957033063</v>
      </c>
      <c r="D86" s="5">
        <f>'[3]RSA Natural'!$C189</f>
        <v>16085.182934324825</v>
      </c>
      <c r="E86" s="5">
        <f>'[3]RSA UnNatural'!$C189</f>
        <v>1340.8740227082383</v>
      </c>
      <c r="F86" s="34"/>
      <c r="G86" s="34"/>
    </row>
    <row r="87" spans="1:7" x14ac:dyDescent="0.35">
      <c r="A87" s="3">
        <v>32</v>
      </c>
      <c r="B87" s="4">
        <v>44416</v>
      </c>
      <c r="C87" s="5">
        <f>'[3]RSA All Cause'!$C190</f>
        <v>15630.083375224434</v>
      </c>
      <c r="D87" s="5">
        <f>'[3]RSA Natural'!$C190</f>
        <v>14454.330562944102</v>
      </c>
      <c r="E87" s="5">
        <f>'[3]RSA UnNatural'!$C190</f>
        <v>1175.7528122803317</v>
      </c>
      <c r="F87" s="34"/>
      <c r="G87" s="34"/>
    </row>
    <row r="88" spans="1:7" x14ac:dyDescent="0.35">
      <c r="A88" s="3">
        <v>33</v>
      </c>
      <c r="B88" s="4">
        <v>44423</v>
      </c>
      <c r="C88" s="5">
        <f>'[3]RSA All Cause'!$C191</f>
        <v>15756.018190329307</v>
      </c>
      <c r="D88" s="5">
        <f>'[3]RSA Natural'!$C191</f>
        <v>14622.954517231516</v>
      </c>
      <c r="E88" s="5">
        <f>'[3]RSA UnNatural'!$C191</f>
        <v>1133.0636730977908</v>
      </c>
      <c r="F88" s="34"/>
      <c r="G88" s="34"/>
    </row>
    <row r="89" spans="1:7" x14ac:dyDescent="0.35">
      <c r="A89" s="3">
        <v>34</v>
      </c>
      <c r="B89" s="4">
        <v>44430</v>
      </c>
      <c r="C89" s="5">
        <f>'[3]RSA All Cause'!$C192</f>
        <v>14867.439722029711</v>
      </c>
      <c r="D89" s="5">
        <f>'[3]RSA Natural'!$C192</f>
        <v>13732.120587926293</v>
      </c>
      <c r="E89" s="5">
        <f>'[3]RSA UnNatural'!$C192</f>
        <v>1135.3191341034174</v>
      </c>
      <c r="F89" s="34"/>
      <c r="G89" s="34"/>
    </row>
    <row r="90" spans="1:7" x14ac:dyDescent="0.35">
      <c r="A90" s="3">
        <v>35</v>
      </c>
      <c r="B90" s="4">
        <v>44437</v>
      </c>
      <c r="C90" s="5">
        <f>'[3]RSA All Cause'!$C193</f>
        <v>14669.937955198729</v>
      </c>
      <c r="D90" s="5">
        <f>'[3]RSA Natural'!$C193</f>
        <v>13366.493927549083</v>
      </c>
      <c r="E90" s="5">
        <f>'[3]RSA UnNatural'!$C193</f>
        <v>1303.4440276496455</v>
      </c>
      <c r="F90" s="34"/>
      <c r="G90" s="34"/>
    </row>
    <row r="91" spans="1:7" x14ac:dyDescent="0.35">
      <c r="A91" s="3">
        <v>36</v>
      </c>
      <c r="B91" s="4">
        <v>44444</v>
      </c>
      <c r="C91" s="5">
        <f>'[3]RSA All Cause'!$C194</f>
        <v>13663.060177271786</v>
      </c>
      <c r="D91" s="5">
        <f>'[3]RSA Natural'!$C194</f>
        <v>12287.975505929313</v>
      </c>
      <c r="E91" s="5">
        <f>'[3]RSA UnNatural'!$C194</f>
        <v>1375.0846713424714</v>
      </c>
      <c r="F91" s="34"/>
      <c r="G91" s="34"/>
    </row>
    <row r="92" spans="1:7" x14ac:dyDescent="0.35">
      <c r="A92" s="3">
        <v>37</v>
      </c>
      <c r="B92" s="4">
        <v>44451</v>
      </c>
      <c r="C92" s="5">
        <f>'[3]RSA All Cause'!$C195</f>
        <v>12158.94505053711</v>
      </c>
      <c r="D92" s="5">
        <f>'[3]RSA Natural'!$C195</f>
        <v>11005.973519548708</v>
      </c>
      <c r="E92" s="5">
        <f>'[3]RSA UnNatural'!$C195</f>
        <v>1152.9715309884016</v>
      </c>
      <c r="F92" s="34"/>
      <c r="G92" s="34"/>
    </row>
    <row r="93" spans="1:7" x14ac:dyDescent="0.35">
      <c r="A93" s="3">
        <v>38</v>
      </c>
      <c r="B93" s="4">
        <v>44458</v>
      </c>
      <c r="C93" s="5">
        <f>'[3]RSA All Cause'!$C196</f>
        <v>11779.302281283468</v>
      </c>
      <c r="D93" s="5">
        <f>'[3]RSA Natural'!$C196</f>
        <v>10491.907621102413</v>
      </c>
      <c r="E93" s="5">
        <f>'[3]RSA UnNatural'!$C196</f>
        <v>1287.3946601810549</v>
      </c>
      <c r="F93" s="34"/>
      <c r="G93" s="34"/>
    </row>
    <row r="94" spans="1:7" x14ac:dyDescent="0.35">
      <c r="A94" s="3">
        <v>39</v>
      </c>
      <c r="B94" s="4">
        <v>44465</v>
      </c>
      <c r="C94" s="5">
        <f>'[3]RSA All Cause'!$C197</f>
        <v>11141.397504018914</v>
      </c>
      <c r="D94" s="5">
        <f>'[3]RSA Natural'!$C197</f>
        <v>9853.7489923371686</v>
      </c>
      <c r="E94" s="5">
        <f>'[3]RSA UnNatural'!$C197</f>
        <v>1287.6485116817471</v>
      </c>
      <c r="F94" s="34"/>
      <c r="G94" s="34"/>
    </row>
    <row r="95" spans="1:7" x14ac:dyDescent="0.35">
      <c r="A95" s="3">
        <v>40</v>
      </c>
      <c r="B95" s="4">
        <v>44472</v>
      </c>
      <c r="C95" s="5">
        <f>'[3]RSA All Cause'!$C198</f>
        <v>11133.106236198155</v>
      </c>
      <c r="D95" s="5">
        <f>'[3]RSA Natural'!$C198</f>
        <v>9819.3173507937317</v>
      </c>
      <c r="E95" s="5">
        <f>'[3]RSA UnNatural'!$C198</f>
        <v>1313.7888854044236</v>
      </c>
      <c r="F95" s="34"/>
      <c r="G95" s="34"/>
    </row>
    <row r="96" spans="1:7" x14ac:dyDescent="0.35">
      <c r="A96" s="3">
        <v>41</v>
      </c>
      <c r="B96" s="4">
        <v>44479</v>
      </c>
      <c r="C96" s="5">
        <f>'[3]RSA All Cause'!$C199</f>
        <v>11004.641666681035</v>
      </c>
      <c r="D96" s="5">
        <f>'[3]RSA Natural'!$C199</f>
        <v>9791.0850037509517</v>
      </c>
      <c r="E96" s="5">
        <f>'[3]RSA UnNatural'!$C199</f>
        <v>1213.5566629300829</v>
      </c>
      <c r="F96" s="34"/>
      <c r="G96" s="34"/>
    </row>
    <row r="97" spans="1:7" x14ac:dyDescent="0.35">
      <c r="A97" s="3">
        <v>42</v>
      </c>
      <c r="B97" s="4">
        <v>44486</v>
      </c>
      <c r="C97" s="5">
        <f>'[3]RSA All Cause'!$C200</f>
        <v>10413.911608682767</v>
      </c>
      <c r="D97" s="5">
        <f>'[3]RSA Natural'!$C200</f>
        <v>9244.9227852813856</v>
      </c>
      <c r="E97" s="5">
        <f>'[3]RSA UnNatural'!$C200</f>
        <v>1168.988823401382</v>
      </c>
      <c r="F97" s="34"/>
      <c r="G97" s="34"/>
    </row>
    <row r="98" spans="1:7" x14ac:dyDescent="0.35">
      <c r="A98" s="3">
        <v>43</v>
      </c>
      <c r="B98" s="4">
        <v>44493</v>
      </c>
      <c r="C98" s="5">
        <f>'[3]RSA All Cause'!$C201</f>
        <v>10007.097987057341</v>
      </c>
      <c r="D98" s="5">
        <f>'[3]RSA Natural'!$C201</f>
        <v>8842.3303760056879</v>
      </c>
      <c r="E98" s="5">
        <f>'[3]RSA UnNatural'!$C201</f>
        <v>1164.7676110516529</v>
      </c>
      <c r="F98" s="34"/>
      <c r="G98" s="34"/>
    </row>
    <row r="99" spans="1:7" x14ac:dyDescent="0.35">
      <c r="A99" s="3">
        <v>44</v>
      </c>
      <c r="B99" s="4">
        <v>44500</v>
      </c>
      <c r="C99" s="5">
        <f>'[3]RSA All Cause'!$C202</f>
        <v>10990.830877817245</v>
      </c>
      <c r="D99" s="5">
        <f>'[3]RSA Natural'!$C202</f>
        <v>9626.479252437899</v>
      </c>
      <c r="E99" s="5">
        <f>'[3]RSA UnNatural'!$C202</f>
        <v>1364.351625379345</v>
      </c>
      <c r="F99" s="34"/>
      <c r="G99" s="34"/>
    </row>
    <row r="100" spans="1:7" x14ac:dyDescent="0.35">
      <c r="A100" s="3">
        <v>45</v>
      </c>
      <c r="B100" s="4">
        <v>44507</v>
      </c>
      <c r="C100" s="5">
        <f>'[3]RSA All Cause'!$C203</f>
        <v>10936.440397402943</v>
      </c>
      <c r="D100" s="5">
        <f>'[3]RSA Natural'!$C203</f>
        <v>9660.1030368744177</v>
      </c>
      <c r="E100" s="5">
        <f>'[3]RSA UnNatural'!$C203</f>
        <v>1276.337360528526</v>
      </c>
      <c r="F100" s="34"/>
      <c r="G100" s="34"/>
    </row>
    <row r="101" spans="1:7" x14ac:dyDescent="0.35">
      <c r="A101" s="3">
        <v>46</v>
      </c>
      <c r="B101" s="4">
        <v>44514</v>
      </c>
      <c r="C101" s="5">
        <f>'[3]RSA All Cause'!$C204</f>
        <v>10302.125223911986</v>
      </c>
      <c r="D101" s="5">
        <f>'[3]RSA Natural'!$C204</f>
        <v>9178.9165562256803</v>
      </c>
      <c r="E101" s="5">
        <f>'[3]RSA UnNatural'!$C204</f>
        <v>1123.2086676863062</v>
      </c>
      <c r="F101" s="34"/>
      <c r="G101" s="34"/>
    </row>
    <row r="102" spans="1:7" x14ac:dyDescent="0.35">
      <c r="A102" s="3">
        <v>47</v>
      </c>
      <c r="B102" s="4">
        <v>44521</v>
      </c>
      <c r="C102" s="5">
        <f>'[3]RSA All Cause'!$C205</f>
        <v>10100.637018460146</v>
      </c>
      <c r="D102" s="5">
        <f>'[3]RSA Natural'!$C205</f>
        <v>9026.939186476553</v>
      </c>
      <c r="E102" s="5">
        <f>'[3]RSA UnNatural'!$C205</f>
        <v>1073.6978319835914</v>
      </c>
      <c r="F102" s="34"/>
      <c r="G102" s="34"/>
    </row>
    <row r="103" spans="1:7" x14ac:dyDescent="0.35">
      <c r="A103" s="3">
        <v>48</v>
      </c>
      <c r="B103" s="4">
        <v>44528</v>
      </c>
      <c r="C103" s="5">
        <f>'[3]RSA All Cause'!$C206</f>
        <v>11402.641079753448</v>
      </c>
      <c r="D103" s="5">
        <f>'[3]RSA Natural'!$C206</f>
        <v>10017.53276434801</v>
      </c>
      <c r="E103" s="5">
        <f>'[3]RSA UnNatural'!$C206</f>
        <v>1385.1083154054372</v>
      </c>
      <c r="F103" s="34"/>
      <c r="G103" s="34"/>
    </row>
    <row r="104" spans="1:7" x14ac:dyDescent="0.35">
      <c r="A104" s="3">
        <v>49</v>
      </c>
      <c r="B104" s="4">
        <v>44535</v>
      </c>
      <c r="C104" s="5">
        <f>'[3]RSA All Cause'!$C207</f>
        <v>11182.680166139195</v>
      </c>
      <c r="D104" s="5">
        <f>'[3]RSA Natural'!$C207</f>
        <v>9942.5171492816135</v>
      </c>
      <c r="E104" s="5">
        <f>'[3]RSA UnNatural'!$C207</f>
        <v>1240.1630168575809</v>
      </c>
      <c r="F104" s="34"/>
      <c r="G104" s="34"/>
    </row>
    <row r="105" spans="1:7" x14ac:dyDescent="0.35">
      <c r="A105" s="3">
        <v>50</v>
      </c>
      <c r="B105" s="4">
        <v>44542</v>
      </c>
      <c r="C105" s="5">
        <f>'[3]RSA All Cause'!$C208</f>
        <v>11753.181776023368</v>
      </c>
      <c r="D105" s="5">
        <f>'[3]RSA Natural'!$C208</f>
        <v>10350.760004405154</v>
      </c>
      <c r="E105" s="5">
        <f>'[3]RSA UnNatural'!$C208</f>
        <v>1402.4217716182131</v>
      </c>
      <c r="F105" s="34"/>
      <c r="G105" s="34"/>
    </row>
    <row r="106" spans="1:7" x14ac:dyDescent="0.35">
      <c r="A106" s="3">
        <v>51</v>
      </c>
      <c r="B106" s="4">
        <v>44549</v>
      </c>
      <c r="C106" s="5">
        <f>'[3]RSA All Cause'!$C209</f>
        <v>12641.569977002237</v>
      </c>
      <c r="D106" s="5">
        <f>'[3]RSA Natural'!$C209</f>
        <v>11301.665726267867</v>
      </c>
      <c r="E106" s="5">
        <f>'[3]RSA UnNatural'!$C209</f>
        <v>1339.9042507343693</v>
      </c>
      <c r="F106" s="34"/>
      <c r="G106" s="34"/>
    </row>
    <row r="107" spans="1:7" x14ac:dyDescent="0.35">
      <c r="A107" s="3">
        <v>52</v>
      </c>
      <c r="B107" s="4">
        <v>44556</v>
      </c>
      <c r="C107" s="5">
        <f>'[3]RSA All Cause'!$C210</f>
        <v>12912.369900338083</v>
      </c>
      <c r="D107" s="5">
        <f>'[3]RSA Natural'!$C210</f>
        <v>11336.311001042894</v>
      </c>
      <c r="E107" s="5">
        <f>'[3]RSA UnNatural'!$C210</f>
        <v>1576.0588992951891</v>
      </c>
      <c r="F107" s="34"/>
      <c r="G107" s="34"/>
    </row>
    <row r="108" spans="1:7" x14ac:dyDescent="0.35">
      <c r="A108" s="99" t="s">
        <v>173</v>
      </c>
      <c r="B108" s="99"/>
      <c r="C108" s="27">
        <f>SUM(C3:C107)</f>
        <v>1295632.6202472996</v>
      </c>
      <c r="D108" s="27">
        <f t="shared" ref="D108:E108" si="0">SUM(D3:D107)</f>
        <v>1184249.9126595503</v>
      </c>
      <c r="E108" s="27">
        <f t="shared" si="0"/>
        <v>111382.707587749</v>
      </c>
    </row>
    <row r="109" spans="1:7" x14ac:dyDescent="0.35">
      <c r="A109" s="14"/>
      <c r="B109" s="14"/>
      <c r="C109" s="16"/>
      <c r="D109" s="17"/>
      <c r="E109" s="17"/>
    </row>
    <row r="110" spans="1:7" x14ac:dyDescent="0.35">
      <c r="A110" s="18" t="s">
        <v>24</v>
      </c>
      <c r="B110" s="15"/>
      <c r="C110" s="36"/>
      <c r="D110" s="37"/>
      <c r="E110" s="37"/>
      <c r="F110" s="34"/>
      <c r="G110" s="34"/>
    </row>
    <row r="111" spans="1:7" x14ac:dyDescent="0.35">
      <c r="A111" s="19" t="s">
        <v>174</v>
      </c>
      <c r="B111" s="20"/>
      <c r="C111" s="28">
        <f>[3]Tables!$D$6</f>
        <v>286296.52341882384</v>
      </c>
      <c r="D111" s="21"/>
      <c r="E111" s="22"/>
      <c r="F111" s="23"/>
      <c r="G111" s="23"/>
    </row>
    <row r="112" spans="1:7" x14ac:dyDescent="0.35">
      <c r="A112" s="18" t="s">
        <v>22</v>
      </c>
      <c r="B112" s="24"/>
      <c r="C112" s="25"/>
      <c r="D112" s="23"/>
      <c r="E112" s="23"/>
      <c r="F112" s="23"/>
      <c r="G112" s="23"/>
    </row>
    <row r="113" spans="1:7" x14ac:dyDescent="0.35">
      <c r="A113" s="19" t="s">
        <v>174</v>
      </c>
      <c r="B113" s="20"/>
      <c r="C113" s="28">
        <f>[3]Tables!$I$6</f>
        <v>282920.01323993469</v>
      </c>
      <c r="D113" s="23"/>
      <c r="E113" s="26"/>
      <c r="F113" s="23"/>
      <c r="G113" s="23"/>
    </row>
    <row r="114" spans="1:7" x14ac:dyDescent="0.35">
      <c r="E114" s="1"/>
    </row>
    <row r="115" spans="1:7" x14ac:dyDescent="0.35">
      <c r="E115" s="1"/>
    </row>
    <row r="116" spans="1:7" x14ac:dyDescent="0.35">
      <c r="E116" s="1"/>
    </row>
    <row r="117" spans="1:7" x14ac:dyDescent="0.35">
      <c r="E117" s="1"/>
    </row>
    <row r="118" spans="1:7" x14ac:dyDescent="0.35">
      <c r="E118" s="1"/>
    </row>
    <row r="119" spans="1:7" x14ac:dyDescent="0.35">
      <c r="E119" s="1"/>
    </row>
    <row r="120" spans="1:7" x14ac:dyDescent="0.35">
      <c r="E120" s="1"/>
    </row>
    <row r="121" spans="1:7" x14ac:dyDescent="0.35">
      <c r="E121" s="1"/>
    </row>
    <row r="122" spans="1:7" x14ac:dyDescent="0.35">
      <c r="E122" s="1"/>
    </row>
    <row r="123" spans="1:7" x14ac:dyDescent="0.35">
      <c r="E123" s="1"/>
    </row>
    <row r="124" spans="1:7" x14ac:dyDescent="0.35">
      <c r="E124" s="1"/>
    </row>
    <row r="125" spans="1:7" x14ac:dyDescent="0.35">
      <c r="E125" s="1"/>
    </row>
    <row r="126" spans="1:7" x14ac:dyDescent="0.35">
      <c r="E126" s="1"/>
    </row>
    <row r="127" spans="1:7" x14ac:dyDescent="0.35">
      <c r="E127" s="1"/>
    </row>
    <row r="128" spans="1:7" x14ac:dyDescent="0.35">
      <c r="E128" s="1"/>
    </row>
    <row r="129" spans="5:5" x14ac:dyDescent="0.35">
      <c r="E129" s="1"/>
    </row>
    <row r="130" spans="5:5" x14ac:dyDescent="0.35">
      <c r="E130" s="1"/>
    </row>
    <row r="131" spans="5:5" x14ac:dyDescent="0.35">
      <c r="E131" s="1"/>
    </row>
    <row r="132" spans="5:5" x14ac:dyDescent="0.35">
      <c r="E132" s="1"/>
    </row>
    <row r="133" spans="5:5" x14ac:dyDescent="0.35">
      <c r="E133" s="1"/>
    </row>
    <row r="134" spans="5:5" x14ac:dyDescent="0.35">
      <c r="E134" s="1"/>
    </row>
    <row r="135" spans="5:5" x14ac:dyDescent="0.35">
      <c r="E135" s="1"/>
    </row>
    <row r="136" spans="5:5" x14ac:dyDescent="0.35">
      <c r="E136" s="1"/>
    </row>
    <row r="137" spans="5:5" x14ac:dyDescent="0.35">
      <c r="E137" s="1"/>
    </row>
    <row r="138" spans="5:5" x14ac:dyDescent="0.35">
      <c r="E138" s="1"/>
    </row>
    <row r="140" spans="5:5" x14ac:dyDescent="0.35">
      <c r="E140" s="1"/>
    </row>
  </sheetData>
  <mergeCells count="3">
    <mergeCell ref="C1:E1"/>
    <mergeCell ref="A1:B2"/>
    <mergeCell ref="A108:B10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0"/>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f>[3]EC!$C112</f>
        <v>1297.6822936489011</v>
      </c>
      <c r="D9" s="5">
        <f>[3]FS!$C112</f>
        <v>502.23725389531597</v>
      </c>
      <c r="E9" s="5">
        <f>[3]GT!$C112</f>
        <v>1311.0009826748765</v>
      </c>
      <c r="F9" s="5">
        <f>[3]KZN!$C112</f>
        <v>1665.307281660992</v>
      </c>
      <c r="G9" s="5">
        <f>[3]LM!$C112</f>
        <v>1104.1188862263539</v>
      </c>
      <c r="H9" s="5">
        <f>[3]MP!$C112</f>
        <v>707.17987946353469</v>
      </c>
      <c r="I9" s="5">
        <f>[3]NC!$C112</f>
        <v>252.21348835169164</v>
      </c>
      <c r="J9" s="5">
        <f>[3]NW!$C112</f>
        <v>650.76430037890827</v>
      </c>
      <c r="K9" s="5">
        <f>[3]WC!$C112</f>
        <v>832.23592639566277</v>
      </c>
      <c r="L9" s="5">
        <f>'[3]RSA Natural'!$C112</f>
        <v>8322.7402926962368</v>
      </c>
      <c r="M9" s="1"/>
    </row>
    <row r="10" spans="1:13" x14ac:dyDescent="0.35">
      <c r="A10" s="3">
        <v>8</v>
      </c>
      <c r="B10" s="4">
        <v>43877</v>
      </c>
      <c r="C10" s="5">
        <f>[3]EC!$C113</f>
        <v>1293.5302063754823</v>
      </c>
      <c r="D10" s="5">
        <f>[3]FS!$C113</f>
        <v>509.16649627788701</v>
      </c>
      <c r="E10" s="5">
        <f>[3]GT!$C113</f>
        <v>1414.4300281638489</v>
      </c>
      <c r="F10" s="5">
        <f>[3]KZN!$C113</f>
        <v>1761.2042103112378</v>
      </c>
      <c r="G10" s="5">
        <f>[3]LM!$C113</f>
        <v>1019.5435716248236</v>
      </c>
      <c r="H10" s="5">
        <f>[3]MP!$C113</f>
        <v>697.44913962482701</v>
      </c>
      <c r="I10" s="5">
        <f>[3]NC!$C113</f>
        <v>239.27143858135878</v>
      </c>
      <c r="J10" s="5">
        <f>[3]NW!$C113</f>
        <v>635.57375186406216</v>
      </c>
      <c r="K10" s="5">
        <f>[3]WC!$C113</f>
        <v>788.9611349665895</v>
      </c>
      <c r="L10" s="5">
        <f>'[3]RSA Natural'!$C113</f>
        <v>8359.1299777901168</v>
      </c>
      <c r="M10" s="1"/>
    </row>
    <row r="11" spans="1:13" x14ac:dyDescent="0.35">
      <c r="A11" s="3">
        <v>9</v>
      </c>
      <c r="B11" s="4">
        <v>43884</v>
      </c>
      <c r="C11" s="5">
        <f>[3]EC!$C114</f>
        <v>1171.0915791008674</v>
      </c>
      <c r="D11" s="5">
        <f>[3]FS!$C114</f>
        <v>483.47351629035904</v>
      </c>
      <c r="E11" s="5">
        <f>[3]GT!$C114</f>
        <v>1414.9059321321633</v>
      </c>
      <c r="F11" s="5">
        <f>[3]KZN!$C114</f>
        <v>1539.3611428779748</v>
      </c>
      <c r="G11" s="5">
        <f>[3]LM!$C114</f>
        <v>1047.6076406368575</v>
      </c>
      <c r="H11" s="5">
        <f>[3]MP!$C114</f>
        <v>732.57269588578663</v>
      </c>
      <c r="I11" s="5">
        <f>[3]NC!$C114</f>
        <v>252.47439977140635</v>
      </c>
      <c r="J11" s="5">
        <f>[3]NW!$C114</f>
        <v>618.32286852537686</v>
      </c>
      <c r="K11" s="5">
        <f>[3]WC!$C114</f>
        <v>812.41538941692102</v>
      </c>
      <c r="L11" s="5">
        <f>'[3]RSA Natural'!$C114</f>
        <v>8072.2251646377135</v>
      </c>
      <c r="M11" s="1"/>
    </row>
    <row r="12" spans="1:13" x14ac:dyDescent="0.35">
      <c r="A12" s="3">
        <v>10</v>
      </c>
      <c r="B12" s="4">
        <v>43891</v>
      </c>
      <c r="C12" s="5">
        <f>[3]EC!$C115</f>
        <v>1442.4139010783726</v>
      </c>
      <c r="D12" s="5">
        <f>[3]FS!$C115</f>
        <v>475.39077138937387</v>
      </c>
      <c r="E12" s="5">
        <f>[3]GT!$C115</f>
        <v>1460.3232699593561</v>
      </c>
      <c r="F12" s="5">
        <f>[3]KZN!$C115</f>
        <v>1691.1696651842203</v>
      </c>
      <c r="G12" s="5">
        <f>[3]LM!$C115</f>
        <v>1035.3055400868816</v>
      </c>
      <c r="H12" s="5">
        <f>[3]MP!$C115</f>
        <v>758.52929066174318</v>
      </c>
      <c r="I12" s="5">
        <f>[3]NC!$C115</f>
        <v>281.25643953525457</v>
      </c>
      <c r="J12" s="5">
        <f>[3]NW!$C115</f>
        <v>562.06786177535798</v>
      </c>
      <c r="K12" s="5">
        <f>[3]WC!$C115</f>
        <v>875.34259025527172</v>
      </c>
      <c r="L12" s="5">
        <f>'[3]RSA Natural'!$C115</f>
        <v>8581.7993299258324</v>
      </c>
      <c r="M12" s="1"/>
    </row>
    <row r="13" spans="1:13" x14ac:dyDescent="0.35">
      <c r="A13" s="3">
        <v>11</v>
      </c>
      <c r="B13" s="4">
        <v>43898</v>
      </c>
      <c r="C13" s="5">
        <f>[3]EC!$C116</f>
        <v>1247.7097248922662</v>
      </c>
      <c r="D13" s="5">
        <f>[3]FS!$C116</f>
        <v>500.8862562189172</v>
      </c>
      <c r="E13" s="5">
        <f>[3]GT!$C116</f>
        <v>1435.4713564955678</v>
      </c>
      <c r="F13" s="5">
        <f>[3]KZN!$C116</f>
        <v>1630.835350610394</v>
      </c>
      <c r="G13" s="5">
        <f>[3]LM!$C116</f>
        <v>1147.5170482653164</v>
      </c>
      <c r="H13" s="5">
        <f>[3]MP!$C116</f>
        <v>743.62647185776677</v>
      </c>
      <c r="I13" s="5">
        <f>[3]NC!$C116</f>
        <v>242.50053996171701</v>
      </c>
      <c r="J13" s="5">
        <f>[3]NW!$C116</f>
        <v>611.0854087276673</v>
      </c>
      <c r="K13" s="5">
        <f>[3]WC!$C116</f>
        <v>832.3190583395816</v>
      </c>
      <c r="L13" s="5">
        <f>'[3]RSA Natural'!$C116</f>
        <v>8391.951215369194</v>
      </c>
      <c r="M13" s="1"/>
    </row>
    <row r="14" spans="1:13" x14ac:dyDescent="0.35">
      <c r="A14" s="3">
        <v>12</v>
      </c>
      <c r="B14" s="4">
        <v>43905</v>
      </c>
      <c r="C14" s="5">
        <f>[3]EC!$C117</f>
        <v>1235.8145808099616</v>
      </c>
      <c r="D14" s="5">
        <f>[3]FS!$C117</f>
        <v>463.12413377915169</v>
      </c>
      <c r="E14" s="5">
        <f>[3]GT!$C117</f>
        <v>1477.6038563324923</v>
      </c>
      <c r="F14" s="5">
        <f>[3]KZN!$C117</f>
        <v>1637.2934857362857</v>
      </c>
      <c r="G14" s="5">
        <f>[3]LM!$C117</f>
        <v>1019.7654072253013</v>
      </c>
      <c r="H14" s="5">
        <f>[3]MP!$C117</f>
        <v>669.64129094546809</v>
      </c>
      <c r="I14" s="5">
        <f>[3]NC!$C117</f>
        <v>243.50973079082382</v>
      </c>
      <c r="J14" s="5">
        <f>[3]NW!$C117</f>
        <v>625.49026342417278</v>
      </c>
      <c r="K14" s="5">
        <f>[3]WC!$C117</f>
        <v>808.1417779221905</v>
      </c>
      <c r="L14" s="5">
        <f>'[3]RSA Natural'!$C117</f>
        <v>8180.3845269658468</v>
      </c>
      <c r="M14" s="1"/>
    </row>
    <row r="15" spans="1:13" x14ac:dyDescent="0.35">
      <c r="A15" s="3">
        <v>13</v>
      </c>
      <c r="B15" s="4">
        <v>43912</v>
      </c>
      <c r="C15" s="5">
        <f>[3]EC!$C118</f>
        <v>1278.0915496187126</v>
      </c>
      <c r="D15" s="5">
        <f>[3]FS!$C118</f>
        <v>523.31532207377131</v>
      </c>
      <c r="E15" s="5">
        <f>[3]GT!$C118</f>
        <v>1369.3217287242419</v>
      </c>
      <c r="F15" s="5">
        <f>[3]KZN!$C118</f>
        <v>1639.6178661057488</v>
      </c>
      <c r="G15" s="5">
        <f>[3]LM!$C118</f>
        <v>1050.248391718434</v>
      </c>
      <c r="H15" s="5">
        <f>[3]MP!$C118</f>
        <v>714.1834996166815</v>
      </c>
      <c r="I15" s="5">
        <f>[3]NC!$C118</f>
        <v>247.93452994437453</v>
      </c>
      <c r="J15" s="5">
        <f>[3]NW!$C118</f>
        <v>567.23873420204711</v>
      </c>
      <c r="K15" s="5">
        <f>[3]WC!$C118</f>
        <v>844.76836946316621</v>
      </c>
      <c r="L15" s="5">
        <f>'[3]RSA Natural'!$C118</f>
        <v>8234.7199914671783</v>
      </c>
      <c r="M15" s="1"/>
    </row>
    <row r="16" spans="1:13" x14ac:dyDescent="0.35">
      <c r="A16" s="3">
        <v>14</v>
      </c>
      <c r="B16" s="4">
        <v>43919</v>
      </c>
      <c r="C16" s="5">
        <f>[3]EC!$C119</f>
        <v>1305.2430551926914</v>
      </c>
      <c r="D16" s="5">
        <f>[3]FS!$C119</f>
        <v>497.02040058591353</v>
      </c>
      <c r="E16" s="5">
        <f>[3]GT!$C119</f>
        <v>1345.5017981896967</v>
      </c>
      <c r="F16" s="5">
        <f>[3]KZN!$C119</f>
        <v>1550.9210639586965</v>
      </c>
      <c r="G16" s="5">
        <f>[3]LM!$C119</f>
        <v>1030.3652731559368</v>
      </c>
      <c r="H16" s="5">
        <f>[3]MP!$C119</f>
        <v>781.96079066269897</v>
      </c>
      <c r="I16" s="5">
        <f>[3]NC!$C119</f>
        <v>249.68660448733857</v>
      </c>
      <c r="J16" s="5">
        <f>[3]NW!$C119</f>
        <v>596.71085623614545</v>
      </c>
      <c r="K16" s="5">
        <f>[3]WC!$C119</f>
        <v>876.85328443763183</v>
      </c>
      <c r="L16" s="5">
        <f>'[3]RSA Natural'!$C119</f>
        <v>8234.2631269067497</v>
      </c>
      <c r="M16" s="1"/>
    </row>
    <row r="17" spans="1:13" x14ac:dyDescent="0.35">
      <c r="A17" s="3">
        <v>15</v>
      </c>
      <c r="B17" s="4">
        <v>43926</v>
      </c>
      <c r="C17" s="5">
        <f>[3]EC!$C120</f>
        <v>1265.4744909488711</v>
      </c>
      <c r="D17" s="5">
        <f>[3]FS!$C120</f>
        <v>499.57231200445813</v>
      </c>
      <c r="E17" s="5">
        <f>[3]GT!$C120</f>
        <v>1430.4033312430697</v>
      </c>
      <c r="F17" s="5">
        <f>[3]KZN!$C120</f>
        <v>1532.5086584714804</v>
      </c>
      <c r="G17" s="5">
        <f>[3]LM!$C120</f>
        <v>1021.3605340926803</v>
      </c>
      <c r="H17" s="5">
        <f>[3]MP!$C120</f>
        <v>767.32591669933504</v>
      </c>
      <c r="I17" s="5">
        <f>[3]NC!$C120</f>
        <v>241.21587420420383</v>
      </c>
      <c r="J17" s="5">
        <f>[3]NW!$C120</f>
        <v>648.87403868344109</v>
      </c>
      <c r="K17" s="5">
        <f>[3]WC!$C120</f>
        <v>879.41018289992599</v>
      </c>
      <c r="L17" s="5">
        <f>'[3]RSA Natural'!$C120</f>
        <v>8286.145339247465</v>
      </c>
      <c r="M17" s="1"/>
    </row>
    <row r="18" spans="1:13" x14ac:dyDescent="0.35">
      <c r="A18" s="3">
        <v>16</v>
      </c>
      <c r="B18" s="4">
        <v>43933</v>
      </c>
      <c r="C18" s="5">
        <f>[3]EC!$C121</f>
        <v>1245.0422322244399</v>
      </c>
      <c r="D18" s="5">
        <f>[3]FS!$C121</f>
        <v>475.53205329071523</v>
      </c>
      <c r="E18" s="5">
        <f>[3]GT!$C121</f>
        <v>1350.04825702786</v>
      </c>
      <c r="F18" s="5">
        <f>[3]KZN!$C121</f>
        <v>1583.4940840267664</v>
      </c>
      <c r="G18" s="5">
        <f>[3]LM!$C121</f>
        <v>1094.6482567073454</v>
      </c>
      <c r="H18" s="5">
        <f>[3]MP!$C121</f>
        <v>733.1569949711768</v>
      </c>
      <c r="I18" s="5">
        <f>[3]NC!$C121</f>
        <v>260.33872909122624</v>
      </c>
      <c r="J18" s="5">
        <f>[3]NW!$C121</f>
        <v>593.24384630958775</v>
      </c>
      <c r="K18" s="5">
        <f>[3]WC!$C121</f>
        <v>783.32058488284906</v>
      </c>
      <c r="L18" s="5">
        <f>'[3]RSA Natural'!$C121</f>
        <v>8118.8250385319661</v>
      </c>
      <c r="M18" s="1"/>
    </row>
    <row r="19" spans="1:13" x14ac:dyDescent="0.35">
      <c r="A19" s="3">
        <v>17</v>
      </c>
      <c r="B19" s="4">
        <v>43940</v>
      </c>
      <c r="C19" s="5">
        <f>[3]EC!$C122</f>
        <v>1294.966165162363</v>
      </c>
      <c r="D19" s="5">
        <f>[3]FS!$C122</f>
        <v>451.59001296522638</v>
      </c>
      <c r="E19" s="5">
        <f>[3]GT!$C122</f>
        <v>1360.581532093895</v>
      </c>
      <c r="F19" s="5">
        <f>[3]KZN!$C122</f>
        <v>1531.8309699315755</v>
      </c>
      <c r="G19" s="5">
        <f>[3]LM!$C122</f>
        <v>961.07703068518606</v>
      </c>
      <c r="H19" s="5">
        <f>[3]MP!$C122</f>
        <v>663.95928789828679</v>
      </c>
      <c r="I19" s="5">
        <f>[3]NC!$C122</f>
        <v>230.95205455140072</v>
      </c>
      <c r="J19" s="5">
        <f>[3]NW!$C122</f>
        <v>601.65408191601114</v>
      </c>
      <c r="K19" s="5">
        <f>[3]WC!$C122</f>
        <v>836.32779936139889</v>
      </c>
      <c r="L19" s="5">
        <f>'[3]RSA Natural'!$C122</f>
        <v>7932.9389345653435</v>
      </c>
      <c r="M19" s="1"/>
    </row>
    <row r="20" spans="1:13" x14ac:dyDescent="0.35">
      <c r="A20" s="3">
        <v>18</v>
      </c>
      <c r="B20" s="4">
        <v>43947</v>
      </c>
      <c r="C20" s="5">
        <f>[3]EC!$C123</f>
        <v>1213.1999550743503</v>
      </c>
      <c r="D20" s="5">
        <f>[3]FS!$C123</f>
        <v>481.21704378199513</v>
      </c>
      <c r="E20" s="5">
        <f>[3]GT!$C123</f>
        <v>1394.2741624280013</v>
      </c>
      <c r="F20" s="5">
        <f>[3]KZN!$C123</f>
        <v>1480.6917397966381</v>
      </c>
      <c r="G20" s="5">
        <f>[3]LM!$C123</f>
        <v>1026.9728691534731</v>
      </c>
      <c r="H20" s="5">
        <f>[3]MP!$C123</f>
        <v>746.02433722775004</v>
      </c>
      <c r="I20" s="5">
        <f>[3]NC!$C123</f>
        <v>240.11417482713074</v>
      </c>
      <c r="J20" s="5">
        <f>[3]NW!$C123</f>
        <v>596.27614787616062</v>
      </c>
      <c r="K20" s="5">
        <f>[3]WC!$C123</f>
        <v>817.09045823514521</v>
      </c>
      <c r="L20" s="5">
        <f>'[3]RSA Natural'!$C123</f>
        <v>7995.8608884006444</v>
      </c>
      <c r="M20" s="1"/>
    </row>
    <row r="21" spans="1:13" x14ac:dyDescent="0.35">
      <c r="A21" s="3">
        <v>19</v>
      </c>
      <c r="B21" s="4">
        <v>43954</v>
      </c>
      <c r="C21" s="5">
        <f>[3]EC!$C124</f>
        <v>1313.2533691120557</v>
      </c>
      <c r="D21" s="5">
        <f>[3]FS!$C124</f>
        <v>488.19863596227748</v>
      </c>
      <c r="E21" s="5">
        <f>[3]GT!$C124</f>
        <v>1468.0567125992559</v>
      </c>
      <c r="F21" s="5">
        <f>[3]KZN!$C124</f>
        <v>1581.0068768076535</v>
      </c>
      <c r="G21" s="5">
        <f>[3]LM!$C124</f>
        <v>1036.2494195756994</v>
      </c>
      <c r="H21" s="5">
        <f>[3]MP!$C124</f>
        <v>720.78310322928746</v>
      </c>
      <c r="I21" s="5">
        <f>[3]NC!$C124</f>
        <v>258.16617713289645</v>
      </c>
      <c r="J21" s="5">
        <f>[3]NW!$C124</f>
        <v>586.36029253115441</v>
      </c>
      <c r="K21" s="5">
        <f>[3]WC!$C124</f>
        <v>884.74362447506815</v>
      </c>
      <c r="L21" s="5">
        <f>'[3]RSA Natural'!$C124</f>
        <v>8336.8182114253505</v>
      </c>
      <c r="M21" s="1"/>
    </row>
    <row r="22" spans="1:13" x14ac:dyDescent="0.35">
      <c r="A22" s="3">
        <v>20</v>
      </c>
      <c r="B22" s="4">
        <v>43961</v>
      </c>
      <c r="C22" s="5">
        <f>[3]EC!$C125</f>
        <v>1303.8003978349168</v>
      </c>
      <c r="D22" s="5">
        <f>[3]FS!$C125</f>
        <v>524.81082225494163</v>
      </c>
      <c r="E22" s="5">
        <f>[3]GT!$C125</f>
        <v>1449.56552132865</v>
      </c>
      <c r="F22" s="5">
        <f>[3]KZN!$C125</f>
        <v>1631.3689276013515</v>
      </c>
      <c r="G22" s="5">
        <f>[3]LM!$C125</f>
        <v>1046.7168373800555</v>
      </c>
      <c r="H22" s="5">
        <f>[3]MP!$C125</f>
        <v>739.92121578599051</v>
      </c>
      <c r="I22" s="5">
        <f>[3]NC!$C125</f>
        <v>242.36957958282579</v>
      </c>
      <c r="J22" s="5">
        <f>[3]NW!$C125</f>
        <v>623.53465800745334</v>
      </c>
      <c r="K22" s="5">
        <f>[3]WC!$C125</f>
        <v>912.30292811726667</v>
      </c>
      <c r="L22" s="5">
        <f>'[3]RSA Natural'!$C125</f>
        <v>8474.3908878934526</v>
      </c>
      <c r="M22" s="1"/>
    </row>
    <row r="23" spans="1:13" x14ac:dyDescent="0.35">
      <c r="A23" s="3">
        <v>21</v>
      </c>
      <c r="B23" s="4">
        <v>43968</v>
      </c>
      <c r="C23" s="5">
        <f>[3]EC!$C126</f>
        <v>1423.7302506747083</v>
      </c>
      <c r="D23" s="5">
        <f>[3]FS!$C126</f>
        <v>486.36846479774096</v>
      </c>
      <c r="E23" s="5">
        <f>[3]GT!$C126</f>
        <v>1436.5301276687746</v>
      </c>
      <c r="F23" s="5">
        <f>[3]KZN!$C126</f>
        <v>1541.8487930001579</v>
      </c>
      <c r="G23" s="5">
        <f>[3]LM!$C126</f>
        <v>1059.8938599333528</v>
      </c>
      <c r="H23" s="5">
        <f>[3]MP!$C126</f>
        <v>722.93735413389959</v>
      </c>
      <c r="I23" s="5">
        <f>[3]NC!$C126</f>
        <v>223.90734379271441</v>
      </c>
      <c r="J23" s="5">
        <f>[3]NW!$C126</f>
        <v>583.11300086440519</v>
      </c>
      <c r="K23" s="5">
        <f>[3]WC!$C126</f>
        <v>1142.1342591112093</v>
      </c>
      <c r="L23" s="5">
        <f>'[3]RSA Natural'!$C126</f>
        <v>8620.4634539769631</v>
      </c>
      <c r="M23" s="1"/>
    </row>
    <row r="24" spans="1:13" x14ac:dyDescent="0.35">
      <c r="A24" s="29">
        <v>22</v>
      </c>
      <c r="B24" s="4">
        <v>43975</v>
      </c>
      <c r="C24" s="29">
        <f>[3]EC!$C127</f>
        <v>1525.856093989948</v>
      </c>
      <c r="D24" s="29">
        <f>[3]FS!$C127</f>
        <v>546.44378346368728</v>
      </c>
      <c r="E24" s="29">
        <f>[3]GT!$C127</f>
        <v>1618.3361843670725</v>
      </c>
      <c r="F24" s="29">
        <f>[3]KZN!$C127</f>
        <v>1621.1272536293786</v>
      </c>
      <c r="G24" s="29">
        <f>[3]LM!$C127</f>
        <v>1040.8329825570734</v>
      </c>
      <c r="H24" s="29">
        <f>[3]MP!$C127</f>
        <v>707.7125004775628</v>
      </c>
      <c r="I24" s="29">
        <f>[3]NC!$C127</f>
        <v>292.05433285233084</v>
      </c>
      <c r="J24" s="29">
        <f>[3]NW!$C127</f>
        <v>605.76393886843982</v>
      </c>
      <c r="K24" s="29">
        <f>[3]WC!$C127</f>
        <v>1212.5890735782618</v>
      </c>
      <c r="L24" s="29">
        <f>'[3]RSA Natural'!$C127</f>
        <v>9170.7161437837549</v>
      </c>
      <c r="M24" s="1"/>
    </row>
    <row r="25" spans="1:13" x14ac:dyDescent="0.35">
      <c r="A25" s="29">
        <v>23</v>
      </c>
      <c r="B25" s="4">
        <v>43982</v>
      </c>
      <c r="C25" s="29">
        <f>[3]EC!$C128</f>
        <v>1556.6556765645191</v>
      </c>
      <c r="D25" s="29">
        <f>[3]FS!$C128</f>
        <v>608.90489034241023</v>
      </c>
      <c r="E25" s="29">
        <f>[3]GT!$C128</f>
        <v>1555.097924343452</v>
      </c>
      <c r="F25" s="29">
        <f>[3]KZN!$C128</f>
        <v>1673.2469265171258</v>
      </c>
      <c r="G25" s="29">
        <f>[3]LM!$C128</f>
        <v>1035.6945657085776</v>
      </c>
      <c r="H25" s="29">
        <f>[3]MP!$C128</f>
        <v>760.92304523131816</v>
      </c>
      <c r="I25" s="29">
        <f>[3]NC!$C128</f>
        <v>266.63308055827855</v>
      </c>
      <c r="J25" s="29">
        <f>[3]NW!$C128</f>
        <v>636.64938969481113</v>
      </c>
      <c r="K25" s="29">
        <f>[3]WC!$C128</f>
        <v>1308.660437371153</v>
      </c>
      <c r="L25" s="29">
        <f>'[3]RSA Natural'!$C128</f>
        <v>9402.4659363316459</v>
      </c>
      <c r="M25" s="1"/>
    </row>
    <row r="26" spans="1:13" x14ac:dyDescent="0.35">
      <c r="A26" s="29">
        <v>24</v>
      </c>
      <c r="B26" s="4">
        <v>43989</v>
      </c>
      <c r="C26" s="29">
        <f>[3]EC!$C129</f>
        <v>1729.4935345164745</v>
      </c>
      <c r="D26" s="29">
        <f>[3]FS!$C129</f>
        <v>592.33051352366806</v>
      </c>
      <c r="E26" s="29">
        <f>[3]GT!$C129</f>
        <v>1665.3647610382991</v>
      </c>
      <c r="F26" s="29">
        <f>[3]KZN!$C129</f>
        <v>1736.9696929006022</v>
      </c>
      <c r="G26" s="29">
        <f>[3]LM!$C129</f>
        <v>1166.6798432200035</v>
      </c>
      <c r="H26" s="29">
        <f>[3]MP!$C129</f>
        <v>763.93771685038837</v>
      </c>
      <c r="I26" s="29">
        <f>[3]NC!$C129</f>
        <v>276.54351285385246</v>
      </c>
      <c r="J26" s="29">
        <f>[3]NW!$C129</f>
        <v>637.25009768904465</v>
      </c>
      <c r="K26" s="29">
        <f>[3]WC!$C129</f>
        <v>1450.6382556671697</v>
      </c>
      <c r="L26" s="29">
        <f>'[3]RSA Natural'!$C129</f>
        <v>10019.207928259502</v>
      </c>
      <c r="M26" s="1"/>
    </row>
    <row r="27" spans="1:13" x14ac:dyDescent="0.35">
      <c r="A27" s="29">
        <v>25</v>
      </c>
      <c r="B27" s="4">
        <v>43996</v>
      </c>
      <c r="C27" s="29">
        <f>[3]EC!$C130</f>
        <v>1999.831227101583</v>
      </c>
      <c r="D27" s="29">
        <f>[3]FS!$C130</f>
        <v>616.52372512839179</v>
      </c>
      <c r="E27" s="29">
        <f>[3]GT!$C130</f>
        <v>2174.6368579573141</v>
      </c>
      <c r="F27" s="29">
        <f>[3]KZN!$C130</f>
        <v>1899.6574594770361</v>
      </c>
      <c r="G27" s="29">
        <f>[3]LM!$C130</f>
        <v>1215.0026048612915</v>
      </c>
      <c r="H27" s="29">
        <f>[3]MP!$C130</f>
        <v>883.63780757801396</v>
      </c>
      <c r="I27" s="29">
        <f>[3]NC!$C130</f>
        <v>325.79462148410414</v>
      </c>
      <c r="J27" s="29">
        <f>[3]NW!$C130</f>
        <v>780.85555644789133</v>
      </c>
      <c r="K27" s="29">
        <f>[3]WC!$C130</f>
        <v>1547.4532131078561</v>
      </c>
      <c r="L27" s="29">
        <f>'[3]RSA Natural'!$C130</f>
        <v>11443.393073143483</v>
      </c>
      <c r="M27" s="1"/>
    </row>
    <row r="28" spans="1:13" x14ac:dyDescent="0.35">
      <c r="A28" s="29">
        <v>26</v>
      </c>
      <c r="B28" s="4">
        <v>44003</v>
      </c>
      <c r="C28" s="29">
        <f>[3]EC!$C131</f>
        <v>2241.2064860484397</v>
      </c>
      <c r="D28" s="29">
        <f>[3]FS!$C131</f>
        <v>593.60717648994932</v>
      </c>
      <c r="E28" s="29">
        <f>[3]GT!$C131</f>
        <v>2611.7099926484648</v>
      </c>
      <c r="F28" s="29">
        <f>[3]KZN!$C131</f>
        <v>2011.5966286582111</v>
      </c>
      <c r="G28" s="29">
        <f>[3]LM!$C131</f>
        <v>1192.6228797326348</v>
      </c>
      <c r="H28" s="29">
        <f>[3]MP!$C131</f>
        <v>875.30041106410238</v>
      </c>
      <c r="I28" s="29">
        <f>[3]NC!$C131</f>
        <v>289.79771289355483</v>
      </c>
      <c r="J28" s="29">
        <f>[3]NW!$C131</f>
        <v>771.86203019976108</v>
      </c>
      <c r="K28" s="29">
        <f>[3]WC!$C131</f>
        <v>1424.5952870120109</v>
      </c>
      <c r="L28" s="29">
        <f>'[3]RSA Natural'!$C131</f>
        <v>12012.298604747128</v>
      </c>
      <c r="M28" s="1"/>
    </row>
    <row r="29" spans="1:13" x14ac:dyDescent="0.35">
      <c r="A29" s="29">
        <v>27</v>
      </c>
      <c r="B29" s="4">
        <v>44010</v>
      </c>
      <c r="C29" s="29">
        <f>[3]EC!$C132</f>
        <v>2621.7599163214836</v>
      </c>
      <c r="D29" s="29">
        <f>[3]FS!$C132</f>
        <v>643.73238513020965</v>
      </c>
      <c r="E29" s="29">
        <f>[3]GT!$C132</f>
        <v>2977.7293806227303</v>
      </c>
      <c r="F29" s="29">
        <f>[3]KZN!$C132</f>
        <v>2179.4315016561559</v>
      </c>
      <c r="G29" s="29">
        <f>[3]LM!$C132</f>
        <v>1200.5179810626</v>
      </c>
      <c r="H29" s="29">
        <f>[3]MP!$C132</f>
        <v>877.1225393234231</v>
      </c>
      <c r="I29" s="29">
        <f>[3]NC!$C132</f>
        <v>307.88156366853593</v>
      </c>
      <c r="J29" s="29">
        <f>[3]NW!$C132</f>
        <v>765.97924352620964</v>
      </c>
      <c r="K29" s="29">
        <f>[3]WC!$C132</f>
        <v>1410.761556150507</v>
      </c>
      <c r="L29" s="29">
        <f>'[3]RSA Natural'!$C132</f>
        <v>12984.916067461854</v>
      </c>
      <c r="M29" s="1"/>
    </row>
    <row r="30" spans="1:13" x14ac:dyDescent="0.35">
      <c r="A30" s="29">
        <v>28</v>
      </c>
      <c r="B30" s="4">
        <v>44017</v>
      </c>
      <c r="C30" s="29">
        <f>[3]EC!$C133</f>
        <v>2901.6217845071224</v>
      </c>
      <c r="D30" s="29">
        <f>[3]FS!$C133</f>
        <v>739.82800754908192</v>
      </c>
      <c r="E30" s="29">
        <f>[3]GT!$C133</f>
        <v>3363.9609883698286</v>
      </c>
      <c r="F30" s="29">
        <f>[3]KZN!$C133</f>
        <v>2432.075091038525</v>
      </c>
      <c r="G30" s="29">
        <f>[3]LM!$C133</f>
        <v>1220.8658537650758</v>
      </c>
      <c r="H30" s="29">
        <f>[3]MP!$C133</f>
        <v>1037.6313043676266</v>
      </c>
      <c r="I30" s="29">
        <f>[3]NC!$C133</f>
        <v>288.34461994477419</v>
      </c>
      <c r="J30" s="29">
        <f>[3]NW!$C133</f>
        <v>873.86323324717114</v>
      </c>
      <c r="K30" s="29">
        <f>[3]WC!$C133</f>
        <v>1435.6586046483344</v>
      </c>
      <c r="L30" s="29">
        <f>'[3]RSA Natural'!$C133</f>
        <v>14293.849487437543</v>
      </c>
      <c r="M30" s="1"/>
    </row>
    <row r="31" spans="1:13" x14ac:dyDescent="0.35">
      <c r="A31" s="29">
        <v>29</v>
      </c>
      <c r="B31" s="4">
        <v>44024</v>
      </c>
      <c r="C31" s="29">
        <f>[3]EC!$C134</f>
        <v>2873.8293579117867</v>
      </c>
      <c r="D31" s="29">
        <f>[3]FS!$C134</f>
        <v>907.40604436393437</v>
      </c>
      <c r="E31" s="29">
        <f>[3]GT!$C134</f>
        <v>3819.8461571670723</v>
      </c>
      <c r="F31" s="29">
        <f>[3]KZN!$C134</f>
        <v>3009.1683322015069</v>
      </c>
      <c r="G31" s="29">
        <f>[3]LM!$C134</f>
        <v>1386.1570392837411</v>
      </c>
      <c r="H31" s="29">
        <f>[3]MP!$C134</f>
        <v>1146.6937414474119</v>
      </c>
      <c r="I31" s="29">
        <f>[3]NC!$C134</f>
        <v>348.34363934442354</v>
      </c>
      <c r="J31" s="29">
        <f>[3]NW!$C134</f>
        <v>995.24448633526345</v>
      </c>
      <c r="K31" s="29">
        <f>[3]WC!$C134</f>
        <v>1378.6585757516805</v>
      </c>
      <c r="L31" s="29">
        <f>'[3]RSA Natural'!$C134</f>
        <v>15865.347373806821</v>
      </c>
      <c r="M31" s="1"/>
    </row>
    <row r="32" spans="1:13" x14ac:dyDescent="0.35">
      <c r="A32" s="29">
        <v>30</v>
      </c>
      <c r="B32" s="4">
        <v>44031</v>
      </c>
      <c r="C32" s="29">
        <f>[3]EC!$C135</f>
        <v>2755.3912082810893</v>
      </c>
      <c r="D32" s="29">
        <f>[3]FS!$C135</f>
        <v>1037.7577800724894</v>
      </c>
      <c r="E32" s="29">
        <f>[3]GT!$C135</f>
        <v>3440.297198534824</v>
      </c>
      <c r="F32" s="29">
        <f>[3]KZN!$C135</f>
        <v>3301.0654795909481</v>
      </c>
      <c r="G32" s="29">
        <f>[3]LM!$C135</f>
        <v>1365.7295564441965</v>
      </c>
      <c r="H32" s="29">
        <f>[3]MP!$C135</f>
        <v>1271.057212804189</v>
      </c>
      <c r="I32" s="29">
        <f>[3]NC!$C135</f>
        <v>382.5249338503981</v>
      </c>
      <c r="J32" s="29">
        <f>[3]NW!$C135</f>
        <v>964.44264477199454</v>
      </c>
      <c r="K32" s="29">
        <f>[3]WC!$C135</f>
        <v>1242.7108553969667</v>
      </c>
      <c r="L32" s="29">
        <f>'[3]RSA Natural'!$C135</f>
        <v>15760.976869747095</v>
      </c>
      <c r="M32" s="1"/>
    </row>
    <row r="33" spans="1:13" x14ac:dyDescent="0.35">
      <c r="A33" s="29">
        <v>31</v>
      </c>
      <c r="B33" s="4">
        <v>44038</v>
      </c>
      <c r="C33" s="29">
        <f>[3]EC!$C136</f>
        <v>2383.7745654627779</v>
      </c>
      <c r="D33" s="29">
        <f>[3]FS!$C136</f>
        <v>1111.667900277741</v>
      </c>
      <c r="E33" s="29">
        <f>[3]GT!$C136</f>
        <v>3059.9069453936727</v>
      </c>
      <c r="F33" s="29">
        <f>[3]KZN!$C136</f>
        <v>3120.3484284093856</v>
      </c>
      <c r="G33" s="29">
        <f>[3]LM!$C136</f>
        <v>1439.454537765143</v>
      </c>
      <c r="H33" s="29">
        <f>[3]MP!$C136</f>
        <v>1229.685382254549</v>
      </c>
      <c r="I33" s="29">
        <f>[3]NC!$C136</f>
        <v>379.55454109759842</v>
      </c>
      <c r="J33" s="29">
        <f>[3]NW!$C136</f>
        <v>937.27734302410829</v>
      </c>
      <c r="K33" s="29">
        <f>[3]WC!$C136</f>
        <v>1164.5273205503972</v>
      </c>
      <c r="L33" s="29">
        <f>'[3]RSA Natural'!$C136</f>
        <v>14826.196964235372</v>
      </c>
      <c r="M33" s="1"/>
    </row>
    <row r="34" spans="1:13" x14ac:dyDescent="0.35">
      <c r="A34" s="29">
        <v>32</v>
      </c>
      <c r="B34" s="4">
        <v>44045</v>
      </c>
      <c r="C34" s="29">
        <f>[3]EC!$C137</f>
        <v>1999.7223052077106</v>
      </c>
      <c r="D34" s="29">
        <f>[3]FS!$C137</f>
        <v>1023.3996371738499</v>
      </c>
      <c r="E34" s="29">
        <f>[3]GT!$C137</f>
        <v>2519.5973967372147</v>
      </c>
      <c r="F34" s="29">
        <f>[3]KZN!$C137</f>
        <v>2869.4493021299922</v>
      </c>
      <c r="G34" s="29">
        <f>[3]LM!$C137</f>
        <v>1326.6232315185214</v>
      </c>
      <c r="H34" s="29">
        <f>[3]MP!$C137</f>
        <v>1105.5402897340482</v>
      </c>
      <c r="I34" s="29">
        <f>[3]NC!$C137</f>
        <v>387.7014744557236</v>
      </c>
      <c r="J34" s="29">
        <f>[3]NW!$C137</f>
        <v>894.45216795173269</v>
      </c>
      <c r="K34" s="29">
        <f>[3]WC!$C137</f>
        <v>1189.8337780645807</v>
      </c>
      <c r="L34" s="29">
        <f>'[3]RSA Natural'!$C137</f>
        <v>13316.319582973374</v>
      </c>
    </row>
    <row r="35" spans="1:13" x14ac:dyDescent="0.35">
      <c r="A35" s="29">
        <v>33</v>
      </c>
      <c r="B35" s="4">
        <v>44052</v>
      </c>
      <c r="C35" s="29">
        <f>[3]EC!$C138</f>
        <v>1764.6023723933581</v>
      </c>
      <c r="D35" s="29">
        <f>[3]FS!$C138</f>
        <v>877.09055857090607</v>
      </c>
      <c r="E35" s="29">
        <f>[3]GT!$C138</f>
        <v>2191.1061423796791</v>
      </c>
      <c r="F35" s="29">
        <f>[3]KZN!$C138</f>
        <v>2445.4954529824613</v>
      </c>
      <c r="G35" s="29">
        <f>[3]LM!$C138</f>
        <v>1318.4051489844805</v>
      </c>
      <c r="H35" s="29">
        <f>[3]MP!$C138</f>
        <v>1055.5881890716639</v>
      </c>
      <c r="I35" s="29">
        <f>[3]NC!$C138</f>
        <v>384.65408102531308</v>
      </c>
      <c r="J35" s="29">
        <f>[3]NW!$C138</f>
        <v>814.05591172094091</v>
      </c>
      <c r="K35" s="29">
        <f>[3]WC!$C138</f>
        <v>1028.234811945757</v>
      </c>
      <c r="L35" s="29">
        <f>'[3]RSA Natural'!$C138</f>
        <v>11879.232669074559</v>
      </c>
    </row>
    <row r="36" spans="1:13" x14ac:dyDescent="0.35">
      <c r="A36" s="29">
        <v>34</v>
      </c>
      <c r="B36" s="4">
        <v>44059</v>
      </c>
      <c r="C36" s="29">
        <f>[3]EC!$C139</f>
        <v>1819.5082080115958</v>
      </c>
      <c r="D36" s="29">
        <f>[3]FS!$C139</f>
        <v>849.13992865475302</v>
      </c>
      <c r="E36" s="29">
        <f>[3]GT!$C139</f>
        <v>1988.9970574894783</v>
      </c>
      <c r="F36" s="29">
        <f>[3]KZN!$C139</f>
        <v>2199.6108162054816</v>
      </c>
      <c r="G36" s="29">
        <f>[3]LM!$C139</f>
        <v>1229.4209019172968</v>
      </c>
      <c r="H36" s="29">
        <f>[3]MP!$C139</f>
        <v>906.44243392881413</v>
      </c>
      <c r="I36" s="29">
        <f>[3]NC!$C139</f>
        <v>385.34755938306796</v>
      </c>
      <c r="J36" s="29">
        <f>[3]NW!$C139</f>
        <v>835.74085227193734</v>
      </c>
      <c r="K36" s="29">
        <f>[3]WC!$C139</f>
        <v>1120.6772907442639</v>
      </c>
      <c r="L36" s="29">
        <f>'[3]RSA Natural'!$C139</f>
        <v>11334.885048606689</v>
      </c>
    </row>
    <row r="37" spans="1:13" x14ac:dyDescent="0.35">
      <c r="A37" s="29">
        <v>35</v>
      </c>
      <c r="B37" s="4">
        <v>44066</v>
      </c>
      <c r="C37" s="29">
        <f>[3]EC!$C140</f>
        <v>1543.4098518529854</v>
      </c>
      <c r="D37" s="29">
        <f>[3]FS!$C140</f>
        <v>782.13795191825079</v>
      </c>
      <c r="E37" s="29">
        <f>[3]GT!$C140</f>
        <v>1862.7439214737531</v>
      </c>
      <c r="F37" s="29">
        <f>[3]KZN!$C140</f>
        <v>2017.2617421542654</v>
      </c>
      <c r="G37" s="29">
        <f>[3]LM!$C140</f>
        <v>1224.1529490408313</v>
      </c>
      <c r="H37" s="29">
        <f>[3]MP!$C140</f>
        <v>846.12894545634958</v>
      </c>
      <c r="I37" s="29">
        <f>[3]NC!$C140</f>
        <v>373.18155435518611</v>
      </c>
      <c r="J37" s="29">
        <f>[3]NW!$C140</f>
        <v>703.70272684382633</v>
      </c>
      <c r="K37" s="29">
        <f>[3]WC!$C140</f>
        <v>1057.1225912882574</v>
      </c>
      <c r="L37" s="29">
        <f>'[3]RSA Natural'!$C140</f>
        <v>10409.842234383705</v>
      </c>
    </row>
    <row r="38" spans="1:13" x14ac:dyDescent="0.35">
      <c r="A38" s="29">
        <v>36</v>
      </c>
      <c r="B38" s="4">
        <v>44073</v>
      </c>
      <c r="C38" s="29">
        <f>[3]EC!$C141</f>
        <v>1582.6604956738879</v>
      </c>
      <c r="D38" s="29">
        <f>[3]FS!$C141</f>
        <v>673.27892428914026</v>
      </c>
      <c r="E38" s="29">
        <f>[3]GT!$C141</f>
        <v>1765.4944496497033</v>
      </c>
      <c r="F38" s="29">
        <f>[3]KZN!$C141</f>
        <v>2019.5048282230937</v>
      </c>
      <c r="G38" s="29">
        <f>[3]LM!$C141</f>
        <v>1192.0479934822608</v>
      </c>
      <c r="H38" s="29">
        <f>[3]MP!$C141</f>
        <v>848.36841705256825</v>
      </c>
      <c r="I38" s="29">
        <f>[3]NC!$C141</f>
        <v>327.74271754154177</v>
      </c>
      <c r="J38" s="29">
        <f>[3]NW!$C141</f>
        <v>706.21019687677699</v>
      </c>
      <c r="K38" s="29">
        <f>[3]WC!$C141</f>
        <v>1069.3842327855932</v>
      </c>
      <c r="L38" s="29">
        <f>'[3]RSA Natural'!$C141</f>
        <v>10184.692255574566</v>
      </c>
    </row>
    <row r="39" spans="1:13" x14ac:dyDescent="0.35">
      <c r="A39" s="29">
        <v>37</v>
      </c>
      <c r="B39" s="4">
        <v>44080</v>
      </c>
      <c r="C39" s="29">
        <f>[3]EC!$C142</f>
        <v>1442.4356257490333</v>
      </c>
      <c r="D39" s="29">
        <f>[3]FS!$C142</f>
        <v>611.2902046651966</v>
      </c>
      <c r="E39" s="29">
        <f>[3]GT!$C142</f>
        <v>1599.1670060978468</v>
      </c>
      <c r="F39" s="29">
        <f>[3]KZN!$C142</f>
        <v>1700.5606083319162</v>
      </c>
      <c r="G39" s="29">
        <f>[3]LM!$C142</f>
        <v>1102.5550291978584</v>
      </c>
      <c r="H39" s="29">
        <f>[3]MP!$C142</f>
        <v>824.65719129906518</v>
      </c>
      <c r="I39" s="29">
        <f>[3]NC!$C142</f>
        <v>346.98586392204891</v>
      </c>
      <c r="J39" s="29">
        <f>[3]NW!$C142</f>
        <v>657.3458898193353</v>
      </c>
      <c r="K39" s="29">
        <f>[3]WC!$C142</f>
        <v>1017.8445406671967</v>
      </c>
      <c r="L39" s="29">
        <f>'[3]RSA Natural'!$C142</f>
        <v>9302.8419597494976</v>
      </c>
    </row>
    <row r="40" spans="1:13" x14ac:dyDescent="0.35">
      <c r="A40" s="29">
        <v>38</v>
      </c>
      <c r="B40" s="4">
        <v>44087</v>
      </c>
      <c r="C40" s="29">
        <f>[3]EC!$C143</f>
        <v>1381.2354615282804</v>
      </c>
      <c r="D40" s="29">
        <f>[3]FS!$C143</f>
        <v>560.86906263884077</v>
      </c>
      <c r="E40" s="29">
        <f>[3]GT!$C143</f>
        <v>1485.6439569527729</v>
      </c>
      <c r="F40" s="29">
        <f>[3]KZN!$C143</f>
        <v>1787.4817340528627</v>
      </c>
      <c r="G40" s="29">
        <f>[3]LM!$C143</f>
        <v>1155.2958215508588</v>
      </c>
      <c r="H40" s="29">
        <f>[3]MP!$C143</f>
        <v>783.44356852485475</v>
      </c>
      <c r="I40" s="29">
        <f>[3]NC!$C143</f>
        <v>304.25221381321376</v>
      </c>
      <c r="J40" s="29">
        <f>[3]NW!$C143</f>
        <v>662.23029220611784</v>
      </c>
      <c r="K40" s="29">
        <f>[3]WC!$C143</f>
        <v>835.86887773236367</v>
      </c>
      <c r="L40" s="29">
        <f>'[3]RSA Natural'!$C143</f>
        <v>8956.3209890001672</v>
      </c>
    </row>
    <row r="41" spans="1:13" x14ac:dyDescent="0.35">
      <c r="A41" s="29">
        <v>39</v>
      </c>
      <c r="B41" s="4">
        <v>44094</v>
      </c>
      <c r="C41" s="29">
        <f>[3]EC!$C144</f>
        <v>1400.2171510537628</v>
      </c>
      <c r="D41" s="29">
        <f>[3]FS!$C144</f>
        <v>658.68453979013066</v>
      </c>
      <c r="E41" s="29">
        <f>[3]GT!$C144</f>
        <v>1495.9913806720583</v>
      </c>
      <c r="F41" s="29">
        <f>[3]KZN!$C144</f>
        <v>1716.7340496611976</v>
      </c>
      <c r="G41" s="29">
        <f>[3]LM!$C144</f>
        <v>1120.3872108861053</v>
      </c>
      <c r="H41" s="29">
        <f>[3]MP!$C144</f>
        <v>815.56705720685682</v>
      </c>
      <c r="I41" s="29">
        <f>[3]NC!$C144</f>
        <v>304.29090206285042</v>
      </c>
      <c r="J41" s="29">
        <f>[3]NW!$C144</f>
        <v>641.36231927774782</v>
      </c>
      <c r="K41" s="29">
        <f>[3]WC!$C144</f>
        <v>881.42484671765033</v>
      </c>
      <c r="L41" s="29">
        <f>'[3]RSA Natural'!$C144</f>
        <v>9034.6594573283601</v>
      </c>
    </row>
    <row r="42" spans="1:13" x14ac:dyDescent="0.35">
      <c r="A42" s="29">
        <v>40</v>
      </c>
      <c r="B42" s="4">
        <v>44101</v>
      </c>
      <c r="C42" s="29">
        <f>[3]EC!$C145</f>
        <v>1431.7780147230969</v>
      </c>
      <c r="D42" s="29">
        <f>[3]FS!$C145</f>
        <v>603.86872111113121</v>
      </c>
      <c r="E42" s="29">
        <f>[3]GT!$C145</f>
        <v>1438.2496375641808</v>
      </c>
      <c r="F42" s="29">
        <f>[3]KZN!$C145</f>
        <v>1670.4739166872296</v>
      </c>
      <c r="G42" s="29">
        <f>[3]LM!$C145</f>
        <v>1043.5388193314648</v>
      </c>
      <c r="H42" s="29">
        <f>[3]MP!$C145</f>
        <v>691.54018533960482</v>
      </c>
      <c r="I42" s="29">
        <f>[3]NC!$C145</f>
        <v>306.87871171578138</v>
      </c>
      <c r="J42" s="29">
        <f>[3]NW!$C145</f>
        <v>670.18461386975844</v>
      </c>
      <c r="K42" s="29">
        <f>[3]WC!$C145</f>
        <v>997.83792601186951</v>
      </c>
      <c r="L42" s="29">
        <f>'[3]RSA Natural'!$C145</f>
        <v>8854.3505463541169</v>
      </c>
    </row>
    <row r="43" spans="1:13" x14ac:dyDescent="0.35">
      <c r="A43" s="29">
        <v>41</v>
      </c>
      <c r="B43" s="4">
        <v>44108</v>
      </c>
      <c r="C43" s="29">
        <f>[3]EC!$C146</f>
        <v>1474.9669977470503</v>
      </c>
      <c r="D43" s="29">
        <f>[3]FS!$C146</f>
        <v>586.26836763066785</v>
      </c>
      <c r="E43" s="29">
        <f>[3]GT!$C146</f>
        <v>1555.5965276377349</v>
      </c>
      <c r="F43" s="29">
        <f>[3]KZN!$C146</f>
        <v>1783.3003509473904</v>
      </c>
      <c r="G43" s="29">
        <f>[3]LM!$C146</f>
        <v>1160.0251947525221</v>
      </c>
      <c r="H43" s="29">
        <f>[3]MP!$C146</f>
        <v>777.27656842211252</v>
      </c>
      <c r="I43" s="29">
        <f>[3]NC!$C146</f>
        <v>320.50388761178237</v>
      </c>
      <c r="J43" s="29">
        <f>[3]NW!$C146</f>
        <v>654.1257804884284</v>
      </c>
      <c r="K43" s="29">
        <f>[3]WC!$C146</f>
        <v>948.01546974251801</v>
      </c>
      <c r="L43" s="29">
        <f>'[3]RSA Natural'!$C146</f>
        <v>9260.0791449802073</v>
      </c>
    </row>
    <row r="44" spans="1:13" x14ac:dyDescent="0.35">
      <c r="A44" s="29">
        <v>42</v>
      </c>
      <c r="B44" s="4">
        <v>44115</v>
      </c>
      <c r="C44" s="29">
        <f>[3]EC!$C147</f>
        <v>1480.9639260777763</v>
      </c>
      <c r="D44" s="29">
        <f>[3]FS!$C147</f>
        <v>619.98547489883595</v>
      </c>
      <c r="E44" s="29">
        <f>[3]GT!$C147</f>
        <v>1569.2310622477798</v>
      </c>
      <c r="F44" s="29">
        <f>[3]KZN!$C147</f>
        <v>1822.1807820508284</v>
      </c>
      <c r="G44" s="29">
        <f>[3]LM!$C147</f>
        <v>1132.9251775349071</v>
      </c>
      <c r="H44" s="29">
        <f>[3]MP!$C147</f>
        <v>836.56542380991823</v>
      </c>
      <c r="I44" s="29">
        <f>[3]NC!$C147</f>
        <v>304.752604425995</v>
      </c>
      <c r="J44" s="29">
        <f>[3]NW!$C147</f>
        <v>703.14538802200616</v>
      </c>
      <c r="K44" s="29">
        <f>[3]WC!$C147</f>
        <v>943.51654155431333</v>
      </c>
      <c r="L44" s="29">
        <f>'[3]RSA Natural'!$C147</f>
        <v>9413.2663806223609</v>
      </c>
    </row>
    <row r="45" spans="1:13" x14ac:dyDescent="0.35">
      <c r="A45" s="29">
        <v>43</v>
      </c>
      <c r="B45" s="4">
        <v>44122</v>
      </c>
      <c r="C45" s="29">
        <f>[3]EC!$C148</f>
        <v>1483.5169445012107</v>
      </c>
      <c r="D45" s="29">
        <f>[3]FS!$C148</f>
        <v>612.29226633219957</v>
      </c>
      <c r="E45" s="29">
        <f>[3]GT!$C148</f>
        <v>1547.2726516103526</v>
      </c>
      <c r="F45" s="29">
        <f>[3]KZN!$C148</f>
        <v>1665.3464546017769</v>
      </c>
      <c r="G45" s="29">
        <f>[3]LM!$C148</f>
        <v>1190.6777942762562</v>
      </c>
      <c r="H45" s="29">
        <f>[3]MP!$C148</f>
        <v>836.12330410344612</v>
      </c>
      <c r="I45" s="29">
        <f>[3]NC!$C148</f>
        <v>333.83352110674127</v>
      </c>
      <c r="J45" s="29">
        <f>[3]NW!$C148</f>
        <v>766.91861862570545</v>
      </c>
      <c r="K45" s="29">
        <f>[3]WC!$C148</f>
        <v>867.38094309037137</v>
      </c>
      <c r="L45" s="29">
        <f>'[3]RSA Natural'!$C148</f>
        <v>9303.3624982480615</v>
      </c>
    </row>
    <row r="46" spans="1:13" x14ac:dyDescent="0.35">
      <c r="A46" s="29">
        <v>44</v>
      </c>
      <c r="B46" s="4">
        <v>44129</v>
      </c>
      <c r="C46" s="29">
        <f>[3]EC!$C149</f>
        <v>1584.1733584595263</v>
      </c>
      <c r="D46" s="29">
        <f>[3]FS!$C149</f>
        <v>615.18843516904531</v>
      </c>
      <c r="E46" s="29">
        <f>[3]GT!$C149</f>
        <v>1525.5953756815406</v>
      </c>
      <c r="F46" s="29">
        <f>[3]KZN!$C149</f>
        <v>1682.1618881593581</v>
      </c>
      <c r="G46" s="29">
        <f>[3]LM!$C149</f>
        <v>1124.0838718653777</v>
      </c>
      <c r="H46" s="29">
        <f>[3]MP!$C149</f>
        <v>852.90160989414903</v>
      </c>
      <c r="I46" s="29">
        <f>[3]NC!$C149</f>
        <v>297.56046143020205</v>
      </c>
      <c r="J46" s="29">
        <f>[3]NW!$C149</f>
        <v>662.46067446916197</v>
      </c>
      <c r="K46" s="29">
        <f>[3]WC!$C149</f>
        <v>821.56906586368814</v>
      </c>
      <c r="L46" s="29">
        <f>'[3]RSA Natural'!$C149</f>
        <v>9165.6947409920504</v>
      </c>
    </row>
    <row r="47" spans="1:13" x14ac:dyDescent="0.35">
      <c r="A47" s="29">
        <v>45</v>
      </c>
      <c r="B47" s="4">
        <v>44136</v>
      </c>
      <c r="C47" s="29">
        <f>[3]EC!$C150</f>
        <v>1692.0565687576836</v>
      </c>
      <c r="D47" s="29">
        <f>[3]FS!$C150</f>
        <v>588.30447444289234</v>
      </c>
      <c r="E47" s="29">
        <f>[3]GT!$C150</f>
        <v>1492.4509241842152</v>
      </c>
      <c r="F47" s="29">
        <f>[3]KZN!$C150</f>
        <v>1775.2721163071151</v>
      </c>
      <c r="G47" s="29">
        <f>[3]LM!$C150</f>
        <v>1125.9727080209968</v>
      </c>
      <c r="H47" s="29">
        <f>[3]MP!$C150</f>
        <v>804.9228846346914</v>
      </c>
      <c r="I47" s="29">
        <f>[3]NC!$C150</f>
        <v>313.04728330229784</v>
      </c>
      <c r="J47" s="29">
        <f>[3]NW!$C150</f>
        <v>640.4726435161549</v>
      </c>
      <c r="K47" s="29">
        <f>[3]WC!$C150</f>
        <v>885.27986586767111</v>
      </c>
      <c r="L47" s="29">
        <f>'[3]RSA Natural'!$C150</f>
        <v>9317.7794690337196</v>
      </c>
    </row>
    <row r="48" spans="1:13" x14ac:dyDescent="0.35">
      <c r="A48" s="29">
        <v>46</v>
      </c>
      <c r="B48" s="4">
        <v>44143</v>
      </c>
      <c r="C48" s="29">
        <f>[3]EC!$C151</f>
        <v>1924.3547861565776</v>
      </c>
      <c r="D48" s="29">
        <f>[3]FS!$C151</f>
        <v>557.99580702403762</v>
      </c>
      <c r="E48" s="29">
        <f>[3]GT!$C151</f>
        <v>1567.3406874631123</v>
      </c>
      <c r="F48" s="29">
        <f>[3]KZN!$C151</f>
        <v>1753.1662436092847</v>
      </c>
      <c r="G48" s="29">
        <f>[3]LM!$C151</f>
        <v>1305.7202048225195</v>
      </c>
      <c r="H48" s="29">
        <f>[3]MP!$C151</f>
        <v>804.52075092230837</v>
      </c>
      <c r="I48" s="29">
        <f>[3]NC!$C151</f>
        <v>279.14133389809092</v>
      </c>
      <c r="J48" s="29">
        <f>[3]NW!$C151</f>
        <v>607.51543247926816</v>
      </c>
      <c r="K48" s="29">
        <f>[3]WC!$C151</f>
        <v>948.33431004949466</v>
      </c>
      <c r="L48" s="29">
        <f>'[3]RSA Natural'!$C151</f>
        <v>9748.089556424693</v>
      </c>
    </row>
    <row r="49" spans="1:12" x14ac:dyDescent="0.35">
      <c r="A49" s="29">
        <v>47</v>
      </c>
      <c r="B49" s="4">
        <v>44150</v>
      </c>
      <c r="C49" s="29">
        <f>[3]EC!$C152</f>
        <v>2057.5842094717641</v>
      </c>
      <c r="D49" s="29">
        <f>[3]FS!$C152</f>
        <v>563.99939207224384</v>
      </c>
      <c r="E49" s="29">
        <f>[3]GT!$C152</f>
        <v>1510.5893352258497</v>
      </c>
      <c r="F49" s="29">
        <f>[3]KZN!$C152</f>
        <v>1635.0051515729142</v>
      </c>
      <c r="G49" s="29">
        <f>[3]LM!$C152</f>
        <v>1186.8018575588067</v>
      </c>
      <c r="H49" s="29">
        <f>[3]MP!$C152</f>
        <v>777.92406489184873</v>
      </c>
      <c r="I49" s="29">
        <f>[3]NC!$C152</f>
        <v>286.29772533561061</v>
      </c>
      <c r="J49" s="29">
        <f>[3]NW!$C152</f>
        <v>650.30164268616954</v>
      </c>
      <c r="K49" s="29">
        <f>[3]WC!$C152</f>
        <v>951.34321658659837</v>
      </c>
      <c r="L49" s="29">
        <f>'[3]RSA Natural'!$C152</f>
        <v>9619.8465954018066</v>
      </c>
    </row>
    <row r="50" spans="1:12" x14ac:dyDescent="0.35">
      <c r="A50" s="29">
        <v>48</v>
      </c>
      <c r="B50" s="4">
        <v>44157</v>
      </c>
      <c r="C50" s="29">
        <f>[3]EC!$C153</f>
        <v>2391.2883869288253</v>
      </c>
      <c r="D50" s="29">
        <f>[3]FS!$C153</f>
        <v>463.11156099202208</v>
      </c>
      <c r="E50" s="29">
        <f>[3]GT!$C153</f>
        <v>1367.4061293324353</v>
      </c>
      <c r="F50" s="29">
        <f>[3]KZN!$C153</f>
        <v>1716.5191768855614</v>
      </c>
      <c r="G50" s="29">
        <f>[3]LM!$C153</f>
        <v>1092.5037627922743</v>
      </c>
      <c r="H50" s="29">
        <f>[3]MP!$C153</f>
        <v>669.84449428912922</v>
      </c>
      <c r="I50" s="29">
        <f>[3]NC!$C153</f>
        <v>255.76272725503844</v>
      </c>
      <c r="J50" s="29">
        <f>[3]NW!$C153</f>
        <v>598.35726015157343</v>
      </c>
      <c r="K50" s="29">
        <f>[3]WC!$C153</f>
        <v>901.51319368409236</v>
      </c>
      <c r="L50" s="29">
        <f>'[3]RSA Natural'!$C153</f>
        <v>9456.3066923109527</v>
      </c>
    </row>
    <row r="51" spans="1:12" x14ac:dyDescent="0.35">
      <c r="A51" s="29">
        <v>49</v>
      </c>
      <c r="B51" s="4">
        <v>44164</v>
      </c>
      <c r="C51" s="29">
        <f>[3]EC!$C154</f>
        <v>2835.2529146126276</v>
      </c>
      <c r="D51" s="29">
        <f>[3]FS!$C154</f>
        <v>502.43113770056118</v>
      </c>
      <c r="E51" s="29">
        <f>[3]GT!$C154</f>
        <v>1490.2942205926583</v>
      </c>
      <c r="F51" s="29">
        <f>[3]KZN!$C154</f>
        <v>1791.4141258194018</v>
      </c>
      <c r="G51" s="29">
        <f>[3]LM!$C154</f>
        <v>1139.5572091582619</v>
      </c>
      <c r="H51" s="29">
        <f>[3]MP!$C154</f>
        <v>787.90465371323853</v>
      </c>
      <c r="I51" s="29">
        <f>[3]NC!$C154</f>
        <v>299.88534738718278</v>
      </c>
      <c r="J51" s="29">
        <f>[3]NW!$C154</f>
        <v>615.56226009748502</v>
      </c>
      <c r="K51" s="29">
        <f>[3]WC!$C154</f>
        <v>1121.339812050287</v>
      </c>
      <c r="L51" s="29">
        <f>'[3]RSA Natural'!$C154</f>
        <v>10583.641681131705</v>
      </c>
    </row>
    <row r="52" spans="1:12" x14ac:dyDescent="0.35">
      <c r="A52" s="29">
        <v>50</v>
      </c>
      <c r="B52" s="4">
        <v>44171</v>
      </c>
      <c r="C52" s="29">
        <f>[3]EC!$C155</f>
        <v>3122.1644341258843</v>
      </c>
      <c r="D52" s="29">
        <f>[3]FS!$C155</f>
        <v>490.33809289217402</v>
      </c>
      <c r="E52" s="29">
        <f>[3]GT!$C155</f>
        <v>1559.5118809558003</v>
      </c>
      <c r="F52" s="29">
        <f>[3]KZN!$C155</f>
        <v>2173.5757673424337</v>
      </c>
      <c r="G52" s="29">
        <f>[3]LM!$C155</f>
        <v>1191.8888692209712</v>
      </c>
      <c r="H52" s="29">
        <f>[3]MP!$C155</f>
        <v>857.93745315838692</v>
      </c>
      <c r="I52" s="29">
        <f>[3]NC!$C155</f>
        <v>293.880805457051</v>
      </c>
      <c r="J52" s="29">
        <f>[3]NW!$C155</f>
        <v>619.90696306143923</v>
      </c>
      <c r="K52" s="29">
        <f>[3]WC!$C155</f>
        <v>1253.8911326782136</v>
      </c>
      <c r="L52" s="29">
        <f>'[3]RSA Natural'!$C155</f>
        <v>11563.095398892354</v>
      </c>
    </row>
    <row r="53" spans="1:12" x14ac:dyDescent="0.35">
      <c r="A53" s="29">
        <v>51</v>
      </c>
      <c r="B53" s="4">
        <v>44178</v>
      </c>
      <c r="C53" s="29">
        <f>[3]EC!$C156</f>
        <v>3483.2208492215186</v>
      </c>
      <c r="D53" s="29">
        <f>[3]FS!$C156</f>
        <v>544.02349109241652</v>
      </c>
      <c r="E53" s="29">
        <f>[3]GT!$C156</f>
        <v>1610.9046722934354</v>
      </c>
      <c r="F53" s="29">
        <f>[3]KZN!$C156</f>
        <v>2689.3322717199953</v>
      </c>
      <c r="G53" s="29">
        <f>[3]LM!$C156</f>
        <v>1210.2184090345581</v>
      </c>
      <c r="H53" s="29">
        <f>[3]MP!$C156</f>
        <v>865.57218303034892</v>
      </c>
      <c r="I53" s="29">
        <f>[3]NC!$C156</f>
        <v>327.57915733426682</v>
      </c>
      <c r="J53" s="29">
        <f>[3]NW!$C156</f>
        <v>623.25886482846056</v>
      </c>
      <c r="K53" s="29">
        <f>[3]WC!$C156</f>
        <v>1645.9941988640464</v>
      </c>
      <c r="L53" s="29">
        <f>'[3]RSA Natural'!$C156</f>
        <v>13000.104097419047</v>
      </c>
    </row>
    <row r="54" spans="1:12" x14ac:dyDescent="0.35">
      <c r="A54" s="29">
        <v>52</v>
      </c>
      <c r="B54" s="4">
        <v>44185</v>
      </c>
      <c r="C54" s="29">
        <f>[3]EC!$C157</f>
        <v>3709.4310122132947</v>
      </c>
      <c r="D54" s="29">
        <f>[3]FS!$C157</f>
        <v>638.10084614630796</v>
      </c>
      <c r="E54" s="29">
        <f>[3]GT!$C157</f>
        <v>2142.968776081786</v>
      </c>
      <c r="F54" s="29">
        <f>[3]KZN!$C157</f>
        <v>3796.1467180674063</v>
      </c>
      <c r="G54" s="29">
        <f>[3]LM!$C157</f>
        <v>1407.8716807196729</v>
      </c>
      <c r="H54" s="29">
        <f>[3]MP!$C157</f>
        <v>1055.94488521736</v>
      </c>
      <c r="I54" s="29">
        <f>[3]NC!$C157</f>
        <v>352.4508507274013</v>
      </c>
      <c r="J54" s="29">
        <f>[3]NW!$C157</f>
        <v>765.79915360270627</v>
      </c>
      <c r="K54" s="29">
        <f>[3]WC!$C157</f>
        <v>2035.6634423644073</v>
      </c>
      <c r="L54" s="29">
        <f>'[3]RSA Natural'!$C157</f>
        <v>15904.377365140343</v>
      </c>
    </row>
    <row r="55" spans="1:12" x14ac:dyDescent="0.35">
      <c r="A55" s="29">
        <v>53</v>
      </c>
      <c r="B55" s="4">
        <v>44192</v>
      </c>
      <c r="C55" s="29">
        <f>[3]EC!$C158</f>
        <v>3585.4056320282516</v>
      </c>
      <c r="D55" s="29">
        <f>[3]FS!$C158</f>
        <v>711.60214102849329</v>
      </c>
      <c r="E55" s="29">
        <f>[3]GT!$C158</f>
        <v>2821.42689996023</v>
      </c>
      <c r="F55" s="29">
        <f>[3]KZN!$C158</f>
        <v>5002.171220550068</v>
      </c>
      <c r="G55" s="29">
        <f>[3]LM!$C158</f>
        <v>1994.7550657008787</v>
      </c>
      <c r="H55" s="29">
        <f>[3]MP!$C158</f>
        <v>1368.8884529304287</v>
      </c>
      <c r="I55" s="29">
        <f>[3]NC!$C158</f>
        <v>391.36485103832513</v>
      </c>
      <c r="J55" s="29">
        <f>[3]NW!$C158</f>
        <v>976.3830174071951</v>
      </c>
      <c r="K55" s="29">
        <f>[3]WC!$C158</f>
        <v>2318.7822845774213</v>
      </c>
      <c r="L55" s="29">
        <f>'[3]RSA Natural'!$C158</f>
        <v>19170.779565221288</v>
      </c>
    </row>
    <row r="56" spans="1:12" x14ac:dyDescent="0.35">
      <c r="A56" s="38">
        <v>1</v>
      </c>
      <c r="B56" s="4">
        <v>44199</v>
      </c>
      <c r="C56" s="29">
        <f>[3]EC!$C159</f>
        <v>3643.1584707031529</v>
      </c>
      <c r="D56" s="29">
        <f>[3]FS!$C159</f>
        <v>882.36240774467262</v>
      </c>
      <c r="E56" s="29">
        <f>[3]GT!$C159</f>
        <v>3469.1918810165957</v>
      </c>
      <c r="F56" s="29">
        <f>[3]KZN!$C159</f>
        <v>6397.599581303175</v>
      </c>
      <c r="G56" s="29">
        <f>[3]LM!$C159</f>
        <v>2816.1836984785659</v>
      </c>
      <c r="H56" s="29">
        <f>[3]MP!$C159</f>
        <v>1722.8603147248473</v>
      </c>
      <c r="I56" s="29">
        <f>[3]NC!$C159</f>
        <v>362.3591689838666</v>
      </c>
      <c r="J56" s="29">
        <f>[3]NW!$C159</f>
        <v>1114.0550226367263</v>
      </c>
      <c r="K56" s="29">
        <f>[3]WC!$C159</f>
        <v>2342.4414519338429</v>
      </c>
      <c r="L56" s="29">
        <f>'[3]RSA Natural'!$C159</f>
        <v>22750.211997525446</v>
      </c>
    </row>
    <row r="57" spans="1:12" x14ac:dyDescent="0.35">
      <c r="A57" s="38">
        <v>2</v>
      </c>
      <c r="B57" s="4">
        <v>44206</v>
      </c>
      <c r="C57" s="29">
        <f>[3]EC!$C160</f>
        <v>3372.0324040639598</v>
      </c>
      <c r="D57" s="29">
        <f>[3]FS!$C160</f>
        <v>928.7449591129855</v>
      </c>
      <c r="E57" s="29">
        <f>[3]GT!$C160</f>
        <v>3608.6937681797094</v>
      </c>
      <c r="F57" s="29">
        <f>[3]KZN!$C160</f>
        <v>6637.1136515368471</v>
      </c>
      <c r="G57" s="29">
        <f>[3]LM!$C160</f>
        <v>3634.3600932173586</v>
      </c>
      <c r="H57" s="29">
        <f>[3]MP!$C160</f>
        <v>2220.9278988773867</v>
      </c>
      <c r="I57" s="29">
        <f>[3]NC!$C160</f>
        <v>391.57887734709027</v>
      </c>
      <c r="J57" s="29">
        <f>[3]NW!$C160</f>
        <v>1254.9846732237875</v>
      </c>
      <c r="K57" s="29">
        <f>[3]WC!$C160</f>
        <v>2158.0138266508002</v>
      </c>
      <c r="L57" s="29">
        <f>'[3]RSA Natural'!$C160</f>
        <v>24206.450152209927</v>
      </c>
    </row>
    <row r="58" spans="1:12" x14ac:dyDescent="0.35">
      <c r="A58" s="38">
        <v>3</v>
      </c>
      <c r="B58" s="4">
        <v>44213</v>
      </c>
      <c r="C58" s="29">
        <f>[3]EC!$C161</f>
        <v>2730.2972358453362</v>
      </c>
      <c r="D58" s="29">
        <f>[3]FS!$C161</f>
        <v>965.43791413247152</v>
      </c>
      <c r="E58" s="29">
        <f>[3]GT!$C161</f>
        <v>3239.5435161999012</v>
      </c>
      <c r="F58" s="29">
        <f>[3]KZN!$C161</f>
        <v>5523.2823208192876</v>
      </c>
      <c r="G58" s="29">
        <f>[3]LM!$C161</f>
        <v>3044.5145187254534</v>
      </c>
      <c r="H58" s="29">
        <f>[3]MP!$C161</f>
        <v>2039.4249731593482</v>
      </c>
      <c r="I58" s="29">
        <f>[3]NC!$C161</f>
        <v>435.60140277647849</v>
      </c>
      <c r="J58" s="29">
        <f>[3]NW!$C161</f>
        <v>1305.4978235700219</v>
      </c>
      <c r="K58" s="29">
        <f>[3]WC!$C161</f>
        <v>1778.0846277979656</v>
      </c>
      <c r="L58" s="29">
        <f>'[3]RSA Natural'!$C161</f>
        <v>21061.684333026264</v>
      </c>
    </row>
    <row r="59" spans="1:12" x14ac:dyDescent="0.35">
      <c r="A59" s="38">
        <v>4</v>
      </c>
      <c r="B59" s="4">
        <v>44220</v>
      </c>
      <c r="C59" s="29">
        <f>[3]EC!$C162</f>
        <v>2003.125981017811</v>
      </c>
      <c r="D59" s="29">
        <f>[3]FS!$C162</f>
        <v>756.20115844215456</v>
      </c>
      <c r="E59" s="29">
        <f>[3]GT!$C162</f>
        <v>2429.78319066934</v>
      </c>
      <c r="F59" s="29">
        <f>[3]KZN!$C162</f>
        <v>3444.2460148688378</v>
      </c>
      <c r="G59" s="29">
        <f>[3]LM!$C162</f>
        <v>2193.4764777286141</v>
      </c>
      <c r="H59" s="29">
        <f>[3]MP!$C162</f>
        <v>1551.199134213221</v>
      </c>
      <c r="I59" s="29">
        <f>[3]NC!$C162</f>
        <v>349.97620193110532</v>
      </c>
      <c r="J59" s="29">
        <f>[3]NW!$C162</f>
        <v>1026.4365198109422</v>
      </c>
      <c r="K59" s="29">
        <f>[3]WC!$C162</f>
        <v>1373.0984450778735</v>
      </c>
      <c r="L59" s="29">
        <f>'[3]RSA Natural'!$C162</f>
        <v>15127.543123759899</v>
      </c>
    </row>
    <row r="60" spans="1:12" x14ac:dyDescent="0.35">
      <c r="A60" s="38">
        <v>5</v>
      </c>
      <c r="B60" s="4">
        <v>44227</v>
      </c>
      <c r="C60" s="29">
        <f>[3]EC!$C163</f>
        <v>1665.067386298964</v>
      </c>
      <c r="D60" s="29">
        <f>[3]FS!$C163</f>
        <v>740.52162936564264</v>
      </c>
      <c r="E60" s="29">
        <f>[3]GT!$C163</f>
        <v>2199.6819204997228</v>
      </c>
      <c r="F60" s="29">
        <f>[3]KZN!$C163</f>
        <v>2826.2325223501516</v>
      </c>
      <c r="G60" s="29">
        <f>[3]LM!$C163</f>
        <v>1681.9357209647533</v>
      </c>
      <c r="H60" s="29">
        <f>[3]MP!$C163</f>
        <v>1246.2847402945738</v>
      </c>
      <c r="I60" s="29">
        <f>[3]NC!$C163</f>
        <v>330.30303974740843</v>
      </c>
      <c r="J60" s="29">
        <f>[3]NW!$C163</f>
        <v>844.13702012152839</v>
      </c>
      <c r="K60" s="29">
        <f>[3]WC!$C163</f>
        <v>1232.1990375073501</v>
      </c>
      <c r="L60" s="29">
        <f>'[3]RSA Natural'!$C163</f>
        <v>12766.363017150094</v>
      </c>
    </row>
    <row r="61" spans="1:12" x14ac:dyDescent="0.35">
      <c r="A61" s="38">
        <v>6</v>
      </c>
      <c r="B61" s="4">
        <v>44234</v>
      </c>
      <c r="C61" s="29">
        <f>[3]EC!$C164</f>
        <v>1608.8642730250399</v>
      </c>
      <c r="D61" s="29">
        <f>[3]FS!$C164</f>
        <v>673.85011033285434</v>
      </c>
      <c r="E61" s="29">
        <f>[3]GT!$C164</f>
        <v>1836.773382050384</v>
      </c>
      <c r="F61" s="29">
        <f>[3]KZN!$C164</f>
        <v>2292.1256099096581</v>
      </c>
      <c r="G61" s="29">
        <f>[3]LM!$C164</f>
        <v>1358.3329810760861</v>
      </c>
      <c r="H61" s="29">
        <f>[3]MP!$C164</f>
        <v>1076.6789387540703</v>
      </c>
      <c r="I61" s="29">
        <f>[3]NC!$C164</f>
        <v>341.83075120221514</v>
      </c>
      <c r="J61" s="29">
        <f>[3]NW!$C164</f>
        <v>791.22050572760531</v>
      </c>
      <c r="K61" s="29">
        <f>[3]WC!$C164</f>
        <v>1061.5175643384014</v>
      </c>
      <c r="L61" s="29">
        <f>'[3]RSA Natural'!$C164</f>
        <v>11041.194116416315</v>
      </c>
    </row>
    <row r="62" spans="1:12" x14ac:dyDescent="0.35">
      <c r="A62" s="38">
        <v>7</v>
      </c>
      <c r="B62" s="4">
        <v>44241</v>
      </c>
      <c r="C62" s="29">
        <f>[3]EC!$C165</f>
        <v>1391.8439932752974</v>
      </c>
      <c r="D62" s="29">
        <f>[3]FS!$C165</f>
        <v>559.75010538338245</v>
      </c>
      <c r="E62" s="29">
        <f>[3]GT!$C165</f>
        <v>1901.7768885283585</v>
      </c>
      <c r="F62" s="29">
        <f>[3]KZN!$C165</f>
        <v>2053.6801872507949</v>
      </c>
      <c r="G62" s="29">
        <f>[3]LM!$C165</f>
        <v>1367.5715388359424</v>
      </c>
      <c r="H62" s="29">
        <f>[3]MP!$C165</f>
        <v>1047.6171764086691</v>
      </c>
      <c r="I62" s="29">
        <f>[3]NC!$C165</f>
        <v>364.98656443754504</v>
      </c>
      <c r="J62" s="29">
        <f>[3]NW!$C165</f>
        <v>803.50235047640206</v>
      </c>
      <c r="K62" s="29">
        <f>[3]WC!$C165</f>
        <v>945.65625178756466</v>
      </c>
      <c r="L62" s="29">
        <f>'[3]RSA Natural'!$C165</f>
        <v>10436.385056383959</v>
      </c>
    </row>
    <row r="63" spans="1:12" x14ac:dyDescent="0.35">
      <c r="A63" s="38">
        <v>8</v>
      </c>
      <c r="B63" s="4">
        <v>44248</v>
      </c>
      <c r="C63" s="29">
        <f>[3]EC!$C166</f>
        <v>1396.216990274823</v>
      </c>
      <c r="D63" s="29">
        <f>[3]FS!$C166</f>
        <v>615.24227949133092</v>
      </c>
      <c r="E63" s="29">
        <f>[3]GT!$C166</f>
        <v>1718.4163884485245</v>
      </c>
      <c r="F63" s="29">
        <f>[3]KZN!$C166</f>
        <v>1817.6275558806956</v>
      </c>
      <c r="G63" s="29">
        <f>[3]LM!$C166</f>
        <v>1240.3033639228431</v>
      </c>
      <c r="H63" s="29">
        <f>[3]MP!$C166</f>
        <v>964.94105496326301</v>
      </c>
      <c r="I63" s="29">
        <f>[3]NC!$C166</f>
        <v>300.01853997577422</v>
      </c>
      <c r="J63" s="29">
        <f>[3]NW!$C166</f>
        <v>682.80557414021519</v>
      </c>
      <c r="K63" s="29">
        <f>[3]WC!$C166</f>
        <v>922.46720814572404</v>
      </c>
      <c r="L63" s="29">
        <f>'[3]RSA Natural'!$C166</f>
        <v>9658.0389552431934</v>
      </c>
    </row>
    <row r="64" spans="1:12" x14ac:dyDescent="0.35">
      <c r="A64" s="38">
        <v>9</v>
      </c>
      <c r="B64" s="4">
        <v>44255</v>
      </c>
      <c r="C64" s="29">
        <f>[3]EC!$C167</f>
        <v>1395.3637075401075</v>
      </c>
      <c r="D64" s="29">
        <f>[3]FS!$C167</f>
        <v>603.15286132054177</v>
      </c>
      <c r="E64" s="29">
        <f>[3]GT!$C167</f>
        <v>1703.1122678701447</v>
      </c>
      <c r="F64" s="29">
        <f>[3]KZN!$C167</f>
        <v>1857.1736463669922</v>
      </c>
      <c r="G64" s="29">
        <f>[3]LM!$C167</f>
        <v>1311.5520022754001</v>
      </c>
      <c r="H64" s="29">
        <f>[3]MP!$C167</f>
        <v>845.68294755784655</v>
      </c>
      <c r="I64" s="29">
        <f>[3]NC!$C167</f>
        <v>298.16247093164293</v>
      </c>
      <c r="J64" s="29">
        <f>[3]NW!$C167</f>
        <v>674.45099882584304</v>
      </c>
      <c r="K64" s="29">
        <f>[3]WC!$C167</f>
        <v>947.12816210366327</v>
      </c>
      <c r="L64" s="29">
        <f>'[3]RSA Natural'!$C167</f>
        <v>9635.7790647921829</v>
      </c>
    </row>
    <row r="65" spans="1:12" x14ac:dyDescent="0.35">
      <c r="A65" s="38">
        <v>10</v>
      </c>
      <c r="B65" s="4">
        <v>44262</v>
      </c>
      <c r="C65" s="29">
        <f>[3]EC!$C168</f>
        <v>1363.3594609645618</v>
      </c>
      <c r="D65" s="29">
        <f>[3]FS!$C168</f>
        <v>620.99236434780346</v>
      </c>
      <c r="E65" s="29">
        <f>[3]GT!$C168</f>
        <v>1681.4148372351074</v>
      </c>
      <c r="F65" s="29">
        <f>[3]KZN!$C168</f>
        <v>1842.5285844002826</v>
      </c>
      <c r="G65" s="29">
        <f>[3]LM!$C168</f>
        <v>1264.5997726423047</v>
      </c>
      <c r="H65" s="29">
        <f>[3]MP!$C168</f>
        <v>1007.1420991284573</v>
      </c>
      <c r="I65" s="29">
        <f>[3]NC!$C168</f>
        <v>327.53392282472709</v>
      </c>
      <c r="J65" s="29">
        <f>[3]NW!$C168</f>
        <v>731.81098143519637</v>
      </c>
      <c r="K65" s="29">
        <f>[3]WC!$C168</f>
        <v>926.78002401080721</v>
      </c>
      <c r="L65" s="29">
        <f>'[3]RSA Natural'!$C168</f>
        <v>9766.1620469892478</v>
      </c>
    </row>
    <row r="66" spans="1:12" x14ac:dyDescent="0.35">
      <c r="A66" s="38">
        <v>11</v>
      </c>
      <c r="B66" s="4">
        <v>44269</v>
      </c>
      <c r="C66" s="29">
        <f>[3]EC!$C169</f>
        <v>1269.6201795800037</v>
      </c>
      <c r="D66" s="29">
        <f>[3]FS!$C169</f>
        <v>636.23264390699251</v>
      </c>
      <c r="E66" s="29">
        <f>[3]GT!$C169</f>
        <v>1609.7461116205181</v>
      </c>
      <c r="F66" s="29">
        <f>[3]KZN!$C169</f>
        <v>1749.0201443883975</v>
      </c>
      <c r="G66" s="29">
        <f>[3]LM!$C169</f>
        <v>1145.224722574414</v>
      </c>
      <c r="H66" s="29">
        <f>[3]MP!$C169</f>
        <v>849.03487024356139</v>
      </c>
      <c r="I66" s="29">
        <f>[3]NC!$C169</f>
        <v>291.12685795750417</v>
      </c>
      <c r="J66" s="29">
        <f>[3]NW!$C169</f>
        <v>659.41719122186043</v>
      </c>
      <c r="K66" s="29">
        <f>[3]WC!$C169</f>
        <v>831.23871481956212</v>
      </c>
      <c r="L66" s="29">
        <f>'[3]RSA Natural'!$C169</f>
        <v>9040.6614363128137</v>
      </c>
    </row>
    <row r="67" spans="1:12" x14ac:dyDescent="0.35">
      <c r="A67" s="38">
        <v>12</v>
      </c>
      <c r="B67" s="4">
        <v>44276</v>
      </c>
      <c r="C67" s="29">
        <f>[3]EC!$C170</f>
        <v>1295.4658565776281</v>
      </c>
      <c r="D67" s="29">
        <f>[3]FS!$C170</f>
        <v>589.79490747081627</v>
      </c>
      <c r="E67" s="29">
        <f>[3]GT!$C170</f>
        <v>1563.0692698577375</v>
      </c>
      <c r="F67" s="29">
        <f>[3]KZN!$C170</f>
        <v>1720.6959434651062</v>
      </c>
      <c r="G67" s="29">
        <f>[3]LM!$C170</f>
        <v>1163.7595387384997</v>
      </c>
      <c r="H67" s="29">
        <f>[3]MP!$C170</f>
        <v>912.9258481519812</v>
      </c>
      <c r="I67" s="29">
        <f>[3]NC!$C170</f>
        <v>287.69139978501198</v>
      </c>
      <c r="J67" s="29">
        <f>[3]NW!$C170</f>
        <v>680.73892146793355</v>
      </c>
      <c r="K67" s="29">
        <f>[3]WC!$C170</f>
        <v>938.6039079557936</v>
      </c>
      <c r="L67" s="29">
        <f>'[3]RSA Natural'!$C170</f>
        <v>9152.7455934705067</v>
      </c>
    </row>
    <row r="68" spans="1:12" x14ac:dyDescent="0.35">
      <c r="A68" s="38">
        <v>13</v>
      </c>
      <c r="B68" s="4">
        <v>44283</v>
      </c>
      <c r="C68" s="29">
        <f>[3]EC!$C171</f>
        <v>1359.3957428611311</v>
      </c>
      <c r="D68" s="29">
        <f>[3]FS!$C171</f>
        <v>615.59197241975335</v>
      </c>
      <c r="E68" s="29">
        <f>[3]GT!$C171</f>
        <v>1691.877204636723</v>
      </c>
      <c r="F68" s="29">
        <f>[3]KZN!$C171</f>
        <v>1733.9434838237055</v>
      </c>
      <c r="G68" s="29">
        <f>[3]LM!$C171</f>
        <v>1180.4917450720968</v>
      </c>
      <c r="H68" s="29">
        <f>[3]MP!$C171</f>
        <v>864.20686941665508</v>
      </c>
      <c r="I68" s="29">
        <f>[3]NC!$C171</f>
        <v>283.93070764153862</v>
      </c>
      <c r="J68" s="29">
        <f>[3]NW!$C171</f>
        <v>660.63403371563959</v>
      </c>
      <c r="K68" s="29">
        <f>[3]WC!$C171</f>
        <v>869.83449561124587</v>
      </c>
      <c r="L68" s="29">
        <f>'[3]RSA Natural'!$C171</f>
        <v>9259.9062551984898</v>
      </c>
    </row>
    <row r="69" spans="1:12" x14ac:dyDescent="0.35">
      <c r="A69" s="38">
        <v>14</v>
      </c>
      <c r="B69" s="4">
        <v>44290</v>
      </c>
      <c r="C69" s="29">
        <f>[3]EC!$C172</f>
        <v>1408.0402624795565</v>
      </c>
      <c r="D69" s="29">
        <f>[3]FS!$C172</f>
        <v>672.73926990750579</v>
      </c>
      <c r="E69" s="29">
        <f>[3]GT!$C172</f>
        <v>1727.7340130279908</v>
      </c>
      <c r="F69" s="29">
        <f>[3]KZN!$C172</f>
        <v>1835.8756983554158</v>
      </c>
      <c r="G69" s="29">
        <f>[3]LM!$C172</f>
        <v>1181.0032975683437</v>
      </c>
      <c r="H69" s="29">
        <f>[3]MP!$C172</f>
        <v>897.58425484679276</v>
      </c>
      <c r="I69" s="29">
        <f>[3]NC!$C172</f>
        <v>375.69267202483888</v>
      </c>
      <c r="J69" s="29">
        <f>[3]NW!$C172</f>
        <v>695.03618728875222</v>
      </c>
      <c r="K69" s="29">
        <f>[3]WC!$C172</f>
        <v>895.86051160885449</v>
      </c>
      <c r="L69" s="29">
        <f>'[3]RSA Natural'!$C172</f>
        <v>9689.5661671080525</v>
      </c>
    </row>
    <row r="70" spans="1:12" x14ac:dyDescent="0.35">
      <c r="A70" s="38">
        <v>15</v>
      </c>
      <c r="B70" s="4">
        <v>44297</v>
      </c>
      <c r="C70" s="29">
        <f>[3]EC!$C173</f>
        <v>1382.9087691427253</v>
      </c>
      <c r="D70" s="29">
        <f>[3]FS!$C173</f>
        <v>627.20553158379835</v>
      </c>
      <c r="E70" s="29">
        <f>[3]GT!$C173</f>
        <v>1706.270333156187</v>
      </c>
      <c r="F70" s="29">
        <f>[3]KZN!$C173</f>
        <v>1792.464126115327</v>
      </c>
      <c r="G70" s="29">
        <f>[3]LM!$C173</f>
        <v>1177.2105189382899</v>
      </c>
      <c r="H70" s="29">
        <f>[3]MP!$C173</f>
        <v>840.50690737940579</v>
      </c>
      <c r="I70" s="29">
        <f>[3]NC!$C173</f>
        <v>361.79700615154917</v>
      </c>
      <c r="J70" s="29">
        <f>[3]NW!$C173</f>
        <v>813.35557429838229</v>
      </c>
      <c r="K70" s="29">
        <f>[3]WC!$C173</f>
        <v>992.13463579509346</v>
      </c>
      <c r="L70" s="29">
        <f>'[3]RSA Natural'!$C173</f>
        <v>9693.8534025607587</v>
      </c>
    </row>
    <row r="71" spans="1:12" x14ac:dyDescent="0.35">
      <c r="A71" s="38">
        <v>16</v>
      </c>
      <c r="B71" s="4">
        <v>44304</v>
      </c>
      <c r="C71" s="29">
        <f>[3]EC!$C174</f>
        <v>1352.2399428676918</v>
      </c>
      <c r="D71" s="29">
        <f>[3]FS!$C174</f>
        <v>749.73782944601089</v>
      </c>
      <c r="E71" s="29">
        <f>[3]GT!$C174</f>
        <v>1714.2976616488286</v>
      </c>
      <c r="F71" s="29">
        <f>[3]KZN!$C174</f>
        <v>1737.1994122701062</v>
      </c>
      <c r="G71" s="29">
        <f>[3]LM!$C174</f>
        <v>1226.1623818103026</v>
      </c>
      <c r="H71" s="29">
        <f>[3]MP!$C174</f>
        <v>889.67411595935164</v>
      </c>
      <c r="I71" s="29">
        <f>[3]NC!$C174</f>
        <v>347.86675877278356</v>
      </c>
      <c r="J71" s="29">
        <f>[3]NW!$C174</f>
        <v>749.73945846456058</v>
      </c>
      <c r="K71" s="29">
        <f>[3]WC!$C174</f>
        <v>878.27571215745263</v>
      </c>
      <c r="L71" s="29">
        <f>'[3]RSA Natural'!$C174</f>
        <v>9645.193273397088</v>
      </c>
    </row>
    <row r="72" spans="1:12" x14ac:dyDescent="0.35">
      <c r="A72" s="38">
        <v>17</v>
      </c>
      <c r="B72" s="4">
        <v>44311</v>
      </c>
      <c r="C72" s="29">
        <f>[3]EC!$C175</f>
        <v>1342.4804396602208</v>
      </c>
      <c r="D72" s="29">
        <f>[3]FS!$C175</f>
        <v>745.6675126739558</v>
      </c>
      <c r="E72" s="29">
        <f>[3]GT!$C175</f>
        <v>1760.7272604294981</v>
      </c>
      <c r="F72" s="29">
        <f>[3]KZN!$C175</f>
        <v>1765.1352014314514</v>
      </c>
      <c r="G72" s="29">
        <f>[3]LM!$C175</f>
        <v>1136.1480456282036</v>
      </c>
      <c r="H72" s="29">
        <f>[3]MP!$C175</f>
        <v>862.04252920031422</v>
      </c>
      <c r="I72" s="29">
        <f>[3]NC!$C175</f>
        <v>454.16366607213212</v>
      </c>
      <c r="J72" s="29">
        <f>[3]NW!$C175</f>
        <v>777.59153083036517</v>
      </c>
      <c r="K72" s="29">
        <f>[3]WC!$C175</f>
        <v>879.73458000092228</v>
      </c>
      <c r="L72" s="29">
        <f>'[3]RSA Natural'!$C175</f>
        <v>9723.6907659270637</v>
      </c>
    </row>
    <row r="73" spans="1:12" x14ac:dyDescent="0.35">
      <c r="A73" s="38">
        <v>18</v>
      </c>
      <c r="B73" s="4">
        <v>44318</v>
      </c>
      <c r="C73" s="29">
        <f>[3]EC!$C176</f>
        <v>1398.2128334900694</v>
      </c>
      <c r="D73" s="29">
        <f>[3]FS!$C176</f>
        <v>805.79056727900911</v>
      </c>
      <c r="E73" s="29">
        <f>[3]GT!$C176</f>
        <v>1803.199648470495</v>
      </c>
      <c r="F73" s="29">
        <f>[3]KZN!$C176</f>
        <v>1828.9254347648891</v>
      </c>
      <c r="G73" s="29">
        <f>[3]LM!$C176</f>
        <v>1227.7630795510695</v>
      </c>
      <c r="H73" s="29">
        <f>[3]MP!$C176</f>
        <v>913.72497062342745</v>
      </c>
      <c r="I73" s="29">
        <f>[3]NC!$C176</f>
        <v>462.13678319160607</v>
      </c>
      <c r="J73" s="29">
        <f>[3]NW!$C176</f>
        <v>832.37872321018199</v>
      </c>
      <c r="K73" s="29">
        <f>[3]WC!$C176</f>
        <v>1018.2366701578011</v>
      </c>
      <c r="L73" s="29">
        <f>'[3]RSA Natural'!$C176</f>
        <v>10290.368710738549</v>
      </c>
    </row>
    <row r="74" spans="1:12" x14ac:dyDescent="0.35">
      <c r="A74" s="38">
        <v>19</v>
      </c>
      <c r="B74" s="4">
        <v>44325</v>
      </c>
      <c r="C74" s="29">
        <f>[3]EC!$C177</f>
        <v>1438.5311004547959</v>
      </c>
      <c r="D74" s="29">
        <f>[3]FS!$C177</f>
        <v>854.00250224747526</v>
      </c>
      <c r="E74" s="29">
        <f>[3]GT!$C177</f>
        <v>1846.9390340891546</v>
      </c>
      <c r="F74" s="29">
        <f>[3]KZN!$C177</f>
        <v>1805.8583672057323</v>
      </c>
      <c r="G74" s="29">
        <f>[3]LM!$C177</f>
        <v>1224.7666102102617</v>
      </c>
      <c r="H74" s="29">
        <f>[3]MP!$C177</f>
        <v>971.18333016279303</v>
      </c>
      <c r="I74" s="29">
        <f>[3]NC!$C177</f>
        <v>535.07314548173895</v>
      </c>
      <c r="J74" s="29">
        <f>[3]NW!$C177</f>
        <v>896.73751802415131</v>
      </c>
      <c r="K74" s="29">
        <f>[3]WC!$C177</f>
        <v>1040.3368959889908</v>
      </c>
      <c r="L74" s="29">
        <f>'[3]RSA Natural'!$C177</f>
        <v>10613.428503865092</v>
      </c>
    </row>
    <row r="75" spans="1:12" x14ac:dyDescent="0.35">
      <c r="A75" s="38">
        <v>20</v>
      </c>
      <c r="B75" s="4">
        <v>44332</v>
      </c>
      <c r="C75" s="29">
        <f>[3]EC!$C178</f>
        <v>1378.2332821705179</v>
      </c>
      <c r="D75" s="29">
        <f>[3]FS!$C178</f>
        <v>896.21460131066465</v>
      </c>
      <c r="E75" s="29">
        <f>[3]GT!$C178</f>
        <v>2076.3990620292207</v>
      </c>
      <c r="F75" s="29">
        <f>[3]KZN!$C178</f>
        <v>1844.2664664281397</v>
      </c>
      <c r="G75" s="29">
        <f>[3]LM!$C178</f>
        <v>1221.7809493445802</v>
      </c>
      <c r="H75" s="29">
        <f>[3]MP!$C178</f>
        <v>907.2969366319096</v>
      </c>
      <c r="I75" s="29">
        <f>[3]NC!$C178</f>
        <v>502.55966309717871</v>
      </c>
      <c r="J75" s="29">
        <f>[3]NW!$C178</f>
        <v>887.92116809318327</v>
      </c>
      <c r="K75" s="29">
        <f>[3]WC!$C178</f>
        <v>983.82658689515119</v>
      </c>
      <c r="L75" s="29">
        <f>'[3]RSA Natural'!$C178</f>
        <v>10698.498716000548</v>
      </c>
    </row>
    <row r="76" spans="1:12" x14ac:dyDescent="0.35">
      <c r="A76" s="38">
        <v>21</v>
      </c>
      <c r="B76" s="4">
        <v>44339</v>
      </c>
      <c r="C76" s="29">
        <f>[3]EC!$C179</f>
        <v>1412.0529065290837</v>
      </c>
      <c r="D76" s="29">
        <f>[3]FS!$C179</f>
        <v>921.98728357058144</v>
      </c>
      <c r="E76" s="29">
        <f>[3]GT!$C179</f>
        <v>2136.9350930874007</v>
      </c>
      <c r="F76" s="29">
        <f>[3]KZN!$C179</f>
        <v>1828.4306233413849</v>
      </c>
      <c r="G76" s="29">
        <f>[3]LM!$C179</f>
        <v>1181.6133331311319</v>
      </c>
      <c r="H76" s="29">
        <f>[3]MP!$C179</f>
        <v>982.98665826140132</v>
      </c>
      <c r="I76" s="29">
        <f>[3]NC!$C179</f>
        <v>541.31863747502416</v>
      </c>
      <c r="J76" s="29">
        <f>[3]NW!$C179</f>
        <v>1003.9636145656143</v>
      </c>
      <c r="K76" s="29">
        <f>[3]WC!$C179</f>
        <v>1116.9310134199502</v>
      </c>
      <c r="L76" s="29">
        <f>'[3]RSA Natural'!$C179</f>
        <v>11126.219163381571</v>
      </c>
    </row>
    <row r="77" spans="1:12" x14ac:dyDescent="0.35">
      <c r="A77" s="38">
        <v>22</v>
      </c>
      <c r="B77" s="4">
        <v>44346</v>
      </c>
      <c r="C77" s="29">
        <f>[3]EC!$C180</f>
        <v>1545.5750135499302</v>
      </c>
      <c r="D77" s="29">
        <f>[3]FS!$C180</f>
        <v>949.05911106873214</v>
      </c>
      <c r="E77" s="29">
        <f>[3]GT!$C180</f>
        <v>2564.6338182164718</v>
      </c>
      <c r="F77" s="29">
        <f>[3]KZN!$C180</f>
        <v>2062.0928053126945</v>
      </c>
      <c r="G77" s="29">
        <f>[3]LM!$C180</f>
        <v>1427.832173158472</v>
      </c>
      <c r="H77" s="29">
        <f>[3]MP!$C180</f>
        <v>1099.0138321341274</v>
      </c>
      <c r="I77" s="29">
        <f>[3]NC!$C180</f>
        <v>594.67122083896948</v>
      </c>
      <c r="J77" s="29">
        <f>[3]NW!$C180</f>
        <v>1048.4801212601358</v>
      </c>
      <c r="K77" s="29">
        <f>[3]WC!$C180</f>
        <v>1051.5211048962301</v>
      </c>
      <c r="L77" s="29">
        <f>'[3]RSA Natural'!$C180</f>
        <v>12342.879200435764</v>
      </c>
    </row>
    <row r="78" spans="1:12" x14ac:dyDescent="0.35">
      <c r="A78" s="38">
        <v>23</v>
      </c>
      <c r="B78" s="4">
        <v>44353</v>
      </c>
      <c r="C78" s="29">
        <f>[3]EC!$C181</f>
        <v>1606.9437735766601</v>
      </c>
      <c r="D78" s="29">
        <f>[3]FS!$C181</f>
        <v>993.39682474257961</v>
      </c>
      <c r="E78" s="29">
        <f>[3]GT!$C181</f>
        <v>2824.5546033924011</v>
      </c>
      <c r="F78" s="29">
        <f>[3]KZN!$C181</f>
        <v>2013.0016831006001</v>
      </c>
      <c r="G78" s="29">
        <f>[3]LM!$C181</f>
        <v>1544.6651428687733</v>
      </c>
      <c r="H78" s="29">
        <f>[3]MP!$C181</f>
        <v>1198.1838249045672</v>
      </c>
      <c r="I78" s="29">
        <f>[3]NC!$C181</f>
        <v>547.71004553704347</v>
      </c>
      <c r="J78" s="29">
        <f>[3]NW!$C181</f>
        <v>1117.1568218120956</v>
      </c>
      <c r="K78" s="29">
        <f>[3]WC!$C181</f>
        <v>1217.9402645515013</v>
      </c>
      <c r="L78" s="29">
        <f>'[3]RSA Natural'!$C181</f>
        <v>13063.552984486221</v>
      </c>
    </row>
    <row r="79" spans="1:12" x14ac:dyDescent="0.35">
      <c r="A79" s="38">
        <v>24</v>
      </c>
      <c r="B79" s="4">
        <v>44360</v>
      </c>
      <c r="C79" s="29">
        <f>[3]EC!$C182</f>
        <v>1425.6292771801977</v>
      </c>
      <c r="D79" s="29">
        <f>[3]FS!$C182</f>
        <v>869.00463310275791</v>
      </c>
      <c r="E79" s="29">
        <f>[3]GT!$C182</f>
        <v>3459.5699099641561</v>
      </c>
      <c r="F79" s="29">
        <f>[3]KZN!$C182</f>
        <v>1944.7266593095919</v>
      </c>
      <c r="G79" s="29">
        <f>[3]LM!$C182</f>
        <v>1436.8654293043871</v>
      </c>
      <c r="H79" s="29">
        <f>[3]MP!$C182</f>
        <v>1107.2543348514191</v>
      </c>
      <c r="I79" s="29">
        <f>[3]NC!$C182</f>
        <v>436.26941544691283</v>
      </c>
      <c r="J79" s="29">
        <f>[3]NW!$C182</f>
        <v>992.39694037471372</v>
      </c>
      <c r="K79" s="29">
        <f>[3]WC!$C182</f>
        <v>1132.2584446915641</v>
      </c>
      <c r="L79" s="29">
        <f>'[3]RSA Natural'!$C182</f>
        <v>12803.975044225701</v>
      </c>
    </row>
    <row r="80" spans="1:12" x14ac:dyDescent="0.35">
      <c r="A80" s="38">
        <v>25</v>
      </c>
      <c r="B80" s="4">
        <v>44367</v>
      </c>
      <c r="C80" s="29">
        <f>[3]EC!$C183</f>
        <v>1609.892253570868</v>
      </c>
      <c r="D80" s="29">
        <f>[3]FS!$C183</f>
        <v>814.33479426706003</v>
      </c>
      <c r="E80" s="29">
        <f>[3]GT!$C183</f>
        <v>4474.3604422261105</v>
      </c>
      <c r="F80" s="29">
        <f>[3]KZN!$C183</f>
        <v>2023.5433649655597</v>
      </c>
      <c r="G80" s="29">
        <f>[3]LM!$C183</f>
        <v>1510.8693890707061</v>
      </c>
      <c r="H80" s="29">
        <f>[3]MP!$C183</f>
        <v>1204.8699880187942</v>
      </c>
      <c r="I80" s="29">
        <f>[3]NC!$C183</f>
        <v>433.81751289807431</v>
      </c>
      <c r="J80" s="29">
        <f>[3]NW!$C183</f>
        <v>1229.0081659248533</v>
      </c>
      <c r="K80" s="29">
        <f>[3]WC!$C183</f>
        <v>1352.3098470577083</v>
      </c>
      <c r="L80" s="29">
        <f>'[3]RSA Natural'!$C183</f>
        <v>14653.005757999734</v>
      </c>
    </row>
    <row r="81" spans="1:12" x14ac:dyDescent="0.35">
      <c r="A81" s="38">
        <v>26</v>
      </c>
      <c r="B81" s="4">
        <v>44374</v>
      </c>
      <c r="C81" s="29">
        <f>[3]EC!$C184</f>
        <v>1631.7269968217315</v>
      </c>
      <c r="D81" s="29">
        <f>[3]FS!$C184</f>
        <v>859.30223655215548</v>
      </c>
      <c r="E81" s="29">
        <f>[3]GT!$C184</f>
        <v>5336.1107551359473</v>
      </c>
      <c r="F81" s="29">
        <f>[3]KZN!$C184</f>
        <v>2054.6882589648681</v>
      </c>
      <c r="G81" s="29">
        <f>[3]LM!$C184</f>
        <v>1841.2929558726537</v>
      </c>
      <c r="H81" s="29">
        <f>[3]MP!$C184</f>
        <v>1354.0894104627537</v>
      </c>
      <c r="I81" s="29">
        <f>[3]NC!$C184</f>
        <v>454.23780082701205</v>
      </c>
      <c r="J81" s="29">
        <f>[3]NW!$C184</f>
        <v>1293.9121827956365</v>
      </c>
      <c r="K81" s="29">
        <f>[3]WC!$C184</f>
        <v>1496.3810265346669</v>
      </c>
      <c r="L81" s="29">
        <f>'[3]RSA Natural'!$C184</f>
        <v>16321.741623967424</v>
      </c>
    </row>
    <row r="82" spans="1:12" x14ac:dyDescent="0.35">
      <c r="A82" s="38">
        <v>27</v>
      </c>
      <c r="B82" s="4">
        <v>44381</v>
      </c>
      <c r="C82" s="29">
        <f>[3]EC!$C185</f>
        <v>1768.7883935484115</v>
      </c>
      <c r="D82" s="29">
        <f>[3]FS!$C185</f>
        <v>897.7168391033133</v>
      </c>
      <c r="E82" s="29">
        <f>[3]GT!$C185</f>
        <v>5530.4302861120104</v>
      </c>
      <c r="F82" s="29">
        <f>[3]KZN!$C185</f>
        <v>2236.8817757975203</v>
      </c>
      <c r="G82" s="29">
        <f>[3]LM!$C185</f>
        <v>2381.0873459873264</v>
      </c>
      <c r="H82" s="29">
        <f>[3]MP!$C185</f>
        <v>1587.1310326781118</v>
      </c>
      <c r="I82" s="29">
        <f>[3]NC!$C185</f>
        <v>448.68684710386412</v>
      </c>
      <c r="J82" s="29">
        <f>[3]NW!$C185</f>
        <v>1449.665216880227</v>
      </c>
      <c r="K82" s="29">
        <f>[3]WC!$C185</f>
        <v>1722.5927714273057</v>
      </c>
      <c r="L82" s="29">
        <f>'[3]RSA Natural'!$C185</f>
        <v>18022.980508638091</v>
      </c>
    </row>
    <row r="83" spans="1:12" x14ac:dyDescent="0.35">
      <c r="A83" s="38">
        <v>28</v>
      </c>
      <c r="B83" s="4">
        <v>44388</v>
      </c>
      <c r="C83" s="29">
        <f>[3]EC!$C186</f>
        <v>2048.0332598027344</v>
      </c>
      <c r="D83" s="29">
        <f>[3]FS!$C186</f>
        <v>931.51656600343438</v>
      </c>
      <c r="E83" s="29">
        <f>[3]GT!$C186</f>
        <v>5392.2724230889053</v>
      </c>
      <c r="F83" s="29">
        <f>[3]KZN!$C186</f>
        <v>2794.6266175606397</v>
      </c>
      <c r="G83" s="29">
        <f>[3]LM!$C186</f>
        <v>2789.2343486591499</v>
      </c>
      <c r="H83" s="29">
        <f>[3]MP!$C186</f>
        <v>1852.1942056048795</v>
      </c>
      <c r="I83" s="29">
        <f>[3]NC!$C186</f>
        <v>525.43828253281731</v>
      </c>
      <c r="J83" s="29">
        <f>[3]NW!$C186</f>
        <v>1639.5621866624481</v>
      </c>
      <c r="K83" s="29">
        <f>[3]WC!$C186</f>
        <v>1974.0574733168555</v>
      </c>
      <c r="L83" s="29">
        <f>'[3]RSA Natural'!$C186</f>
        <v>19946.935363231867</v>
      </c>
    </row>
    <row r="84" spans="1:12" x14ac:dyDescent="0.35">
      <c r="A84" s="38">
        <v>29</v>
      </c>
      <c r="B84" s="4">
        <v>44395</v>
      </c>
      <c r="C84" s="29">
        <f>[3]EC!$C187</f>
        <v>2100.0957894391804</v>
      </c>
      <c r="D84" s="29">
        <f>[3]FS!$C187</f>
        <v>970.02066852573444</v>
      </c>
      <c r="E84" s="29">
        <f>[3]GT!$C187</f>
        <v>4451.478407872326</v>
      </c>
      <c r="F84" s="29">
        <f>[3]KZN!$C187</f>
        <v>2986.8720655221659</v>
      </c>
      <c r="G84" s="29">
        <f>[3]LM!$C187</f>
        <v>2811.0385768946153</v>
      </c>
      <c r="H84" s="29">
        <f>[3]MP!$C187</f>
        <v>1915.1915844591797</v>
      </c>
      <c r="I84" s="29">
        <f>[3]NC!$C187</f>
        <v>483.9198826414833</v>
      </c>
      <c r="J84" s="29">
        <f>[3]NW!$C187</f>
        <v>1678.3196640148094</v>
      </c>
      <c r="K84" s="29">
        <f>[3]WC!$C187</f>
        <v>2144.7419243426621</v>
      </c>
      <c r="L84" s="29">
        <f>'[3]RSA Natural'!$C187</f>
        <v>19541.678563712157</v>
      </c>
    </row>
    <row r="85" spans="1:12" x14ac:dyDescent="0.35">
      <c r="A85" s="38">
        <v>30</v>
      </c>
      <c r="B85" s="4">
        <v>44402</v>
      </c>
      <c r="C85" s="29">
        <f>[3]EC!$C188</f>
        <v>1845.7174939910904</v>
      </c>
      <c r="D85" s="29">
        <f>[3]FS!$C188</f>
        <v>993.04942900847277</v>
      </c>
      <c r="E85" s="29">
        <f>[3]GT!$C188</f>
        <v>3723.7480823230799</v>
      </c>
      <c r="F85" s="29">
        <f>[3]KZN!$C188</f>
        <v>3049.6627612268744</v>
      </c>
      <c r="G85" s="29">
        <f>[3]LM!$C188</f>
        <v>2489.3278831796597</v>
      </c>
      <c r="H85" s="29">
        <f>[3]MP!$C188</f>
        <v>1731.2343195025053</v>
      </c>
      <c r="I85" s="29">
        <f>[3]NC!$C188</f>
        <v>469.51106575637334</v>
      </c>
      <c r="J85" s="29">
        <f>[3]NW!$C188</f>
        <v>1339.4829913331362</v>
      </c>
      <c r="K85" s="29">
        <f>[3]WC!$C188</f>
        <v>2257.4094932854368</v>
      </c>
      <c r="L85" s="29">
        <f>'[3]RSA Natural'!$C188</f>
        <v>17899.14351960663</v>
      </c>
    </row>
    <row r="86" spans="1:12" x14ac:dyDescent="0.35">
      <c r="A86" s="38">
        <v>31</v>
      </c>
      <c r="B86" s="4">
        <v>44409</v>
      </c>
      <c r="C86" s="29">
        <f>[3]EC!$C189</f>
        <v>1979.1341942735119</v>
      </c>
      <c r="D86" s="29">
        <f>[3]FS!$C189</f>
        <v>874.39273045831987</v>
      </c>
      <c r="E86" s="29">
        <f>[3]GT!$C189</f>
        <v>2900.9791729929511</v>
      </c>
      <c r="F86" s="29">
        <f>[3]KZN!$C189</f>
        <v>2908.2395541209339</v>
      </c>
      <c r="G86" s="29">
        <f>[3]LM!$C189</f>
        <v>1990.3293045626756</v>
      </c>
      <c r="H86" s="29">
        <f>[3]MP!$C189</f>
        <v>1492.5454152978737</v>
      </c>
      <c r="I86" s="29">
        <f>[3]NC!$C189</f>
        <v>445.57423316945386</v>
      </c>
      <c r="J86" s="29">
        <f>[3]NW!$C189</f>
        <v>1207.2114353570591</v>
      </c>
      <c r="K86" s="29">
        <f>[3]WC!$C189</f>
        <v>2286.7768940920441</v>
      </c>
      <c r="L86" s="29">
        <f>'[3]RSA Natural'!$C189</f>
        <v>16085.182934324825</v>
      </c>
    </row>
    <row r="87" spans="1:12" x14ac:dyDescent="0.35">
      <c r="A87" s="38">
        <v>32</v>
      </c>
      <c r="B87" s="4">
        <v>44416</v>
      </c>
      <c r="C87" s="29">
        <f>[3]EC!$C190</f>
        <v>1915.3867734018966</v>
      </c>
      <c r="D87" s="29">
        <f>[3]FS!$C190</f>
        <v>796.27734544877012</v>
      </c>
      <c r="E87" s="29">
        <f>[3]GT!$C190</f>
        <v>2455.9429973101778</v>
      </c>
      <c r="F87" s="29">
        <f>[3]KZN!$C190</f>
        <v>2879.276531022153</v>
      </c>
      <c r="G87" s="29">
        <f>[3]LM!$C190</f>
        <v>1525.1893710881257</v>
      </c>
      <c r="H87" s="29">
        <f>[3]MP!$C190</f>
        <v>1288.0887934186687</v>
      </c>
      <c r="I87" s="29">
        <f>[3]NC!$C190</f>
        <v>439.90139096034136</v>
      </c>
      <c r="J87" s="29">
        <f>[3]NW!$C190</f>
        <v>1025.5091116870753</v>
      </c>
      <c r="K87" s="29">
        <f>[3]WC!$C190</f>
        <v>2128.7582486068923</v>
      </c>
      <c r="L87" s="29">
        <f>'[3]RSA Natural'!$C190</f>
        <v>14454.330562944102</v>
      </c>
    </row>
    <row r="88" spans="1:12" x14ac:dyDescent="0.35">
      <c r="A88" s="38">
        <v>33</v>
      </c>
      <c r="B88" s="4">
        <v>44423</v>
      </c>
      <c r="C88" s="29">
        <f>[3]EC!$C191</f>
        <v>2129.4507066016354</v>
      </c>
      <c r="D88" s="29">
        <f>[3]FS!$C191</f>
        <v>873.70920413506087</v>
      </c>
      <c r="E88" s="29">
        <f>[3]GT!$C191</f>
        <v>2161.371069576001</v>
      </c>
      <c r="F88" s="29">
        <f>[3]KZN!$C191</f>
        <v>3106.551650579454</v>
      </c>
      <c r="G88" s="29">
        <f>[3]LM!$C191</f>
        <v>1513.1708815766942</v>
      </c>
      <c r="H88" s="29">
        <f>[3]MP!$C191</f>
        <v>1240.715012334522</v>
      </c>
      <c r="I88" s="29">
        <f>[3]NC!$C191</f>
        <v>494.36041291949982</v>
      </c>
      <c r="J88" s="29">
        <f>[3]NW!$C191</f>
        <v>1028.8722945107941</v>
      </c>
      <c r="K88" s="29">
        <f>[3]WC!$C191</f>
        <v>2074.7532849978547</v>
      </c>
      <c r="L88" s="29">
        <f>'[3]RSA Natural'!$C191</f>
        <v>14622.954517231516</v>
      </c>
    </row>
    <row r="89" spans="1:12" x14ac:dyDescent="0.35">
      <c r="A89" s="38">
        <v>34</v>
      </c>
      <c r="B89" s="4">
        <v>44430</v>
      </c>
      <c r="C89" s="29">
        <f>[3]EC!$C192</f>
        <v>2194.8622436067953</v>
      </c>
      <c r="D89" s="29">
        <f>[3]FS!$C192</f>
        <v>818.97995841529769</v>
      </c>
      <c r="E89" s="29">
        <f>[3]GT!$C192</f>
        <v>1928.6091039216958</v>
      </c>
      <c r="F89" s="29">
        <f>[3]KZN!$C192</f>
        <v>2947.1449517947945</v>
      </c>
      <c r="G89" s="29">
        <f>[3]LM!$C192</f>
        <v>1369.5096180228891</v>
      </c>
      <c r="H89" s="29">
        <f>[3]MP!$C192</f>
        <v>1291.364161844604</v>
      </c>
      <c r="I89" s="29">
        <f>[3]NC!$C192</f>
        <v>444.67274623918382</v>
      </c>
      <c r="J89" s="29">
        <f>[3]NW!$C192</f>
        <v>908.51826611279262</v>
      </c>
      <c r="K89" s="29">
        <f>[3]WC!$C192</f>
        <v>1828.459537968241</v>
      </c>
      <c r="L89" s="29">
        <f>'[3]RSA Natural'!$C192</f>
        <v>13732.120587926293</v>
      </c>
    </row>
    <row r="90" spans="1:12" x14ac:dyDescent="0.35">
      <c r="A90" s="38">
        <v>35</v>
      </c>
      <c r="B90" s="4">
        <v>44437</v>
      </c>
      <c r="C90" s="29">
        <f>[3]EC!$C193</f>
        <v>2163.9172653948563</v>
      </c>
      <c r="D90" s="29">
        <f>[3]FS!$C193</f>
        <v>815.0936268376829</v>
      </c>
      <c r="E90" s="29">
        <f>[3]GT!$C193</f>
        <v>1880.6718624065454</v>
      </c>
      <c r="F90" s="29">
        <f>[3]KZN!$C193</f>
        <v>2939.6221570536395</v>
      </c>
      <c r="G90" s="29">
        <f>[3]LM!$C193</f>
        <v>1348.5839864319096</v>
      </c>
      <c r="H90" s="29">
        <f>[3]MP!$C193</f>
        <v>1075.0350282710292</v>
      </c>
      <c r="I90" s="29">
        <f>[3]NC!$C193</f>
        <v>461.33474463058894</v>
      </c>
      <c r="J90" s="29">
        <f>[3]NW!$C193</f>
        <v>919.38335618748306</v>
      </c>
      <c r="K90" s="29">
        <f>[3]WC!$C193</f>
        <v>1762.8519003353506</v>
      </c>
      <c r="L90" s="29">
        <f>'[3]RSA Natural'!$C193</f>
        <v>13366.493927549083</v>
      </c>
    </row>
    <row r="91" spans="1:12" x14ac:dyDescent="0.35">
      <c r="A91" s="38">
        <v>36</v>
      </c>
      <c r="B91" s="4">
        <v>44444</v>
      </c>
      <c r="C91" s="29">
        <f>[3]EC!$C194</f>
        <v>2110.4154992058466</v>
      </c>
      <c r="D91" s="29">
        <f>[3]FS!$C194</f>
        <v>715.79876752547727</v>
      </c>
      <c r="E91" s="29">
        <f>[3]GT!$C194</f>
        <v>1735.2870396793148</v>
      </c>
      <c r="F91" s="29">
        <f>[3]KZN!$C194</f>
        <v>2603.3142457728518</v>
      </c>
      <c r="G91" s="29">
        <f>[3]LM!$C194</f>
        <v>1239.8569149767875</v>
      </c>
      <c r="H91" s="29">
        <f>[3]MP!$C194</f>
        <v>1055.7704434143629</v>
      </c>
      <c r="I91" s="29">
        <f>[3]NC!$C194</f>
        <v>448.78916728045783</v>
      </c>
      <c r="J91" s="29">
        <f>[3]NW!$C194</f>
        <v>804.97526989273774</v>
      </c>
      <c r="K91" s="29">
        <f>[3]WC!$C194</f>
        <v>1573.7681581814754</v>
      </c>
      <c r="L91" s="29">
        <f>'[3]RSA Natural'!$C194</f>
        <v>12287.975505929313</v>
      </c>
    </row>
    <row r="92" spans="1:12" x14ac:dyDescent="0.35">
      <c r="A92" s="38">
        <v>37</v>
      </c>
      <c r="B92" s="4">
        <v>44451</v>
      </c>
      <c r="C92" s="29">
        <f>[3]EC!$C195</f>
        <v>1780.8986503066808</v>
      </c>
      <c r="D92" s="29">
        <f>[3]FS!$C195</f>
        <v>658.88564860316865</v>
      </c>
      <c r="E92" s="29">
        <f>[3]GT!$C195</f>
        <v>1754.7637540478649</v>
      </c>
      <c r="F92" s="29">
        <f>[3]KZN!$C195</f>
        <v>2182.2493260149881</v>
      </c>
      <c r="G92" s="29">
        <f>[3]LM!$C195</f>
        <v>1285.375917257106</v>
      </c>
      <c r="H92" s="29">
        <f>[3]MP!$C195</f>
        <v>956.04411601371407</v>
      </c>
      <c r="I92" s="29">
        <f>[3]NC!$C195</f>
        <v>400.19015550873632</v>
      </c>
      <c r="J92" s="29">
        <f>[3]NW!$C195</f>
        <v>719.45998117836791</v>
      </c>
      <c r="K92" s="29">
        <f>[3]WC!$C195</f>
        <v>1268.1059706180808</v>
      </c>
      <c r="L92" s="29">
        <f>'[3]RSA Natural'!$C195</f>
        <v>11005.973519548708</v>
      </c>
    </row>
    <row r="93" spans="1:12" x14ac:dyDescent="0.35">
      <c r="A93" s="38">
        <v>38</v>
      </c>
      <c r="B93" s="4">
        <v>44458</v>
      </c>
      <c r="C93" s="29">
        <f>[3]EC!$C196</f>
        <v>1746.1914522429054</v>
      </c>
      <c r="D93" s="29">
        <f>[3]FS!$C196</f>
        <v>631.50155470233767</v>
      </c>
      <c r="E93" s="29">
        <f>[3]GT!$C196</f>
        <v>1646.4716700135814</v>
      </c>
      <c r="F93" s="29">
        <f>[3]KZN!$C196</f>
        <v>2085.7901298689794</v>
      </c>
      <c r="G93" s="29">
        <f>[3]LM!$C196</f>
        <v>1234.4881182122006</v>
      </c>
      <c r="H93" s="29">
        <f>[3]MP!$C196</f>
        <v>892.71713971039685</v>
      </c>
      <c r="I93" s="29">
        <f>[3]NC!$C196</f>
        <v>396.36113646164813</v>
      </c>
      <c r="J93" s="29">
        <f>[3]NW!$C196</f>
        <v>674.50974805264025</v>
      </c>
      <c r="K93" s="29">
        <f>[3]WC!$C196</f>
        <v>1183.8766718377228</v>
      </c>
      <c r="L93" s="29">
        <f>'[3]RSA Natural'!$C196</f>
        <v>10491.907621102413</v>
      </c>
    </row>
    <row r="94" spans="1:12" x14ac:dyDescent="0.35">
      <c r="A94" s="38">
        <v>39</v>
      </c>
      <c r="B94" s="4">
        <v>44465</v>
      </c>
      <c r="C94" s="29">
        <f>[3]EC!$C197</f>
        <v>1514.4537555617926</v>
      </c>
      <c r="D94" s="29">
        <f>[3]FS!$C197</f>
        <v>568.61752756514363</v>
      </c>
      <c r="E94" s="29">
        <f>[3]GT!$C197</f>
        <v>1663.0239867544426</v>
      </c>
      <c r="F94" s="29">
        <f>[3]KZN!$C197</f>
        <v>1899.4024247189811</v>
      </c>
      <c r="G94" s="29">
        <f>[3]LM!$C197</f>
        <v>1244.2608970864453</v>
      </c>
      <c r="H94" s="29">
        <f>[3]MP!$C197</f>
        <v>844.8136826637683</v>
      </c>
      <c r="I94" s="29">
        <f>[3]NC!$C197</f>
        <v>349.52257662697832</v>
      </c>
      <c r="J94" s="29">
        <f>[3]NW!$C197</f>
        <v>691.15456016365488</v>
      </c>
      <c r="K94" s="29">
        <f>[3]WC!$C197</f>
        <v>1078.4995811959625</v>
      </c>
      <c r="L94" s="29">
        <f>'[3]RSA Natural'!$C197</f>
        <v>9853.7489923371686</v>
      </c>
    </row>
    <row r="95" spans="1:12" x14ac:dyDescent="0.35">
      <c r="A95" s="38">
        <v>40</v>
      </c>
      <c r="B95" s="4">
        <v>44472</v>
      </c>
      <c r="C95" s="29">
        <f>[3]EC!$C198</f>
        <v>1620.646741134876</v>
      </c>
      <c r="D95" s="29">
        <f>[3]FS!$C198</f>
        <v>580.32276554995553</v>
      </c>
      <c r="E95" s="29">
        <f>[3]GT!$C198</f>
        <v>1625.8804518401812</v>
      </c>
      <c r="F95" s="29">
        <f>[3]KZN!$C198</f>
        <v>1841.9391820962464</v>
      </c>
      <c r="G95" s="29">
        <f>[3]LM!$C198</f>
        <v>1201.3034471840795</v>
      </c>
      <c r="H95" s="29">
        <f>[3]MP!$C198</f>
        <v>842.13251771422097</v>
      </c>
      <c r="I95" s="29">
        <f>[3]NC!$C198</f>
        <v>343.16344199269736</v>
      </c>
      <c r="J95" s="29">
        <f>[3]NW!$C198</f>
        <v>671.50927175639163</v>
      </c>
      <c r="K95" s="29">
        <f>[3]WC!$C198</f>
        <v>1092.4195315250815</v>
      </c>
      <c r="L95" s="29">
        <f>'[3]RSA Natural'!$C198</f>
        <v>9819.3173507937317</v>
      </c>
    </row>
    <row r="96" spans="1:12" x14ac:dyDescent="0.35">
      <c r="A96" s="38">
        <v>41</v>
      </c>
      <c r="B96" s="4">
        <v>44479</v>
      </c>
      <c r="C96" s="29">
        <f>[3]EC!$C199</f>
        <v>1587.8552198167852</v>
      </c>
      <c r="D96" s="29">
        <f>[3]FS!$C199</f>
        <v>580.08851759939353</v>
      </c>
      <c r="E96" s="29">
        <f>[3]GT!$C199</f>
        <v>1584.347870082845</v>
      </c>
      <c r="F96" s="29">
        <f>[3]KZN!$C199</f>
        <v>1956.9175780614132</v>
      </c>
      <c r="G96" s="29">
        <f>[3]LM!$C199</f>
        <v>1298.3659109566806</v>
      </c>
      <c r="H96" s="29">
        <f>[3]MP!$C199</f>
        <v>846.88775578917898</v>
      </c>
      <c r="I96" s="29">
        <f>[3]NC!$C199</f>
        <v>334.82888368054012</v>
      </c>
      <c r="J96" s="29">
        <f>[3]NW!$C199</f>
        <v>651.92601288282606</v>
      </c>
      <c r="K96" s="29">
        <f>[3]WC!$C199</f>
        <v>949.86725488128911</v>
      </c>
      <c r="L96" s="29">
        <f>'[3]RSA Natural'!$C199</f>
        <v>9791.0850037509517</v>
      </c>
    </row>
    <row r="97" spans="1:12" x14ac:dyDescent="0.35">
      <c r="A97" s="38">
        <v>42</v>
      </c>
      <c r="B97" s="4">
        <v>44486</v>
      </c>
      <c r="C97" s="29">
        <f>[3]EC!$C200</f>
        <v>1363.4911886574268</v>
      </c>
      <c r="D97" s="29">
        <f>[3]FS!$C200</f>
        <v>588.74676474155217</v>
      </c>
      <c r="E97" s="29">
        <f>[3]GT!$C200</f>
        <v>1512.8823383770136</v>
      </c>
      <c r="F97" s="29">
        <f>[3]KZN!$C200</f>
        <v>1797.184078707601</v>
      </c>
      <c r="G97" s="29">
        <f>[3]LM!$C200</f>
        <v>1238.9042396164382</v>
      </c>
      <c r="H97" s="29">
        <f>[3]MP!$C200</f>
        <v>833.24375136816172</v>
      </c>
      <c r="I97" s="29">
        <f>[3]NC!$C200</f>
        <v>336.11752270014301</v>
      </c>
      <c r="J97" s="29">
        <f>[3]NW!$C200</f>
        <v>605.70630055287461</v>
      </c>
      <c r="K97" s="29">
        <f>[3]WC!$C200</f>
        <v>968.6466005601751</v>
      </c>
      <c r="L97" s="29">
        <f>'[3]RSA Natural'!$C200</f>
        <v>9244.9227852813856</v>
      </c>
    </row>
    <row r="98" spans="1:12" x14ac:dyDescent="0.35">
      <c r="A98" s="38">
        <v>43</v>
      </c>
      <c r="B98" s="4">
        <v>44493</v>
      </c>
      <c r="C98" s="29">
        <f>[3]EC!$C201</f>
        <v>1396.0554397586138</v>
      </c>
      <c r="D98" s="29">
        <f>[3]FS!$C201</f>
        <v>574.81240055022863</v>
      </c>
      <c r="E98" s="29">
        <f>[3]GT!$C201</f>
        <v>1488.2855138562995</v>
      </c>
      <c r="F98" s="29">
        <f>[3]KZN!$C201</f>
        <v>1683.1444970468833</v>
      </c>
      <c r="G98" s="29">
        <f>[3]LM!$C201</f>
        <v>1120.7441668011697</v>
      </c>
      <c r="H98" s="29">
        <f>[3]MP!$C201</f>
        <v>686.65452805169059</v>
      </c>
      <c r="I98" s="29">
        <f>[3]NC!$C201</f>
        <v>322.38029938471459</v>
      </c>
      <c r="J98" s="29">
        <f>[3]NW!$C201</f>
        <v>622.7766257460712</v>
      </c>
      <c r="K98" s="29">
        <f>[3]WC!$C201</f>
        <v>947.47690481001609</v>
      </c>
      <c r="L98" s="29">
        <f>'[3]RSA Natural'!$C201</f>
        <v>8842.3303760056879</v>
      </c>
    </row>
    <row r="99" spans="1:12" x14ac:dyDescent="0.35">
      <c r="A99" s="38">
        <v>44</v>
      </c>
      <c r="B99" s="4">
        <v>44500</v>
      </c>
      <c r="C99" s="29">
        <f>[3]EC!$C202</f>
        <v>1369.2410893199822</v>
      </c>
      <c r="D99" s="29">
        <f>[3]FS!$C202</f>
        <v>624.21888054501687</v>
      </c>
      <c r="E99" s="29">
        <f>[3]GT!$C202</f>
        <v>1599.4976276293492</v>
      </c>
      <c r="F99" s="29">
        <f>[3]KZN!$C202</f>
        <v>1873.252475774852</v>
      </c>
      <c r="G99" s="29">
        <f>[3]LM!$C202</f>
        <v>1225.8585473877292</v>
      </c>
      <c r="H99" s="29">
        <f>[3]MP!$C202</f>
        <v>877.69515618105982</v>
      </c>
      <c r="I99" s="29">
        <f>[3]NC!$C202</f>
        <v>338.81671462391682</v>
      </c>
      <c r="J99" s="29">
        <f>[3]NW!$C202</f>
        <v>768.61023082220504</v>
      </c>
      <c r="K99" s="29">
        <f>[3]WC!$C202</f>
        <v>949.28853015378763</v>
      </c>
      <c r="L99" s="29">
        <f>'[3]RSA Natural'!$C202</f>
        <v>9626.479252437899</v>
      </c>
    </row>
    <row r="100" spans="1:12" x14ac:dyDescent="0.35">
      <c r="A100" s="38">
        <v>45</v>
      </c>
      <c r="B100" s="4">
        <v>44507</v>
      </c>
      <c r="C100" s="29">
        <f>[3]EC!$C203</f>
        <v>1520.4514327664374</v>
      </c>
      <c r="D100" s="29">
        <f>[3]FS!$C203</f>
        <v>627.01801446099489</v>
      </c>
      <c r="E100" s="29">
        <f>[3]GT!$C203</f>
        <v>1529.3068362569929</v>
      </c>
      <c r="F100" s="29">
        <f>[3]KZN!$C203</f>
        <v>1783.8644897597319</v>
      </c>
      <c r="G100" s="29">
        <f>[3]LM!$C203</f>
        <v>1243.3105665064436</v>
      </c>
      <c r="H100" s="29">
        <f>[3]MP!$C203</f>
        <v>900.47279128530499</v>
      </c>
      <c r="I100" s="29">
        <f>[3]NC!$C203</f>
        <v>378.29015021235546</v>
      </c>
      <c r="J100" s="29">
        <f>[3]NW!$C203</f>
        <v>683.58594316522885</v>
      </c>
      <c r="K100" s="29">
        <f>[3]WC!$C203</f>
        <v>993.80281246092773</v>
      </c>
      <c r="L100" s="29">
        <f>'[3]RSA Natural'!$C203</f>
        <v>9660.1030368744177</v>
      </c>
    </row>
    <row r="101" spans="1:12" x14ac:dyDescent="0.35">
      <c r="A101" s="38">
        <v>46</v>
      </c>
      <c r="B101" s="4">
        <v>44514</v>
      </c>
      <c r="C101" s="29">
        <f>[3]EC!$C204</f>
        <v>1475.103202123569</v>
      </c>
      <c r="D101" s="29">
        <f>[3]FS!$C204</f>
        <v>589.7087184103475</v>
      </c>
      <c r="E101" s="29">
        <f>[3]GT!$C204</f>
        <v>1516.630413631719</v>
      </c>
      <c r="F101" s="29">
        <f>[3]KZN!$C204</f>
        <v>1789.0497611242993</v>
      </c>
      <c r="G101" s="29">
        <f>[3]LM!$C204</f>
        <v>1134.4688732455556</v>
      </c>
      <c r="H101" s="29">
        <f>[3]MP!$C204</f>
        <v>747.49383835623166</v>
      </c>
      <c r="I101" s="29">
        <f>[3]NC!$C204</f>
        <v>361.0516400978812</v>
      </c>
      <c r="J101" s="29">
        <f>[3]NW!$C204</f>
        <v>697.20737837818888</v>
      </c>
      <c r="K101" s="29">
        <f>[3]WC!$C204</f>
        <v>868.2027308578879</v>
      </c>
      <c r="L101" s="29">
        <f>'[3]RSA Natural'!$C204</f>
        <v>9178.9165562256803</v>
      </c>
    </row>
    <row r="102" spans="1:12" x14ac:dyDescent="0.35">
      <c r="A102" s="38">
        <v>47</v>
      </c>
      <c r="B102" s="4">
        <v>44521</v>
      </c>
      <c r="C102" s="29">
        <f>[3]EC!$C205</f>
        <v>1494.3804855419046</v>
      </c>
      <c r="D102" s="29">
        <f>[3]FS!$C205</f>
        <v>553.27569494544696</v>
      </c>
      <c r="E102" s="29">
        <f>[3]GT!$C205</f>
        <v>1355.7296092514907</v>
      </c>
      <c r="F102" s="29">
        <f>[3]KZN!$C205</f>
        <v>1831.750150842161</v>
      </c>
      <c r="G102" s="29">
        <f>[3]LM!$C205</f>
        <v>1063.6351237083711</v>
      </c>
      <c r="H102" s="29">
        <f>[3]MP!$C205</f>
        <v>784.50814663863412</v>
      </c>
      <c r="I102" s="29">
        <f>[3]NC!$C205</f>
        <v>341.77474064625699</v>
      </c>
      <c r="J102" s="29">
        <f>[3]NW!$C205</f>
        <v>625.1997985378423</v>
      </c>
      <c r="K102" s="29">
        <f>[3]WC!$C205</f>
        <v>976.6854363644461</v>
      </c>
      <c r="L102" s="29">
        <f>'[3]RSA Natural'!$C205</f>
        <v>9026.939186476553</v>
      </c>
    </row>
    <row r="103" spans="1:12" x14ac:dyDescent="0.35">
      <c r="A103" s="38">
        <v>48</v>
      </c>
      <c r="B103" s="4">
        <v>44528</v>
      </c>
      <c r="C103" s="29">
        <f>[3]EC!$C206</f>
        <v>1643.6955158653345</v>
      </c>
      <c r="D103" s="29">
        <f>[3]FS!$C206</f>
        <v>560.3770742011526</v>
      </c>
      <c r="E103" s="29">
        <f>[3]GT!$C206</f>
        <v>1635.0086787040361</v>
      </c>
      <c r="F103" s="29">
        <f>[3]KZN!$C206</f>
        <v>1936.6268792082406</v>
      </c>
      <c r="G103" s="29">
        <f>[3]LM!$C206</f>
        <v>1356.9312571889677</v>
      </c>
      <c r="H103" s="29">
        <f>[3]MP!$C206</f>
        <v>921.71766414798662</v>
      </c>
      <c r="I103" s="29">
        <f>[3]NC!$C206</f>
        <v>315.35863618181656</v>
      </c>
      <c r="J103" s="29">
        <f>[3]NW!$C206</f>
        <v>680.19192348409888</v>
      </c>
      <c r="K103" s="29">
        <f>[3]WC!$C206</f>
        <v>967.6251353663763</v>
      </c>
      <c r="L103" s="29">
        <f>'[3]RSA Natural'!$C206</f>
        <v>10017.53276434801</v>
      </c>
    </row>
    <row r="104" spans="1:12" x14ac:dyDescent="0.35">
      <c r="A104" s="38">
        <v>49</v>
      </c>
      <c r="B104" s="4">
        <v>44535</v>
      </c>
      <c r="C104" s="29">
        <f>[3]EC!$C207</f>
        <v>1637.124034698784</v>
      </c>
      <c r="D104" s="29">
        <f>[3]FS!$C207</f>
        <v>570.80552153209578</v>
      </c>
      <c r="E104" s="29">
        <f>[3]GT!$C207</f>
        <v>1740.2603449273711</v>
      </c>
      <c r="F104" s="29">
        <f>[3]KZN!$C207</f>
        <v>1904.774857225585</v>
      </c>
      <c r="G104" s="29">
        <f>[3]LM!$C207</f>
        <v>1221.2752106638254</v>
      </c>
      <c r="H104" s="29">
        <f>[3]MP!$C207</f>
        <v>913.03502396969225</v>
      </c>
      <c r="I104" s="29">
        <f>[3]NC!$C207</f>
        <v>333.29149731766677</v>
      </c>
      <c r="J104" s="29">
        <f>[3]NW!$C207</f>
        <v>628.47372906386113</v>
      </c>
      <c r="K104" s="29">
        <f>[3]WC!$C207</f>
        <v>993.47692988273116</v>
      </c>
      <c r="L104" s="29">
        <f>'[3]RSA Natural'!$C207</f>
        <v>9942.5171492816135</v>
      </c>
    </row>
    <row r="105" spans="1:12" x14ac:dyDescent="0.35">
      <c r="A105" s="38">
        <v>50</v>
      </c>
      <c r="B105" s="4">
        <v>44542</v>
      </c>
      <c r="C105" s="29">
        <f>[3]EC!$C208</f>
        <v>1625.5107812459419</v>
      </c>
      <c r="D105" s="29">
        <f>[3]FS!$C208</f>
        <v>575.11239427604971</v>
      </c>
      <c r="E105" s="29">
        <f>[3]GT!$C208</f>
        <v>1964.003844996723</v>
      </c>
      <c r="F105" s="29">
        <f>[3]KZN!$C208</f>
        <v>1924.3897349410413</v>
      </c>
      <c r="G105" s="29">
        <f>[3]LM!$C208</f>
        <v>1368.6761829677771</v>
      </c>
      <c r="H105" s="29">
        <f>[3]MP!$C208</f>
        <v>852.75205358848439</v>
      </c>
      <c r="I105" s="29">
        <f>[3]NC!$C208</f>
        <v>325.91403452486179</v>
      </c>
      <c r="J105" s="29">
        <f>[3]NW!$C208</f>
        <v>667.40279895928734</v>
      </c>
      <c r="K105" s="29">
        <f>[3]WC!$C208</f>
        <v>1046.998178904988</v>
      </c>
      <c r="L105" s="29">
        <f>'[3]RSA Natural'!$C208</f>
        <v>10350.760004405154</v>
      </c>
    </row>
    <row r="106" spans="1:12" x14ac:dyDescent="0.35">
      <c r="A106" s="38">
        <v>51</v>
      </c>
      <c r="B106" s="4">
        <v>44549</v>
      </c>
      <c r="C106" s="29">
        <f>[3]EC!$C209</f>
        <v>2068.3825568556576</v>
      </c>
      <c r="D106" s="29">
        <f>[3]FS!$C209</f>
        <v>646.35735572414933</v>
      </c>
      <c r="E106" s="29">
        <f>[3]GT!$C209</f>
        <v>1805.4092909948872</v>
      </c>
      <c r="F106" s="29">
        <f>[3]KZN!$C209</f>
        <v>2104.419679914497</v>
      </c>
      <c r="G106" s="29">
        <f>[3]LM!$C209</f>
        <v>1447.8027089242801</v>
      </c>
      <c r="H106" s="29">
        <f>[3]MP!$C209</f>
        <v>970.51903765681072</v>
      </c>
      <c r="I106" s="29">
        <f>[3]NC!$C209</f>
        <v>404.83314856525448</v>
      </c>
      <c r="J106" s="29">
        <f>[3]NW!$C209</f>
        <v>769.92668584074363</v>
      </c>
      <c r="K106" s="29">
        <f>[3]WC!$C209</f>
        <v>1084.0152617915883</v>
      </c>
      <c r="L106" s="29">
        <f>'[3]RSA Natural'!$C209</f>
        <v>11301.665726267867</v>
      </c>
    </row>
    <row r="107" spans="1:12" x14ac:dyDescent="0.35">
      <c r="A107" s="38">
        <v>52</v>
      </c>
      <c r="B107" s="4">
        <v>44556</v>
      </c>
      <c r="C107" s="29">
        <f>[3]EC!$C210</f>
        <v>2116.6383722175542</v>
      </c>
      <c r="D107" s="29">
        <f>[3]FS!$C210</f>
        <v>652.30656296632537</v>
      </c>
      <c r="E107" s="29">
        <f>[3]GT!$C210</f>
        <v>1592.1195398037455</v>
      </c>
      <c r="F107" s="29">
        <f>[3]KZN!$C210</f>
        <v>2224.6380093214229</v>
      </c>
      <c r="G107" s="29">
        <f>[3]LM!$C210</f>
        <v>1445.824069542251</v>
      </c>
      <c r="H107" s="29">
        <f>[3]MP!$C210</f>
        <v>899.06604922101064</v>
      </c>
      <c r="I107" s="29">
        <f>[3]NC!$C210</f>
        <v>401.56704262351502</v>
      </c>
      <c r="J107" s="29">
        <f>[3]NW!$C210</f>
        <v>790.3560466857125</v>
      </c>
      <c r="K107" s="29">
        <f>[3]WC!$C210</f>
        <v>1213.7953086613552</v>
      </c>
      <c r="L107" s="29">
        <f>'[3]RSA Natural'!$C210</f>
        <v>11336.311001042894</v>
      </c>
    </row>
    <row r="108" spans="1:12" x14ac:dyDescent="0.35">
      <c r="A108" s="104" t="s">
        <v>173</v>
      </c>
      <c r="B108" s="105"/>
      <c r="C108" s="30">
        <f>SUM(C3:C107)</f>
        <v>184836.83127985202</v>
      </c>
      <c r="D108" s="30">
        <f t="shared" ref="D108:L108" si="0">SUM(D3:D107)</f>
        <v>69775.122919202302</v>
      </c>
      <c r="E108" s="30">
        <f t="shared" si="0"/>
        <v>213388.89325792628</v>
      </c>
      <c r="F108" s="30">
        <f t="shared" si="0"/>
        <v>227641.4431412296</v>
      </c>
      <c r="G108" s="30">
        <f t="shared" si="0"/>
        <v>141296.36642157438</v>
      </c>
      <c r="H108" s="30">
        <f t="shared" si="0"/>
        <v>101714.23533520703</v>
      </c>
      <c r="I108" s="30">
        <f t="shared" si="0"/>
        <v>36267.453355478741</v>
      </c>
      <c r="J108" s="30">
        <f t="shared" si="0"/>
        <v>82324.14286662548</v>
      </c>
      <c r="K108" s="30">
        <f t="shared" si="0"/>
        <v>122873.22164536794</v>
      </c>
      <c r="L108" s="30">
        <f t="shared" si="0"/>
        <v>1180117.7075374639</v>
      </c>
    </row>
    <row r="109" spans="1:12" ht="16.25" customHeight="1" x14ac:dyDescent="0.35">
      <c r="A109" s="100" t="s">
        <v>8</v>
      </c>
      <c r="B109" s="101"/>
      <c r="C109" s="101"/>
      <c r="D109" s="101"/>
      <c r="E109" s="101"/>
      <c r="F109" s="101"/>
      <c r="G109" s="101"/>
      <c r="H109" s="101"/>
      <c r="I109" s="101"/>
      <c r="J109" s="101"/>
      <c r="K109" s="101"/>
      <c r="L109" s="101"/>
    </row>
    <row r="110" spans="1:12" x14ac:dyDescent="0.35">
      <c r="A110" s="106" t="s">
        <v>175</v>
      </c>
      <c r="B110" s="107"/>
      <c r="C110" s="31">
        <f>[3]Tables!$D$8</f>
        <v>47685.973370450796</v>
      </c>
      <c r="D110" s="31">
        <f>[3]Tables!$D$9</f>
        <v>16083.05851258298</v>
      </c>
      <c r="E110" s="31">
        <f>[3]Tables!$D$10</f>
        <v>57724.627317421386</v>
      </c>
      <c r="F110" s="31">
        <f>[3]Tables!$D$11</f>
        <v>58627.148123350089</v>
      </c>
      <c r="G110" s="31">
        <f>[3]Tables!$D$12</f>
        <v>30495.487829027108</v>
      </c>
      <c r="H110" s="31">
        <f>[3]Tables!$D$13</f>
        <v>22114.15238766099</v>
      </c>
      <c r="I110" s="31">
        <f>[3]Tables!$D$14</f>
        <v>8115.9365693066866</v>
      </c>
      <c r="J110" s="31">
        <f>[3]Tables!$D$15</f>
        <v>16175.962853980494</v>
      </c>
      <c r="K110" s="31">
        <f>[3]Tables!$D$16</f>
        <v>29274.176455043234</v>
      </c>
      <c r="L110" s="31">
        <f>[3]Tables!$D$6</f>
        <v>286296.52341882384</v>
      </c>
    </row>
  </sheetData>
  <mergeCells count="5">
    <mergeCell ref="A109:L109"/>
    <mergeCell ref="C1:L1"/>
    <mergeCell ref="A1:B2"/>
    <mergeCell ref="A108:B108"/>
    <mergeCell ref="A110:B11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0"/>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f>'[3]BUF(N)'!$C106</f>
        <v>154.42737274472694</v>
      </c>
      <c r="D3" s="29">
        <f>'[3]CPT(N)'!$C106</f>
        <v>496.13813048595432</v>
      </c>
      <c r="E3" s="29">
        <f>'[3]EKU(N)'!$C106</f>
        <v>376.86195931265848</v>
      </c>
      <c r="F3" s="29">
        <f>'[3]ETH(N)'!$C106</f>
        <v>418.06105990012196</v>
      </c>
      <c r="G3" s="29">
        <f>'[3]JHN(N)'!$C106</f>
        <v>420.96866737478081</v>
      </c>
      <c r="H3" s="29">
        <f>'[3]MAN(N)'!$C106</f>
        <v>166.24630920145245</v>
      </c>
      <c r="I3" s="29">
        <f>'[3]NMA(N)'!$C106</f>
        <v>209.35059701249594</v>
      </c>
      <c r="J3" s="29">
        <f>'[3]TSH(N)'!$C106</f>
        <v>335.38746629963248</v>
      </c>
    </row>
    <row r="4" spans="1:10" x14ac:dyDescent="0.35">
      <c r="A4" s="32">
        <v>2</v>
      </c>
      <c r="B4" s="4">
        <v>43835</v>
      </c>
      <c r="C4" s="29">
        <f>'[3]BUF(N)'!$C107</f>
        <v>142.68106464102408</v>
      </c>
      <c r="D4" s="29">
        <f>'[3]CPT(N)'!$C107</f>
        <v>523.88314503208244</v>
      </c>
      <c r="E4" s="29">
        <f>'[3]EKU(N)'!$C107</f>
        <v>423.08394163359122</v>
      </c>
      <c r="F4" s="29">
        <f>'[3]ETH(N)'!$C107</f>
        <v>409.61357391848458</v>
      </c>
      <c r="G4" s="29">
        <f>'[3]JHN(N)'!$C107</f>
        <v>423.58038504062154</v>
      </c>
      <c r="H4" s="29">
        <f>'[3]MAN(N)'!$C107</f>
        <v>123.8955393356065</v>
      </c>
      <c r="I4" s="29">
        <f>'[3]NMA(N)'!$C107</f>
        <v>174.6819573561549</v>
      </c>
      <c r="J4" s="29">
        <f>'[3]TSH(N)'!$C107</f>
        <v>362.55404553770461</v>
      </c>
    </row>
    <row r="5" spans="1:10" x14ac:dyDescent="0.35">
      <c r="A5" s="29">
        <v>3</v>
      </c>
      <c r="B5" s="4">
        <v>43842</v>
      </c>
      <c r="C5" s="29">
        <f>'[3]BUF(N)'!$C108</f>
        <v>136.36397987688724</v>
      </c>
      <c r="D5" s="29">
        <f>'[3]CPT(N)'!$C108</f>
        <v>500.20469644483074</v>
      </c>
      <c r="E5" s="29">
        <f>'[3]EKU(N)'!$C108</f>
        <v>404.28623537572201</v>
      </c>
      <c r="F5" s="29">
        <f>'[3]ETH(N)'!$C108</f>
        <v>428.92178908802509</v>
      </c>
      <c r="G5" s="29">
        <f>'[3]JHN(N)'!$C108</f>
        <v>403.11086958114907</v>
      </c>
      <c r="H5" s="29">
        <f>'[3]MAN(N)'!$C108</f>
        <v>124.25332697638592</v>
      </c>
      <c r="I5" s="29">
        <f>'[3]NMA(N)'!$C108</f>
        <v>214.18050419487491</v>
      </c>
      <c r="J5" s="29">
        <f>'[3]TSH(N)'!$C108</f>
        <v>301.89752290158015</v>
      </c>
    </row>
    <row r="6" spans="1:10" x14ac:dyDescent="0.35">
      <c r="A6" s="29">
        <v>4</v>
      </c>
      <c r="B6" s="4">
        <v>43849</v>
      </c>
      <c r="C6" s="29">
        <f>'[3]BUF(N)'!$C109</f>
        <v>149.18697362888344</v>
      </c>
      <c r="D6" s="29">
        <f>'[3]CPT(N)'!$C109</f>
        <v>503.92316248358622</v>
      </c>
      <c r="E6" s="29">
        <f>'[3]EKU(N)'!$C109</f>
        <v>385.7287039286104</v>
      </c>
      <c r="F6" s="29">
        <f>'[3]ETH(N)'!$C109</f>
        <v>360.09535969240255</v>
      </c>
      <c r="G6" s="29">
        <f>'[3]JHN(N)'!$C109</f>
        <v>414.69518514506785</v>
      </c>
      <c r="H6" s="29">
        <f>'[3]MAN(N)'!$C109</f>
        <v>121.91631540054627</v>
      </c>
      <c r="I6" s="29">
        <f>'[3]NMA(N)'!$C109</f>
        <v>162.82921642422201</v>
      </c>
      <c r="J6" s="29">
        <f>'[3]TSH(N)'!$C109</f>
        <v>305.3036120538427</v>
      </c>
    </row>
    <row r="7" spans="1:10" x14ac:dyDescent="0.35">
      <c r="A7" s="29">
        <v>5</v>
      </c>
      <c r="B7" s="4">
        <v>43856</v>
      </c>
      <c r="C7" s="29">
        <f>'[3]BUF(N)'!$C110</f>
        <v>124.26116796546508</v>
      </c>
      <c r="D7" s="29">
        <f>'[3]CPT(N)'!$C110</f>
        <v>541.69415859686035</v>
      </c>
      <c r="E7" s="29">
        <f>'[3]EKU(N)'!$C110</f>
        <v>485.69071292891266</v>
      </c>
      <c r="F7" s="29">
        <f>'[3]ETH(N)'!$C110</f>
        <v>350.01195907777321</v>
      </c>
      <c r="G7" s="29">
        <f>'[3]JHN(N)'!$C110</f>
        <v>466.16276494050453</v>
      </c>
      <c r="H7" s="29">
        <f>'[3]MAN(N)'!$C110</f>
        <v>103.39821995024865</v>
      </c>
      <c r="I7" s="29">
        <f>'[3]NMA(N)'!$C110</f>
        <v>185.86822969271367</v>
      </c>
      <c r="J7" s="29">
        <f>'[3]TSH(N)'!$C110</f>
        <v>328.61707853618896</v>
      </c>
    </row>
    <row r="8" spans="1:10" x14ac:dyDescent="0.35">
      <c r="A8" s="29">
        <v>6</v>
      </c>
      <c r="B8" s="4">
        <v>43863</v>
      </c>
      <c r="C8" s="29">
        <f>'[3]BUF(N)'!$C111</f>
        <v>179.77721879899687</v>
      </c>
      <c r="D8" s="29">
        <f>'[3]CPT(N)'!$C111</f>
        <v>577.3195740395056</v>
      </c>
      <c r="E8" s="29">
        <f>'[3]EKU(N)'!$C111</f>
        <v>427.39297843465522</v>
      </c>
      <c r="F8" s="29">
        <f>'[3]ETH(N)'!$C111</f>
        <v>435.82800179700621</v>
      </c>
      <c r="G8" s="29">
        <f>'[3]JHN(N)'!$C111</f>
        <v>428.78080669299544</v>
      </c>
      <c r="H8" s="29">
        <f>'[3]MAN(N)'!$C111</f>
        <v>161.82534777716211</v>
      </c>
      <c r="I8" s="29">
        <f>'[3]NMA(N)'!$C111</f>
        <v>202.22688048905928</v>
      </c>
      <c r="J8" s="29">
        <f>'[3]TSH(N)'!$C111</f>
        <v>329.27374616209698</v>
      </c>
    </row>
    <row r="9" spans="1:10" x14ac:dyDescent="0.35">
      <c r="A9" s="29">
        <v>7</v>
      </c>
      <c r="B9" s="4">
        <v>43870</v>
      </c>
      <c r="C9" s="29">
        <f>'[3]BUF(N)'!$C112</f>
        <v>160.93619564808506</v>
      </c>
      <c r="D9" s="29">
        <f>'[3]CPT(N)'!$C112</f>
        <v>499.55024899662476</v>
      </c>
      <c r="E9" s="29">
        <f>'[3]EKU(N)'!$C112</f>
        <v>378.65232216551215</v>
      </c>
      <c r="F9" s="29">
        <f>'[3]ETH(N)'!$C112</f>
        <v>391.95144972240928</v>
      </c>
      <c r="G9" s="29">
        <f>'[3]JHN(N)'!$C112</f>
        <v>381.40706836388813</v>
      </c>
      <c r="H9" s="29">
        <f>'[3]MAN(N)'!$C112</f>
        <v>146.32728472780224</v>
      </c>
      <c r="I9" s="29">
        <f>'[3]NMA(N)'!$C112</f>
        <v>190.76879689528388</v>
      </c>
      <c r="J9" s="29">
        <f>'[3]TSH(N)'!$C112</f>
        <v>355.53894774999094</v>
      </c>
    </row>
    <row r="10" spans="1:10" x14ac:dyDescent="0.35">
      <c r="A10" s="29">
        <v>8</v>
      </c>
      <c r="B10" s="4">
        <v>43877</v>
      </c>
      <c r="C10" s="29">
        <f>'[3]BUF(N)'!$C113</f>
        <v>133.07882793224758</v>
      </c>
      <c r="D10" s="29">
        <f>'[3]CPT(N)'!$C113</f>
        <v>471.62952288563474</v>
      </c>
      <c r="E10" s="29">
        <f>'[3]EKU(N)'!$C113</f>
        <v>376.44692795593988</v>
      </c>
      <c r="F10" s="29">
        <f>'[3]ETH(N)'!$C113</f>
        <v>437.19780121183879</v>
      </c>
      <c r="G10" s="29">
        <f>'[3]JHN(N)'!$C113</f>
        <v>421.74517607370387</v>
      </c>
      <c r="H10" s="29">
        <f>'[3]MAN(N)'!$C113</f>
        <v>144.90694915088039</v>
      </c>
      <c r="I10" s="29">
        <f>'[3]NMA(N)'!$C113</f>
        <v>172.26645668408247</v>
      </c>
      <c r="J10" s="29">
        <f>'[3]TSH(N)'!$C113</f>
        <v>383.40529330367178</v>
      </c>
    </row>
    <row r="11" spans="1:10" x14ac:dyDescent="0.35">
      <c r="A11" s="29">
        <v>9</v>
      </c>
      <c r="B11" s="4">
        <v>43884</v>
      </c>
      <c r="C11" s="29">
        <f>'[3]BUF(N)'!$C114</f>
        <v>118.99858585956937</v>
      </c>
      <c r="D11" s="29">
        <f>'[3]CPT(N)'!$C114</f>
        <v>496.67335564211703</v>
      </c>
      <c r="E11" s="29">
        <f>'[3]EKU(N)'!$C114</f>
        <v>429.74145266909306</v>
      </c>
      <c r="F11" s="29">
        <f>'[3]ETH(N)'!$C114</f>
        <v>390.0587179101542</v>
      </c>
      <c r="G11" s="29">
        <f>'[3]JHN(N)'!$C114</f>
        <v>424.30781689678815</v>
      </c>
      <c r="H11" s="29">
        <f>'[3]MAN(N)'!$C114</f>
        <v>133.35775580190412</v>
      </c>
      <c r="I11" s="29">
        <f>'[3]NMA(N)'!$C114</f>
        <v>160.78813265589392</v>
      </c>
      <c r="J11" s="29">
        <f>'[3]TSH(N)'!$C114</f>
        <v>357.151271959464</v>
      </c>
    </row>
    <row r="12" spans="1:10" x14ac:dyDescent="0.35">
      <c r="A12" s="29">
        <v>10</v>
      </c>
      <c r="B12" s="4">
        <v>43891</v>
      </c>
      <c r="C12" s="29">
        <f>'[3]BUF(N)'!$C115</f>
        <v>148.90286991688299</v>
      </c>
      <c r="D12" s="29">
        <f>'[3]CPT(N)'!$C115</f>
        <v>524.16824308389835</v>
      </c>
      <c r="E12" s="29">
        <f>'[3]EKU(N)'!$C115</f>
        <v>416.01755477925445</v>
      </c>
      <c r="F12" s="29">
        <f>'[3]ETH(N)'!$C115</f>
        <v>400.65778392280686</v>
      </c>
      <c r="G12" s="29">
        <f>'[3]JHN(N)'!$C115</f>
        <v>455.65275732741168</v>
      </c>
      <c r="H12" s="29">
        <f>'[3]MAN(N)'!$C115</f>
        <v>130.39865849500896</v>
      </c>
      <c r="I12" s="29">
        <f>'[3]NMA(N)'!$C115</f>
        <v>189.54141322712002</v>
      </c>
      <c r="J12" s="29">
        <f>'[3]TSH(N)'!$C115</f>
        <v>364.84737331482739</v>
      </c>
    </row>
    <row r="13" spans="1:10" x14ac:dyDescent="0.35">
      <c r="A13" s="29">
        <v>11</v>
      </c>
      <c r="B13" s="4">
        <v>43898</v>
      </c>
      <c r="C13" s="29">
        <f>'[3]BUF(N)'!$C116</f>
        <v>117.7649825718339</v>
      </c>
      <c r="D13" s="29">
        <f>'[3]CPT(N)'!$C116</f>
        <v>509.14107391852781</v>
      </c>
      <c r="E13" s="29">
        <f>'[3]EKU(N)'!$C116</f>
        <v>402.61833870421344</v>
      </c>
      <c r="F13" s="29">
        <f>'[3]ETH(N)'!$C116</f>
        <v>383.60280899772505</v>
      </c>
      <c r="G13" s="29">
        <f>'[3]JHN(N)'!$C116</f>
        <v>435.9879974821938</v>
      </c>
      <c r="H13" s="29">
        <f>'[3]MAN(N)'!$C116</f>
        <v>135.94732698457835</v>
      </c>
      <c r="I13" s="29">
        <f>'[3]NMA(N)'!$C116</f>
        <v>170.68084352122293</v>
      </c>
      <c r="J13" s="29">
        <f>'[3]TSH(N)'!$C116</f>
        <v>359.20565632359626</v>
      </c>
    </row>
    <row r="14" spans="1:10" x14ac:dyDescent="0.35">
      <c r="A14" s="29">
        <v>12</v>
      </c>
      <c r="B14" s="4">
        <v>43905</v>
      </c>
      <c r="C14" s="29">
        <f>'[3]BUF(N)'!$C117</f>
        <v>112.6829252201093</v>
      </c>
      <c r="D14" s="29">
        <f>'[3]CPT(N)'!$C117</f>
        <v>493.13199289664522</v>
      </c>
      <c r="E14" s="29">
        <f>'[3]EKU(N)'!$C117</f>
        <v>434.51947663060969</v>
      </c>
      <c r="F14" s="29">
        <f>'[3]ETH(N)'!$C117</f>
        <v>382.28208539423474</v>
      </c>
      <c r="G14" s="29">
        <f>'[3]JHN(N)'!$C117</f>
        <v>443.89874649191995</v>
      </c>
      <c r="H14" s="29">
        <f>'[3]MAN(N)'!$C117</f>
        <v>117.03706772757687</v>
      </c>
      <c r="I14" s="29">
        <f>'[3]NMA(N)'!$C117</f>
        <v>170.54018736036249</v>
      </c>
      <c r="J14" s="29">
        <f>'[3]TSH(N)'!$C117</f>
        <v>379.67983954841702</v>
      </c>
    </row>
    <row r="15" spans="1:10" x14ac:dyDescent="0.35">
      <c r="A15" s="29">
        <v>13</v>
      </c>
      <c r="B15" s="4">
        <v>43912</v>
      </c>
      <c r="C15" s="29">
        <f>'[3]BUF(N)'!$C118</f>
        <v>127.8237090647194</v>
      </c>
      <c r="D15" s="29">
        <f>'[3]CPT(N)'!$C118</f>
        <v>546.75782561364349</v>
      </c>
      <c r="E15" s="29">
        <f>'[3]EKU(N)'!$C118</f>
        <v>409.89545639939746</v>
      </c>
      <c r="F15" s="29">
        <f>'[3]ETH(N)'!$C118</f>
        <v>387.94322965630772</v>
      </c>
      <c r="G15" s="29">
        <f>'[3]JHN(N)'!$C118</f>
        <v>397.21584831508767</v>
      </c>
      <c r="H15" s="29">
        <f>'[3]MAN(N)'!$C118</f>
        <v>137.66887739011389</v>
      </c>
      <c r="I15" s="29">
        <f>'[3]NMA(N)'!$C118</f>
        <v>177.96070442403663</v>
      </c>
      <c r="J15" s="29">
        <f>'[3]TSH(N)'!$C118</f>
        <v>332.66856062402132</v>
      </c>
    </row>
    <row r="16" spans="1:10" x14ac:dyDescent="0.35">
      <c r="A16" s="29">
        <v>14</v>
      </c>
      <c r="B16" s="4">
        <v>43919</v>
      </c>
      <c r="C16" s="29">
        <f>'[3]BUF(N)'!$C119</f>
        <v>132.46249085953491</v>
      </c>
      <c r="D16" s="29">
        <f>'[3]CPT(N)'!$C119</f>
        <v>527.4200840973275</v>
      </c>
      <c r="E16" s="29">
        <f>'[3]EKU(N)'!$C119</f>
        <v>400.78915156488398</v>
      </c>
      <c r="F16" s="29">
        <f>'[3]ETH(N)'!$C119</f>
        <v>376.5884897697922</v>
      </c>
      <c r="G16" s="29">
        <f>'[3]JHN(N)'!$C119</f>
        <v>388.09235958062527</v>
      </c>
      <c r="H16" s="29">
        <f>'[3]MAN(N)'!$C119</f>
        <v>127.26559161134126</v>
      </c>
      <c r="I16" s="29">
        <f>'[3]NMA(N)'!$C119</f>
        <v>195.47223902684138</v>
      </c>
      <c r="J16" s="29">
        <f>'[3]TSH(N)'!$C119</f>
        <v>325.69075993893961</v>
      </c>
    </row>
    <row r="17" spans="1:10" x14ac:dyDescent="0.35">
      <c r="A17" s="29">
        <v>15</v>
      </c>
      <c r="B17" s="4">
        <v>43926</v>
      </c>
      <c r="C17" s="29">
        <f>'[3]BUF(N)'!$C120</f>
        <v>122.9695015270365</v>
      </c>
      <c r="D17" s="29">
        <f>'[3]CPT(N)'!$C120</f>
        <v>569.87584741633827</v>
      </c>
      <c r="E17" s="29">
        <f>'[3]EKU(N)'!$C120</f>
        <v>429.42610386894285</v>
      </c>
      <c r="F17" s="29">
        <f>'[3]ETH(N)'!$C120</f>
        <v>352.03116683930614</v>
      </c>
      <c r="G17" s="29">
        <f>'[3]JHN(N)'!$C120</f>
        <v>445.1832641279953</v>
      </c>
      <c r="H17" s="29">
        <f>'[3]MAN(N)'!$C120</f>
        <v>121.89123641325463</v>
      </c>
      <c r="I17" s="29">
        <f>'[3]NMA(N)'!$C120</f>
        <v>177.00909142888503</v>
      </c>
      <c r="J17" s="29">
        <f>'[3]TSH(N)'!$C120</f>
        <v>309.30325213909532</v>
      </c>
    </row>
    <row r="18" spans="1:10" x14ac:dyDescent="0.35">
      <c r="A18" s="29">
        <v>16</v>
      </c>
      <c r="B18" s="4">
        <v>43933</v>
      </c>
      <c r="C18" s="29">
        <f>'[3]BUF(N)'!$C121</f>
        <v>134.35400098077127</v>
      </c>
      <c r="D18" s="29">
        <f>'[3]CPT(N)'!$C121</f>
        <v>476.79111073257087</v>
      </c>
      <c r="E18" s="29">
        <f>'[3]EKU(N)'!$C121</f>
        <v>389.00061577441272</v>
      </c>
      <c r="F18" s="29">
        <f>'[3]ETH(N)'!$C121</f>
        <v>387.88845561480923</v>
      </c>
      <c r="G18" s="29">
        <f>'[3]JHN(N)'!$C121</f>
        <v>425.39804624687952</v>
      </c>
      <c r="H18" s="29">
        <f>'[3]MAN(N)'!$C121</f>
        <v>152.08855431958341</v>
      </c>
      <c r="I18" s="29">
        <f>'[3]NMA(N)'!$C121</f>
        <v>195.72706364407441</v>
      </c>
      <c r="J18" s="29">
        <f>'[3]TSH(N)'!$C121</f>
        <v>282.23437039526937</v>
      </c>
    </row>
    <row r="19" spans="1:10" x14ac:dyDescent="0.35">
      <c r="A19" s="29">
        <v>17</v>
      </c>
      <c r="B19" s="4">
        <v>43940</v>
      </c>
      <c r="C19" s="29">
        <f>'[3]BUF(N)'!$C122</f>
        <v>141.5474012696786</v>
      </c>
      <c r="D19" s="29">
        <f>'[3]CPT(N)'!$C122</f>
        <v>515.60943785536551</v>
      </c>
      <c r="E19" s="29">
        <f>'[3]EKU(N)'!$C122</f>
        <v>374.74560939217974</v>
      </c>
      <c r="F19" s="29">
        <f>'[3]ETH(N)'!$C122</f>
        <v>363.81790590009251</v>
      </c>
      <c r="G19" s="29">
        <f>'[3]JHN(N)'!$C122</f>
        <v>381.91515769121304</v>
      </c>
      <c r="H19" s="29">
        <f>'[3]MAN(N)'!$C122</f>
        <v>114.91660435415884</v>
      </c>
      <c r="I19" s="29">
        <f>'[3]NMA(N)'!$C122</f>
        <v>186.20065633905335</v>
      </c>
      <c r="J19" s="29">
        <f>'[3]TSH(N)'!$C122</f>
        <v>330.2706488263068</v>
      </c>
    </row>
    <row r="20" spans="1:10" x14ac:dyDescent="0.35">
      <c r="A20" s="29">
        <v>18</v>
      </c>
      <c r="B20" s="4">
        <v>43947</v>
      </c>
      <c r="C20" s="29">
        <f>'[3]BUF(N)'!$C123</f>
        <v>118.4390408629034</v>
      </c>
      <c r="D20" s="29">
        <f>'[3]CPT(N)'!$C123</f>
        <v>479.01793738448009</v>
      </c>
      <c r="E20" s="29">
        <f>'[3]EKU(N)'!$C123</f>
        <v>383.97634841345689</v>
      </c>
      <c r="F20" s="29">
        <f>'[3]ETH(N)'!$C123</f>
        <v>350.39659781062676</v>
      </c>
      <c r="G20" s="29">
        <f>'[3]JHN(N)'!$C123</f>
        <v>419.5973074928113</v>
      </c>
      <c r="H20" s="29">
        <f>'[3]MAN(N)'!$C123</f>
        <v>101.5148793466733</v>
      </c>
      <c r="I20" s="29">
        <f>'[3]NMA(N)'!$C123</f>
        <v>183.25517064040821</v>
      </c>
      <c r="J20" s="29">
        <f>'[3]TSH(N)'!$C123</f>
        <v>326.04251521455467</v>
      </c>
    </row>
    <row r="21" spans="1:10" x14ac:dyDescent="0.35">
      <c r="A21" s="29">
        <v>19</v>
      </c>
      <c r="B21" s="4">
        <v>43954</v>
      </c>
      <c r="C21" s="29">
        <f>'[3]BUF(N)'!$C124</f>
        <v>108.51677982052159</v>
      </c>
      <c r="D21" s="29">
        <f>'[3]CPT(N)'!$C124</f>
        <v>535.58368947852432</v>
      </c>
      <c r="E21" s="29">
        <f>'[3]EKU(N)'!$C124</f>
        <v>373.35126994901543</v>
      </c>
      <c r="F21" s="29">
        <f>'[3]ETH(N)'!$C124</f>
        <v>373.10329476493422</v>
      </c>
      <c r="G21" s="29">
        <f>'[3]JHN(N)'!$C124</f>
        <v>439.74968713848011</v>
      </c>
      <c r="H21" s="29">
        <f>'[3]MAN(N)'!$C124</f>
        <v>112.76610735035493</v>
      </c>
      <c r="I21" s="29">
        <f>'[3]NMA(N)'!$C124</f>
        <v>151.22543748690072</v>
      </c>
      <c r="J21" s="29">
        <f>'[3]TSH(N)'!$C124</f>
        <v>347.49521537348687</v>
      </c>
    </row>
    <row r="22" spans="1:10" x14ac:dyDescent="0.35">
      <c r="A22" s="29">
        <v>20</v>
      </c>
      <c r="B22" s="4">
        <v>43961</v>
      </c>
      <c r="C22" s="29">
        <f>'[3]BUF(N)'!$C125</f>
        <v>90.195138258710045</v>
      </c>
      <c r="D22" s="29">
        <f>'[3]CPT(N)'!$C125</f>
        <v>593.79178509342808</v>
      </c>
      <c r="E22" s="29">
        <f>'[3]EKU(N)'!$C125</f>
        <v>412.53004447413883</v>
      </c>
      <c r="F22" s="29">
        <f>'[3]ETH(N)'!$C125</f>
        <v>397.88830245791212</v>
      </c>
      <c r="G22" s="29">
        <f>'[3]JHN(N)'!$C125</f>
        <v>432.64011973416973</v>
      </c>
      <c r="H22" s="29">
        <f>'[3]MAN(N)'!$C125</f>
        <v>128.78154918598398</v>
      </c>
      <c r="I22" s="29">
        <f>'[3]NMA(N)'!$C125</f>
        <v>203.92555855619923</v>
      </c>
      <c r="J22" s="29">
        <f>'[3]TSH(N)'!$C125</f>
        <v>312.58266394653521</v>
      </c>
    </row>
    <row r="23" spans="1:10" x14ac:dyDescent="0.35">
      <c r="A23" s="29">
        <v>21</v>
      </c>
      <c r="B23" s="4">
        <v>43968</v>
      </c>
      <c r="C23" s="29">
        <f>'[3]BUF(N)'!$C126</f>
        <v>95.85428847585834</v>
      </c>
      <c r="D23" s="29">
        <f>'[3]CPT(N)'!$C126</f>
        <v>786.58556973398095</v>
      </c>
      <c r="E23" s="29">
        <f>'[3]EKU(N)'!$C126</f>
        <v>412.00600973389635</v>
      </c>
      <c r="F23" s="29">
        <f>'[3]ETH(N)'!$C126</f>
        <v>361.56087406842107</v>
      </c>
      <c r="G23" s="29">
        <f>'[3]JHN(N)'!$C126</f>
        <v>418.51080022431609</v>
      </c>
      <c r="H23" s="29">
        <f>'[3]MAN(N)'!$C126</f>
        <v>139.24726880314691</v>
      </c>
      <c r="I23" s="29">
        <f>'[3]NMA(N)'!$C126</f>
        <v>205.16523782130935</v>
      </c>
      <c r="J23" s="29">
        <f>'[3]TSH(N)'!$C126</f>
        <v>383.51695407566137</v>
      </c>
    </row>
    <row r="24" spans="1:10" x14ac:dyDescent="0.35">
      <c r="A24" s="29">
        <v>22</v>
      </c>
      <c r="B24" s="4">
        <v>43975</v>
      </c>
      <c r="C24" s="29">
        <f>'[3]BUF(N)'!$C127</f>
        <v>109.60473475970124</v>
      </c>
      <c r="D24" s="29">
        <f>'[3]CPT(N)'!$C127</f>
        <v>827.52145960825351</v>
      </c>
      <c r="E24" s="29">
        <f>'[3]EKU(N)'!$C127</f>
        <v>439.38900093504822</v>
      </c>
      <c r="F24" s="29">
        <f>'[3]ETH(N)'!$C127</f>
        <v>340.88760076333608</v>
      </c>
      <c r="G24" s="29">
        <f>'[3]JHN(N)'!$C127</f>
        <v>519.11175727269745</v>
      </c>
      <c r="H24" s="29">
        <f>'[3]MAN(N)'!$C127</f>
        <v>144.01961477058933</v>
      </c>
      <c r="I24" s="29">
        <f>'[3]NMA(N)'!$C127</f>
        <v>226.50242497737185</v>
      </c>
      <c r="J24" s="29">
        <f>'[3]TSH(N)'!$C127</f>
        <v>394.6158850649374</v>
      </c>
    </row>
    <row r="25" spans="1:10" x14ac:dyDescent="0.35">
      <c r="A25" s="29">
        <v>23</v>
      </c>
      <c r="B25" s="4">
        <v>43982</v>
      </c>
      <c r="C25" s="29">
        <f>'[3]BUF(N)'!$C128</f>
        <v>132.51760343271678</v>
      </c>
      <c r="D25" s="29">
        <f>'[3]CPT(N)'!$C128</f>
        <v>890.84382192689372</v>
      </c>
      <c r="E25" s="29">
        <f>'[3]EKU(N)'!$C128</f>
        <v>437.16549924676985</v>
      </c>
      <c r="F25" s="29">
        <f>'[3]ETH(N)'!$C128</f>
        <v>383.63400974526428</v>
      </c>
      <c r="G25" s="29">
        <f>'[3]JHN(N)'!$C128</f>
        <v>486.25472629747884</v>
      </c>
      <c r="H25" s="29">
        <f>'[3]MAN(N)'!$C128</f>
        <v>148.82826889202022</v>
      </c>
      <c r="I25" s="29">
        <f>'[3]NMA(N)'!$C128</f>
        <v>248.41068586595009</v>
      </c>
      <c r="J25" s="29">
        <f>'[3]TSH(N)'!$C128</f>
        <v>356.22835934795046</v>
      </c>
    </row>
    <row r="26" spans="1:10" x14ac:dyDescent="0.35">
      <c r="A26" s="29">
        <v>24</v>
      </c>
      <c r="B26" s="4">
        <v>43989</v>
      </c>
      <c r="C26" s="29">
        <f>'[3]BUF(N)'!$C129</f>
        <v>139.02718423725844</v>
      </c>
      <c r="D26" s="29">
        <f>'[3]CPT(N)'!$C129</f>
        <v>980.54580984198287</v>
      </c>
      <c r="E26" s="29">
        <f>'[3]EKU(N)'!$C129</f>
        <v>478.56849224470113</v>
      </c>
      <c r="F26" s="29">
        <f>'[3]ETH(N)'!$C129</f>
        <v>412.37045840853045</v>
      </c>
      <c r="G26" s="29">
        <f>'[3]JHN(N)'!$C129</f>
        <v>502.40577719775763</v>
      </c>
      <c r="H26" s="29">
        <f>'[3]MAN(N)'!$C129</f>
        <v>167.78613708535084</v>
      </c>
      <c r="I26" s="29">
        <f>'[3]NMA(N)'!$C129</f>
        <v>283.75735404670718</v>
      </c>
      <c r="J26" s="29">
        <f>'[3]TSH(N)'!$C129</f>
        <v>387.30646759867477</v>
      </c>
    </row>
    <row r="27" spans="1:10" x14ac:dyDescent="0.35">
      <c r="A27" s="29">
        <v>25</v>
      </c>
      <c r="B27" s="4">
        <v>43996</v>
      </c>
      <c r="C27" s="29">
        <f>'[3]BUF(N)'!$C130</f>
        <v>173.84727060745229</v>
      </c>
      <c r="D27" s="29">
        <f>'[3]CPT(N)'!$C130</f>
        <v>996.48684042378591</v>
      </c>
      <c r="E27" s="29">
        <f>'[3]EKU(N)'!$C130</f>
        <v>601.840968786747</v>
      </c>
      <c r="F27" s="29">
        <f>'[3]ETH(N)'!$C130</f>
        <v>428.37351916763743</v>
      </c>
      <c r="G27" s="29">
        <f>'[3]JHN(N)'!$C130</f>
        <v>752.30017776534237</v>
      </c>
      <c r="H27" s="29">
        <f>'[3]MAN(N)'!$C130</f>
        <v>180.15254148899095</v>
      </c>
      <c r="I27" s="29">
        <f>'[3]NMA(N)'!$C130</f>
        <v>363.5626071921422</v>
      </c>
      <c r="J27" s="29">
        <f>'[3]TSH(N)'!$C130</f>
        <v>444.34206616243932</v>
      </c>
    </row>
    <row r="28" spans="1:10" x14ac:dyDescent="0.35">
      <c r="A28" s="29">
        <v>26</v>
      </c>
      <c r="B28" s="4">
        <v>44003</v>
      </c>
      <c r="C28" s="29">
        <f>'[3]BUF(N)'!$C131</f>
        <v>262.13697618398294</v>
      </c>
      <c r="D28" s="29">
        <f>'[3]CPT(N)'!$C131</f>
        <v>927.32156676032992</v>
      </c>
      <c r="E28" s="29">
        <f>'[3]EKU(N)'!$C131</f>
        <v>697.09509481056614</v>
      </c>
      <c r="F28" s="29">
        <f>'[3]ETH(N)'!$C131</f>
        <v>460.21027167553422</v>
      </c>
      <c r="G28" s="29">
        <f>'[3]JHN(N)'!$C131</f>
        <v>955.46435176662305</v>
      </c>
      <c r="H28" s="29">
        <f>'[3]MAN(N)'!$C131</f>
        <v>153.09833867502297</v>
      </c>
      <c r="I28" s="29">
        <f>'[3]NMA(N)'!$C131</f>
        <v>434.01122386272937</v>
      </c>
      <c r="J28" s="29">
        <f>'[3]TSH(N)'!$C131</f>
        <v>518.83615400816018</v>
      </c>
    </row>
    <row r="29" spans="1:10" x14ac:dyDescent="0.35">
      <c r="A29" s="29">
        <v>27</v>
      </c>
      <c r="B29" s="4">
        <v>44010</v>
      </c>
      <c r="C29" s="29">
        <f>'[3]BUF(N)'!$C132</f>
        <v>281.49173516489037</v>
      </c>
      <c r="D29" s="29">
        <f>'[3]CPT(N)'!$C132</f>
        <v>916.47056057304349</v>
      </c>
      <c r="E29" s="29">
        <f>'[3]EKU(N)'!$C132</f>
        <v>844.4535332771411</v>
      </c>
      <c r="F29" s="29">
        <f>'[3]ETH(N)'!$C132</f>
        <v>540.62533547386624</v>
      </c>
      <c r="G29" s="29">
        <f>'[3]JHN(N)'!$C132</f>
        <v>1051.3185406161615</v>
      </c>
      <c r="H29" s="29">
        <f>'[3]MAN(N)'!$C132</f>
        <v>155.18105074168415</v>
      </c>
      <c r="I29" s="29">
        <f>'[3]NMA(N)'!$C132</f>
        <v>472.42475139158876</v>
      </c>
      <c r="J29" s="29">
        <f>'[3]TSH(N)'!$C132</f>
        <v>561.22682808437867</v>
      </c>
    </row>
    <row r="30" spans="1:10" x14ac:dyDescent="0.35">
      <c r="A30" s="29">
        <v>28</v>
      </c>
      <c r="B30" s="4">
        <v>44017</v>
      </c>
      <c r="C30" s="29">
        <f>'[3]BUF(N)'!$C133</f>
        <v>203.44102491330273</v>
      </c>
      <c r="D30" s="29">
        <f>'[3]CPT(N)'!$C133</f>
        <v>907.2173539372925</v>
      </c>
      <c r="E30" s="29">
        <f>'[3]EKU(N)'!$C133</f>
        <v>990.60205450183162</v>
      </c>
      <c r="F30" s="29">
        <f>'[3]ETH(N)'!$C133</f>
        <v>569.80701256009252</v>
      </c>
      <c r="G30" s="29">
        <f>'[3]JHN(N)'!$C133</f>
        <v>1162.6120837687872</v>
      </c>
      <c r="H30" s="29">
        <f>'[3]MAN(N)'!$C133</f>
        <v>189.34232433735048</v>
      </c>
      <c r="I30" s="29">
        <f>'[3]NMA(N)'!$C133</f>
        <v>499.55229289961608</v>
      </c>
      <c r="J30" s="29">
        <f>'[3]TSH(N)'!$C133</f>
        <v>637.5134899710514</v>
      </c>
    </row>
    <row r="31" spans="1:10" x14ac:dyDescent="0.35">
      <c r="A31" s="29">
        <v>29</v>
      </c>
      <c r="B31" s="4">
        <v>44024</v>
      </c>
      <c r="C31" s="29">
        <f>'[3]BUF(N)'!$C134</f>
        <v>328.72908329208076</v>
      </c>
      <c r="D31" s="29">
        <f>'[3]CPT(N)'!$C134</f>
        <v>842.51801418104992</v>
      </c>
      <c r="E31" s="29">
        <f>'[3]EKU(N)'!$C134</f>
        <v>1170.1664498061368</v>
      </c>
      <c r="F31" s="29">
        <f>'[3]ETH(N)'!$C134</f>
        <v>828.12922140274031</v>
      </c>
      <c r="G31" s="29">
        <f>'[3]JHN(N)'!$C134</f>
        <v>1297.6435924525517</v>
      </c>
      <c r="H31" s="29">
        <f>'[3]MAN(N)'!$C134</f>
        <v>173.87974248441546</v>
      </c>
      <c r="I31" s="29">
        <f>'[3]NMA(N)'!$C134</f>
        <v>493.93841794498195</v>
      </c>
      <c r="J31" s="29">
        <f>'[3]TSH(N)'!$C134</f>
        <v>720.71993664450406</v>
      </c>
    </row>
    <row r="32" spans="1:10" x14ac:dyDescent="0.35">
      <c r="A32" s="29">
        <v>30</v>
      </c>
      <c r="B32" s="4">
        <v>44031</v>
      </c>
      <c r="C32" s="29">
        <f>'[3]BUF(N)'!$C135</f>
        <v>307.55618465016215</v>
      </c>
      <c r="D32" s="29">
        <f>'[3]CPT(N)'!$C135</f>
        <v>757.20401622157408</v>
      </c>
      <c r="E32" s="29">
        <f>'[3]EKU(N)'!$C135</f>
        <v>1034.3034990867018</v>
      </c>
      <c r="F32" s="29">
        <f>'[3]ETH(N)'!$C135</f>
        <v>960.31070257623526</v>
      </c>
      <c r="G32" s="29">
        <f>'[3]JHN(N)'!$C135</f>
        <v>1019.1153441774452</v>
      </c>
      <c r="H32" s="29">
        <f>'[3]MAN(N)'!$C135</f>
        <v>224.27692214744229</v>
      </c>
      <c r="I32" s="29">
        <f>'[3]NMA(N)'!$C135</f>
        <v>434.77237520234996</v>
      </c>
      <c r="J32" s="29">
        <f>'[3]TSH(N)'!$C135</f>
        <v>732.70058191112219</v>
      </c>
    </row>
    <row r="33" spans="1:10" x14ac:dyDescent="0.35">
      <c r="A33" s="29">
        <v>31</v>
      </c>
      <c r="B33" s="4">
        <v>44038</v>
      </c>
      <c r="C33" s="29">
        <f>'[3]BUF(N)'!$C136</f>
        <v>187.68547453788665</v>
      </c>
      <c r="D33" s="29">
        <f>'[3]CPT(N)'!$C136</f>
        <v>699.1029048135797</v>
      </c>
      <c r="E33" s="29">
        <f>'[3]EKU(N)'!$C136</f>
        <v>877.16617744863129</v>
      </c>
      <c r="F33" s="29">
        <f>'[3]ETH(N)'!$C136</f>
        <v>790.61577136887036</v>
      </c>
      <c r="G33" s="29">
        <f>'[3]JHN(N)'!$C136</f>
        <v>906.60631156997863</v>
      </c>
      <c r="H33" s="29">
        <f>'[3]MAN(N)'!$C136</f>
        <v>256.54455949660741</v>
      </c>
      <c r="I33" s="29">
        <f>'[3]NMA(N)'!$C136</f>
        <v>363.24241315433147</v>
      </c>
      <c r="J33" s="29">
        <f>'[3]TSH(N)'!$C136</f>
        <v>708.07192005660193</v>
      </c>
    </row>
    <row r="34" spans="1:10" x14ac:dyDescent="0.35">
      <c r="A34" s="29">
        <v>32</v>
      </c>
      <c r="B34" s="4">
        <v>44045</v>
      </c>
      <c r="C34" s="29">
        <f>'[3]BUF(N)'!$C137</f>
        <v>211.31263423108436</v>
      </c>
      <c r="D34" s="29">
        <f>'[3]CPT(N)'!$C137</f>
        <v>733.24505193126288</v>
      </c>
      <c r="E34" s="29">
        <f>'[3]EKU(N)'!$C137</f>
        <v>728.23217877550906</v>
      </c>
      <c r="F34" s="29">
        <f>'[3]ETH(N)'!$C137</f>
        <v>713.38402659795679</v>
      </c>
      <c r="G34" s="29">
        <f>'[3]JHN(N)'!$C137</f>
        <v>703.70785639413202</v>
      </c>
      <c r="H34" s="29">
        <f>'[3]MAN(N)'!$C137</f>
        <v>267.41676747500014</v>
      </c>
      <c r="I34" s="29">
        <f>'[3]NMA(N)'!$C137</f>
        <v>324.88047866050545</v>
      </c>
      <c r="J34" s="29">
        <f>'[3]TSH(N)'!$C137</f>
        <v>624.07676418999381</v>
      </c>
    </row>
    <row r="35" spans="1:10" x14ac:dyDescent="0.35">
      <c r="A35" s="29">
        <v>33</v>
      </c>
      <c r="B35" s="4">
        <v>44052</v>
      </c>
      <c r="C35" s="29">
        <f>'[3]BUF(N)'!$C138</f>
        <v>176.62091789513681</v>
      </c>
      <c r="D35" s="29">
        <f>'[3]CPT(N)'!$C138</f>
        <v>588.73008206974669</v>
      </c>
      <c r="E35" s="29">
        <f>'[3]EKU(N)'!$C138</f>
        <v>626.07583486396038</v>
      </c>
      <c r="F35" s="29">
        <f>'[3]ETH(N)'!$C138</f>
        <v>582.84753723056781</v>
      </c>
      <c r="G35" s="29">
        <f>'[3]JHN(N)'!$C138</f>
        <v>648.048796140067</v>
      </c>
      <c r="H35" s="29">
        <f>'[3]MAN(N)'!$C138</f>
        <v>268.96201655293606</v>
      </c>
      <c r="I35" s="29">
        <f>'[3]NMA(N)'!$C138</f>
        <v>278.37274384751288</v>
      </c>
      <c r="J35" s="29">
        <f>'[3]TSH(N)'!$C138</f>
        <v>500.93740856375308</v>
      </c>
    </row>
    <row r="36" spans="1:10" x14ac:dyDescent="0.35">
      <c r="A36" s="29">
        <v>34</v>
      </c>
      <c r="B36" s="4">
        <v>44059</v>
      </c>
      <c r="C36" s="29">
        <f>'[3]BUF(N)'!$C139</f>
        <v>151.74186562977678</v>
      </c>
      <c r="D36" s="29">
        <f>'[3]CPT(N)'!$C139</f>
        <v>645.35034470543519</v>
      </c>
      <c r="E36" s="29">
        <f>'[3]EKU(N)'!$C139</f>
        <v>554.32429475798347</v>
      </c>
      <c r="F36" s="29">
        <f>'[3]ETH(N)'!$C139</f>
        <v>545.95690091970391</v>
      </c>
      <c r="G36" s="29">
        <f>'[3]JHN(N)'!$C139</f>
        <v>604.38379425203436</v>
      </c>
      <c r="H36" s="29">
        <f>'[3]MAN(N)'!$C139</f>
        <v>261.51079226919489</v>
      </c>
      <c r="I36" s="29">
        <f>'[3]NMA(N)'!$C139</f>
        <v>277.85004666599502</v>
      </c>
      <c r="J36" s="29">
        <f>'[3]TSH(N)'!$C139</f>
        <v>479.36674395749588</v>
      </c>
    </row>
    <row r="37" spans="1:10" x14ac:dyDescent="0.35">
      <c r="A37" s="29">
        <v>35</v>
      </c>
      <c r="B37" s="4">
        <v>44066</v>
      </c>
      <c r="C37" s="29">
        <f>'[3]BUF(N)'!$C140</f>
        <v>125.86912157352782</v>
      </c>
      <c r="D37" s="29">
        <f>'[3]CPT(N)'!$C140</f>
        <v>597.03509006431818</v>
      </c>
      <c r="E37" s="29">
        <f>'[3]EKU(N)'!$C140</f>
        <v>565.07823812115635</v>
      </c>
      <c r="F37" s="29">
        <f>'[3]ETH(N)'!$C140</f>
        <v>543.46404536770342</v>
      </c>
      <c r="G37" s="29">
        <f>'[3]JHN(N)'!$C140</f>
        <v>488.34693775979053</v>
      </c>
      <c r="H37" s="29">
        <f>'[3]MAN(N)'!$C140</f>
        <v>200.19164451466344</v>
      </c>
      <c r="I37" s="29">
        <f>'[3]NMA(N)'!$C140</f>
        <v>243.71855250207216</v>
      </c>
      <c r="J37" s="29">
        <f>'[3]TSH(N)'!$C140</f>
        <v>463.3198905152999</v>
      </c>
    </row>
    <row r="38" spans="1:10" x14ac:dyDescent="0.35">
      <c r="A38" s="29">
        <v>36</v>
      </c>
      <c r="B38" s="4">
        <v>44073</v>
      </c>
      <c r="C38" s="29">
        <f>'[3]BUF(N)'!$C141</f>
        <v>157.07769371595151</v>
      </c>
      <c r="D38" s="29">
        <f>'[3]CPT(N)'!$C141</f>
        <v>633.768719417537</v>
      </c>
      <c r="E38" s="29">
        <f>'[3]EKU(N)'!$C141</f>
        <v>556.08368628772962</v>
      </c>
      <c r="F38" s="29">
        <f>'[3]ETH(N)'!$C141</f>
        <v>482.61404306989823</v>
      </c>
      <c r="G38" s="29">
        <f>'[3]JHN(N)'!$C141</f>
        <v>516.98945032481265</v>
      </c>
      <c r="H38" s="29">
        <f>'[3]MAN(N)'!$C141</f>
        <v>174.34531995903259</v>
      </c>
      <c r="I38" s="29">
        <f>'[3]NMA(N)'!$C141</f>
        <v>223.1294860342405</v>
      </c>
      <c r="J38" s="29">
        <f>'[3]TSH(N)'!$C141</f>
        <v>394.65536506664967</v>
      </c>
    </row>
    <row r="39" spans="1:10" x14ac:dyDescent="0.35">
      <c r="A39" s="29">
        <v>37</v>
      </c>
      <c r="B39" s="4">
        <v>44080</v>
      </c>
      <c r="C39" s="29">
        <f>'[3]BUF(N)'!$C142</f>
        <v>153.7707782988569</v>
      </c>
      <c r="D39" s="29">
        <f>'[3]CPT(N)'!$C142</f>
        <v>617.50244862425529</v>
      </c>
      <c r="E39" s="29">
        <f>'[3]EKU(N)'!$C142</f>
        <v>434.0540959528206</v>
      </c>
      <c r="F39" s="29">
        <f>'[3]ETH(N)'!$C142</f>
        <v>395.88712138742039</v>
      </c>
      <c r="G39" s="29">
        <f>'[3]JHN(N)'!$C142</f>
        <v>463.81704315368029</v>
      </c>
      <c r="H39" s="29">
        <f>'[3]MAN(N)'!$C142</f>
        <v>176.19584577211225</v>
      </c>
      <c r="I39" s="29">
        <f>'[3]NMA(N)'!$C142</f>
        <v>224.44920357359979</v>
      </c>
      <c r="J39" s="29">
        <f>'[3]TSH(N)'!$C142</f>
        <v>436.04482612068443</v>
      </c>
    </row>
    <row r="40" spans="1:10" x14ac:dyDescent="0.35">
      <c r="A40" s="29">
        <v>38</v>
      </c>
      <c r="B40" s="4">
        <v>44087</v>
      </c>
      <c r="C40" s="29">
        <f>'[3]BUF(N)'!$C143</f>
        <v>140.10061060022667</v>
      </c>
      <c r="D40" s="29">
        <f>'[3]CPT(N)'!$C143</f>
        <v>488.12855080569187</v>
      </c>
      <c r="E40" s="29">
        <f>'[3]EKU(N)'!$C143</f>
        <v>465.49898981712215</v>
      </c>
      <c r="F40" s="29">
        <f>'[3]ETH(N)'!$C143</f>
        <v>398.37664753457386</v>
      </c>
      <c r="G40" s="29">
        <f>'[3]JHN(N)'!$C143</f>
        <v>429.40792908333015</v>
      </c>
      <c r="H40" s="29">
        <f>'[3]MAN(N)'!$C143</f>
        <v>157.45694116986442</v>
      </c>
      <c r="I40" s="29">
        <f>'[3]NMA(N)'!$C143</f>
        <v>212.22984610851634</v>
      </c>
      <c r="J40" s="29">
        <f>'[3]TSH(N)'!$C143</f>
        <v>371.66642209551446</v>
      </c>
    </row>
    <row r="41" spans="1:10" x14ac:dyDescent="0.35">
      <c r="A41" s="29">
        <v>39</v>
      </c>
      <c r="B41" s="4">
        <v>44094</v>
      </c>
      <c r="C41" s="29">
        <f>'[3]BUF(N)'!$C144</f>
        <v>129.51362004703756</v>
      </c>
      <c r="D41" s="29">
        <f>'[3]CPT(N)'!$C144</f>
        <v>520.3264892548774</v>
      </c>
      <c r="E41" s="29">
        <f>'[3]EKU(N)'!$C144</f>
        <v>416.19323827975512</v>
      </c>
      <c r="F41" s="29">
        <f>'[3]ETH(N)'!$C144</f>
        <v>423.82411444636136</v>
      </c>
      <c r="G41" s="29">
        <f>'[3]JHN(N)'!$C144</f>
        <v>465.77799767083098</v>
      </c>
      <c r="H41" s="29">
        <f>'[3]MAN(N)'!$C144</f>
        <v>180.04264525981498</v>
      </c>
      <c r="I41" s="29">
        <f>'[3]NMA(N)'!$C144</f>
        <v>201.57423572059929</v>
      </c>
      <c r="J41" s="29">
        <f>'[3]TSH(N)'!$C144</f>
        <v>363.79832790857915</v>
      </c>
    </row>
    <row r="42" spans="1:10" x14ac:dyDescent="0.35">
      <c r="A42" s="29">
        <v>40</v>
      </c>
      <c r="B42" s="4">
        <v>44101</v>
      </c>
      <c r="C42" s="29">
        <f>'[3]BUF(N)'!$C145</f>
        <v>138.11063619458935</v>
      </c>
      <c r="D42" s="29">
        <f>'[3]CPT(N)'!$C145</f>
        <v>608.61757617327657</v>
      </c>
      <c r="E42" s="29">
        <f>'[3]EKU(N)'!$C145</f>
        <v>464.41774797325854</v>
      </c>
      <c r="F42" s="29">
        <f>'[3]ETH(N)'!$C145</f>
        <v>380.60887560628055</v>
      </c>
      <c r="G42" s="29">
        <f>'[3]JHN(N)'!$C145</f>
        <v>416.96127739156566</v>
      </c>
      <c r="H42" s="29">
        <f>'[3]MAN(N)'!$C145</f>
        <v>170.64857181375044</v>
      </c>
      <c r="I42" s="29">
        <f>'[3]NMA(N)'!$C145</f>
        <v>200.0682106381999</v>
      </c>
      <c r="J42" s="29">
        <f>'[3]TSH(N)'!$C145</f>
        <v>320.09412652640384</v>
      </c>
    </row>
    <row r="43" spans="1:10" x14ac:dyDescent="0.35">
      <c r="A43" s="29">
        <v>41</v>
      </c>
      <c r="B43" s="4">
        <v>44108</v>
      </c>
      <c r="C43" s="29">
        <f>'[3]BUF(N)'!$C146</f>
        <v>176.0590689651614</v>
      </c>
      <c r="D43" s="29">
        <f>'[3]CPT(N)'!$C146</f>
        <v>568.79196914223348</v>
      </c>
      <c r="E43" s="29">
        <f>'[3]EKU(N)'!$C146</f>
        <v>447.98478881701061</v>
      </c>
      <c r="F43" s="29">
        <f>'[3]ETH(N)'!$C146</f>
        <v>417.00222766717172</v>
      </c>
      <c r="G43" s="29">
        <f>'[3]JHN(N)'!$C146</f>
        <v>463.88657312955957</v>
      </c>
      <c r="H43" s="29">
        <f>'[3]MAN(N)'!$C146</f>
        <v>179.55238990320396</v>
      </c>
      <c r="I43" s="29">
        <f>'[3]NMA(N)'!$C146</f>
        <v>225.90950833350405</v>
      </c>
      <c r="J43" s="29">
        <f>'[3]TSH(N)'!$C146</f>
        <v>393.8461677199187</v>
      </c>
    </row>
    <row r="44" spans="1:10" x14ac:dyDescent="0.35">
      <c r="A44" s="29">
        <v>42</v>
      </c>
      <c r="B44" s="4">
        <v>44115</v>
      </c>
      <c r="C44" s="29">
        <f>'[3]BUF(N)'!$C147</f>
        <v>156.30154972631362</v>
      </c>
      <c r="D44" s="29">
        <f>'[3]CPT(N)'!$C147</f>
        <v>556.64515742815047</v>
      </c>
      <c r="E44" s="29">
        <f>'[3]EKU(N)'!$C147</f>
        <v>413.5098916508133</v>
      </c>
      <c r="F44" s="29">
        <f>'[3]ETH(N)'!$C147</f>
        <v>438.08478613290958</v>
      </c>
      <c r="G44" s="29">
        <f>'[3]JHN(N)'!$C147</f>
        <v>453.96133260945282</v>
      </c>
      <c r="H44" s="29">
        <f>'[3]MAN(N)'!$C147</f>
        <v>170.978621925418</v>
      </c>
      <c r="I44" s="29">
        <f>'[3]NMA(N)'!$C147</f>
        <v>239.05621865557617</v>
      </c>
      <c r="J44" s="29">
        <f>'[3]TSH(N)'!$C147</f>
        <v>425.57836332346415</v>
      </c>
    </row>
    <row r="45" spans="1:10" x14ac:dyDescent="0.35">
      <c r="A45" s="29">
        <v>43</v>
      </c>
      <c r="B45" s="4">
        <v>44122</v>
      </c>
      <c r="C45" s="29">
        <f>'[3]BUF(N)'!$C148</f>
        <v>151.90366503823833</v>
      </c>
      <c r="D45" s="29">
        <f>'[3]CPT(N)'!$C148</f>
        <v>501.61783227844535</v>
      </c>
      <c r="E45" s="29">
        <f>'[3]EKU(N)'!$C148</f>
        <v>425.43801536788772</v>
      </c>
      <c r="F45" s="29">
        <f>'[3]ETH(N)'!$C148</f>
        <v>384.7422767177689</v>
      </c>
      <c r="G45" s="29">
        <f>'[3]JHN(N)'!$C148</f>
        <v>481.51833019944888</v>
      </c>
      <c r="H45" s="29">
        <f>'[3]MAN(N)'!$C148</f>
        <v>170.29524014093997</v>
      </c>
      <c r="I45" s="29">
        <f>'[3]NMA(N)'!$C148</f>
        <v>259.81464716951564</v>
      </c>
      <c r="J45" s="29">
        <f>'[3]TSH(N)'!$C148</f>
        <v>390.9996037116324</v>
      </c>
    </row>
    <row r="46" spans="1:10" x14ac:dyDescent="0.35">
      <c r="A46" s="29">
        <v>44</v>
      </c>
      <c r="B46" s="4">
        <v>44129</v>
      </c>
      <c r="C46" s="29">
        <f>'[3]BUF(N)'!$C149</f>
        <v>137.07202164743521</v>
      </c>
      <c r="D46" s="29">
        <f>'[3]CPT(N)'!$C149</f>
        <v>487.65292437040489</v>
      </c>
      <c r="E46" s="29">
        <f>'[3]EKU(N)'!$C149</f>
        <v>420.43907295193333</v>
      </c>
      <c r="F46" s="29">
        <f>'[3]ETH(N)'!$C149</f>
        <v>401.25136280858203</v>
      </c>
      <c r="G46" s="29">
        <f>'[3]JHN(N)'!$C149</f>
        <v>456.93524766253029</v>
      </c>
      <c r="H46" s="29">
        <f>'[3]MAN(N)'!$C149</f>
        <v>190.41038730085785</v>
      </c>
      <c r="I46" s="29">
        <f>'[3]NMA(N)'!$C149</f>
        <v>353.11995036284355</v>
      </c>
      <c r="J46" s="29">
        <f>'[3]TSH(N)'!$C149</f>
        <v>390.64922545733629</v>
      </c>
    </row>
    <row r="47" spans="1:10" x14ac:dyDescent="0.35">
      <c r="A47" s="29">
        <v>45</v>
      </c>
      <c r="B47" s="4">
        <v>44136</v>
      </c>
      <c r="C47" s="29">
        <f>'[3]BUF(N)'!$C150</f>
        <v>161.45807930805779</v>
      </c>
      <c r="D47" s="29">
        <f>'[3]CPT(N)'!$C150</f>
        <v>493.3270181676483</v>
      </c>
      <c r="E47" s="29">
        <f>'[3]EKU(N)'!$C150</f>
        <v>420.57667062274993</v>
      </c>
      <c r="F47" s="29">
        <f>'[3]ETH(N)'!$C150</f>
        <v>366.86682639158136</v>
      </c>
      <c r="G47" s="29">
        <f>'[3]JHN(N)'!$C150</f>
        <v>474.98671745995</v>
      </c>
      <c r="H47" s="29">
        <f>'[3]MAN(N)'!$C150</f>
        <v>163.6449889225224</v>
      </c>
      <c r="I47" s="29">
        <f>'[3]NMA(N)'!$C150</f>
        <v>436.16604317829842</v>
      </c>
      <c r="J47" s="29">
        <f>'[3]TSH(N)'!$C150</f>
        <v>377.05991778130681</v>
      </c>
    </row>
    <row r="48" spans="1:10" x14ac:dyDescent="0.35">
      <c r="A48" s="29">
        <v>46</v>
      </c>
      <c r="B48" s="4">
        <v>44143</v>
      </c>
      <c r="C48" s="29">
        <f>'[3]BUF(N)'!$C151</f>
        <v>163.41438725622714</v>
      </c>
      <c r="D48" s="29">
        <f>'[3]CPT(N)'!$C151</f>
        <v>579.50802782861979</v>
      </c>
      <c r="E48" s="29">
        <f>'[3]EKU(N)'!$C151</f>
        <v>453.20550447393606</v>
      </c>
      <c r="F48" s="29">
        <f>'[3]ETH(N)'!$C151</f>
        <v>405.14946063947525</v>
      </c>
      <c r="G48" s="29">
        <f>'[3]JHN(N)'!$C151</f>
        <v>485.25876662683896</v>
      </c>
      <c r="H48" s="29">
        <f>'[3]MAN(N)'!$C151</f>
        <v>153.74962743254872</v>
      </c>
      <c r="I48" s="29">
        <f>'[3]NMA(N)'!$C151</f>
        <v>530.14011157131768</v>
      </c>
      <c r="J48" s="29">
        <f>'[3]TSH(N)'!$C151</f>
        <v>389.1922105989554</v>
      </c>
    </row>
    <row r="49" spans="1:10" x14ac:dyDescent="0.35">
      <c r="A49" s="29">
        <v>47</v>
      </c>
      <c r="B49" s="4">
        <v>44150</v>
      </c>
      <c r="C49" s="29">
        <f>'[3]BUF(N)'!$C152</f>
        <v>195.87240242955937</v>
      </c>
      <c r="D49" s="29">
        <f>'[3]CPT(N)'!$C152</f>
        <v>559.26891441360726</v>
      </c>
      <c r="E49" s="29">
        <f>'[3]EKU(N)'!$C152</f>
        <v>410.73343280268102</v>
      </c>
      <c r="F49" s="29">
        <f>'[3]ETH(N)'!$C152</f>
        <v>392.31151076666742</v>
      </c>
      <c r="G49" s="29">
        <f>'[3]JHN(N)'!$C152</f>
        <v>471.85507824059425</v>
      </c>
      <c r="H49" s="29">
        <f>'[3]MAN(N)'!$C152</f>
        <v>150.06998283174741</v>
      </c>
      <c r="I49" s="29">
        <f>'[3]NMA(N)'!$C152</f>
        <v>633.87781878211695</v>
      </c>
      <c r="J49" s="29">
        <f>'[3]TSH(N)'!$C152</f>
        <v>386.9602481708838</v>
      </c>
    </row>
    <row r="50" spans="1:10" x14ac:dyDescent="0.35">
      <c r="A50" s="29">
        <v>48</v>
      </c>
      <c r="B50" s="4">
        <v>44157</v>
      </c>
      <c r="C50" s="29">
        <f>'[3]BUF(N)'!$C153</f>
        <v>269.20034823365324</v>
      </c>
      <c r="D50" s="29">
        <f>'[3]CPT(N)'!$C153</f>
        <v>526.5740705085791</v>
      </c>
      <c r="E50" s="29">
        <f>'[3]EKU(N)'!$C153</f>
        <v>397.1101606736421</v>
      </c>
      <c r="F50" s="29">
        <f>'[3]ETH(N)'!$C153</f>
        <v>390.43409888976214</v>
      </c>
      <c r="G50" s="29">
        <f>'[3]JHN(N)'!$C153</f>
        <v>415.94788665380884</v>
      </c>
      <c r="H50" s="29">
        <f>'[3]MAN(N)'!$C153</f>
        <v>125.22617498414999</v>
      </c>
      <c r="I50" s="29">
        <f>'[3]NMA(N)'!$C153</f>
        <v>589.450292672405</v>
      </c>
      <c r="J50" s="29">
        <f>'[3]TSH(N)'!$C153</f>
        <v>345.75699364370524</v>
      </c>
    </row>
    <row r="51" spans="1:10" x14ac:dyDescent="0.35">
      <c r="A51" s="29">
        <v>49</v>
      </c>
      <c r="B51" s="4">
        <v>44164</v>
      </c>
      <c r="C51" s="29">
        <f>'[3]BUF(N)'!$C154</f>
        <v>318.18229431070415</v>
      </c>
      <c r="D51" s="29">
        <f>'[3]CPT(N)'!$C154</f>
        <v>618.11584319841381</v>
      </c>
      <c r="E51" s="29">
        <f>'[3]EKU(N)'!$C154</f>
        <v>466.02841786699156</v>
      </c>
      <c r="F51" s="29">
        <f>'[3]ETH(N)'!$C154</f>
        <v>446.40292598938413</v>
      </c>
      <c r="G51" s="29">
        <f>'[3]JHN(N)'!$C154</f>
        <v>448.49944887809522</v>
      </c>
      <c r="H51" s="29">
        <f>'[3]MAN(N)'!$C154</f>
        <v>145.64303900673048</v>
      </c>
      <c r="I51" s="29">
        <f>'[3]NMA(N)'!$C154</f>
        <v>531.43448951979019</v>
      </c>
      <c r="J51" s="29">
        <f>'[3]TSH(N)'!$C154</f>
        <v>339.34571909489068</v>
      </c>
    </row>
    <row r="52" spans="1:10" x14ac:dyDescent="0.35">
      <c r="A52" s="29">
        <v>50</v>
      </c>
      <c r="B52" s="4">
        <v>44171</v>
      </c>
      <c r="C52" s="29">
        <f>'[3]BUF(N)'!$C155</f>
        <v>361.01537717247214</v>
      </c>
      <c r="D52" s="29">
        <f>'[3]CPT(N)'!$C155</f>
        <v>710.0261546011991</v>
      </c>
      <c r="E52" s="29">
        <f>'[3]EKU(N)'!$C155</f>
        <v>442.55600604195854</v>
      </c>
      <c r="F52" s="29">
        <f>'[3]ETH(N)'!$C155</f>
        <v>592.53514662603084</v>
      </c>
      <c r="G52" s="29">
        <f>'[3]JHN(N)'!$C155</f>
        <v>471.28395884344752</v>
      </c>
      <c r="H52" s="29">
        <f>'[3]MAN(N)'!$C155</f>
        <v>123.34482744226869</v>
      </c>
      <c r="I52" s="29">
        <f>'[3]NMA(N)'!$C155</f>
        <v>425.45424874274107</v>
      </c>
      <c r="J52" s="29">
        <f>'[3]TSH(N)'!$C155</f>
        <v>406.28148315386602</v>
      </c>
    </row>
    <row r="53" spans="1:10" x14ac:dyDescent="0.35">
      <c r="A53" s="29">
        <v>51</v>
      </c>
      <c r="B53" s="4">
        <v>44178</v>
      </c>
      <c r="C53" s="29">
        <f>'[3]BUF(N)'!$C156</f>
        <v>393.45268739387427</v>
      </c>
      <c r="D53" s="29">
        <f>'[3]CPT(N)'!$C156</f>
        <v>957.37620233948462</v>
      </c>
      <c r="E53" s="29">
        <f>'[3]EKU(N)'!$C156</f>
        <v>460.16287828215144</v>
      </c>
      <c r="F53" s="29">
        <f>'[3]ETH(N)'!$C156</f>
        <v>828.5691219888613</v>
      </c>
      <c r="G53" s="29">
        <f>'[3]JHN(N)'!$C156</f>
        <v>470.95727697678524</v>
      </c>
      <c r="H53" s="29">
        <f>'[3]MAN(N)'!$C156</f>
        <v>136.82634645016242</v>
      </c>
      <c r="I53" s="29">
        <f>'[3]NMA(N)'!$C156</f>
        <v>402.05297003324148</v>
      </c>
      <c r="J53" s="29">
        <f>'[3]TSH(N)'!$C156</f>
        <v>406.71663021964252</v>
      </c>
    </row>
    <row r="54" spans="1:10" x14ac:dyDescent="0.35">
      <c r="A54" s="29">
        <v>52</v>
      </c>
      <c r="B54" s="4">
        <v>44185</v>
      </c>
      <c r="C54" s="29">
        <f>'[3]BUF(N)'!$C157</f>
        <v>416.29241959095015</v>
      </c>
      <c r="D54" s="29">
        <f>'[3]CPT(N)'!$C157</f>
        <v>1213.7901094091931</v>
      </c>
      <c r="E54" s="29">
        <f>'[3]EKU(N)'!$C157</f>
        <v>594.06230250685167</v>
      </c>
      <c r="F54" s="29">
        <f>'[3]ETH(N)'!$C157</f>
        <v>1333.3518878502664</v>
      </c>
      <c r="G54" s="29">
        <f>'[3]JHN(N)'!$C157</f>
        <v>657.99308274321425</v>
      </c>
      <c r="H54" s="29">
        <f>'[3]MAN(N)'!$C157</f>
        <v>170.12386518666636</v>
      </c>
      <c r="I54" s="29">
        <f>'[3]NMA(N)'!$C157</f>
        <v>332.68510074525562</v>
      </c>
      <c r="J54" s="29">
        <f>'[3]TSH(N)'!$C157</f>
        <v>554.65662887891767</v>
      </c>
    </row>
    <row r="55" spans="1:10" x14ac:dyDescent="0.35">
      <c r="A55" s="29">
        <v>53</v>
      </c>
      <c r="B55" s="4">
        <v>44192</v>
      </c>
      <c r="C55" s="29">
        <f>'[3]BUF(N)'!$C158</f>
        <v>363.80926427375562</v>
      </c>
      <c r="D55" s="29">
        <f>'[3]CPT(N)'!$C158</f>
        <v>1458.7174016942772</v>
      </c>
      <c r="E55" s="29">
        <f>'[3]EKU(N)'!$C158</f>
        <v>798.23280266129382</v>
      </c>
      <c r="F55" s="29">
        <f>'[3]ETH(N)'!$C158</f>
        <v>1667.4286595226708</v>
      </c>
      <c r="G55" s="29">
        <f>'[3]JHN(N)'!$C158</f>
        <v>780.83660294002584</v>
      </c>
      <c r="H55" s="29">
        <f>'[3]MAN(N)'!$C158</f>
        <v>184.44147823339142</v>
      </c>
      <c r="I55" s="29">
        <f>'[3]NMA(N)'!$C158</f>
        <v>291.65683353478278</v>
      </c>
      <c r="J55" s="29">
        <f>'[3]TSH(N)'!$C158</f>
        <v>783.18793426140712</v>
      </c>
    </row>
    <row r="56" spans="1:10" x14ac:dyDescent="0.35">
      <c r="A56" s="29">
        <v>1</v>
      </c>
      <c r="B56" s="4">
        <v>44199</v>
      </c>
      <c r="C56" s="29">
        <f>'[3]BUF(N)'!$C159</f>
        <v>326.8519344503942</v>
      </c>
      <c r="D56" s="29">
        <f>'[3]CPT(N)'!$C159</f>
        <v>1471.6390862568478</v>
      </c>
      <c r="E56" s="29">
        <f>'[3]EKU(N)'!$C159</f>
        <v>982.9310914666471</v>
      </c>
      <c r="F56" s="29">
        <f>'[3]ETH(N)'!$C159</f>
        <v>1766.725572126599</v>
      </c>
      <c r="G56" s="29">
        <f>'[3]JHN(N)'!$C159</f>
        <v>994.51645719193743</v>
      </c>
      <c r="H56" s="29">
        <f>'[3]MAN(N)'!$C159</f>
        <v>212.79106338998261</v>
      </c>
      <c r="I56" s="29">
        <f>'[3]NMA(N)'!$C159</f>
        <v>292.00606116885768</v>
      </c>
      <c r="J56" s="29">
        <f>'[3]TSH(N)'!$C159</f>
        <v>1000.8959186693808</v>
      </c>
    </row>
    <row r="57" spans="1:10" x14ac:dyDescent="0.35">
      <c r="A57" s="29">
        <v>2</v>
      </c>
      <c r="B57" s="4">
        <v>44206</v>
      </c>
      <c r="C57" s="29">
        <f>'[3]BUF(N)'!$C160</f>
        <v>248.25326724820707</v>
      </c>
      <c r="D57" s="29">
        <f>'[3]CPT(N)'!$C160</f>
        <v>1345.0412994486755</v>
      </c>
      <c r="E57" s="29">
        <f>'[3]EKU(N)'!$C160</f>
        <v>1028.2553339478061</v>
      </c>
      <c r="F57" s="29">
        <f>'[3]ETH(N)'!$C160</f>
        <v>1457.3233976230053</v>
      </c>
      <c r="G57" s="29">
        <f>'[3]JHN(N)'!$C160</f>
        <v>1055.8070843086653</v>
      </c>
      <c r="H57" s="29">
        <f>'[3]MAN(N)'!$C160</f>
        <v>218.60052155921395</v>
      </c>
      <c r="I57" s="29">
        <f>'[3]NMA(N)'!$C160</f>
        <v>249.23165183719107</v>
      </c>
      <c r="J57" s="29">
        <f>'[3]TSH(N)'!$C160</f>
        <v>977.65360535346258</v>
      </c>
    </row>
    <row r="58" spans="1:10" x14ac:dyDescent="0.35">
      <c r="A58" s="29">
        <v>3</v>
      </c>
      <c r="B58" s="4">
        <v>44213</v>
      </c>
      <c r="C58" s="29">
        <f>'[3]BUF(N)'!$C161</f>
        <v>226.00208202019201</v>
      </c>
      <c r="D58" s="29">
        <f>'[3]CPT(N)'!$C161</f>
        <v>1112.4640845677175</v>
      </c>
      <c r="E58" s="29">
        <f>'[3]EKU(N)'!$C161</f>
        <v>894.53751028654824</v>
      </c>
      <c r="F58" s="29">
        <f>'[3]ETH(N)'!$C161</f>
        <v>1097.0414577462125</v>
      </c>
      <c r="G58" s="29">
        <f>'[3]JHN(N)'!$C161</f>
        <v>940.27119348109954</v>
      </c>
      <c r="H58" s="29">
        <f>'[3]MAN(N)'!$C161</f>
        <v>235.67682430019261</v>
      </c>
      <c r="I58" s="29">
        <f>'[3]NMA(N)'!$C161</f>
        <v>243.4950820475967</v>
      </c>
      <c r="J58" s="29">
        <f>'[3]TSH(N)'!$C161</f>
        <v>885.21431337015122</v>
      </c>
    </row>
    <row r="59" spans="1:10" x14ac:dyDescent="0.35">
      <c r="A59" s="29">
        <v>4</v>
      </c>
      <c r="B59" s="4">
        <v>44220</v>
      </c>
      <c r="C59" s="29">
        <f>'[3]BUF(N)'!$C162</f>
        <v>174.97605015919646</v>
      </c>
      <c r="D59" s="29">
        <f>'[3]CPT(N)'!$C162</f>
        <v>894.14062474201558</v>
      </c>
      <c r="E59" s="29">
        <f>'[3]EKU(N)'!$C162</f>
        <v>698.09151139912842</v>
      </c>
      <c r="F59" s="29">
        <f>'[3]ETH(N)'!$C162</f>
        <v>753.24793059486706</v>
      </c>
      <c r="G59" s="29">
        <f>'[3]JHN(N)'!$C162</f>
        <v>718.33979551265247</v>
      </c>
      <c r="H59" s="29">
        <f>'[3]MAN(N)'!$C162</f>
        <v>178.19395815225948</v>
      </c>
      <c r="I59" s="29">
        <f>'[3]NMA(N)'!$C162</f>
        <v>195.15834579945465</v>
      </c>
      <c r="J59" s="29">
        <f>'[3]TSH(N)'!$C162</f>
        <v>604.31513981482613</v>
      </c>
    </row>
    <row r="60" spans="1:10" x14ac:dyDescent="0.35">
      <c r="A60" s="29">
        <v>5</v>
      </c>
      <c r="B60" s="4">
        <v>44227</v>
      </c>
      <c r="C60" s="29">
        <f>'[3]BUF(N)'!$C163</f>
        <v>148.50438089605842</v>
      </c>
      <c r="D60" s="29">
        <f>'[3]CPT(N)'!$C163</f>
        <v>762.06167789306267</v>
      </c>
      <c r="E60" s="29">
        <f>'[3]EKU(N)'!$C163</f>
        <v>635.46889440892664</v>
      </c>
      <c r="F60" s="29">
        <f>'[3]ETH(N)'!$C163</f>
        <v>633.22727027362771</v>
      </c>
      <c r="G60" s="29">
        <f>'[3]JHN(N)'!$C163</f>
        <v>661.41689793830164</v>
      </c>
      <c r="H60" s="29">
        <f>'[3]MAN(N)'!$C163</f>
        <v>178.48381555027532</v>
      </c>
      <c r="I60" s="29">
        <f>'[3]NMA(N)'!$C163</f>
        <v>196.53102167084074</v>
      </c>
      <c r="J60" s="29">
        <f>'[3]TSH(N)'!$C163</f>
        <v>536.97091164322183</v>
      </c>
    </row>
    <row r="61" spans="1:10" x14ac:dyDescent="0.35">
      <c r="A61" s="29">
        <v>6</v>
      </c>
      <c r="B61" s="4">
        <v>44234</v>
      </c>
      <c r="C61" s="29">
        <f>'[3]BUF(N)'!$C164</f>
        <v>156.59950993127148</v>
      </c>
      <c r="D61" s="29">
        <f>'[3]CPT(N)'!$C164</f>
        <v>646.99131308470987</v>
      </c>
      <c r="E61" s="29">
        <f>'[3]EKU(N)'!$C164</f>
        <v>538.56233641379117</v>
      </c>
      <c r="F61" s="29">
        <f>'[3]ETH(N)'!$C164</f>
        <v>563.92485951647086</v>
      </c>
      <c r="G61" s="29">
        <f>'[3]JHN(N)'!$C164</f>
        <v>564.42235951834755</v>
      </c>
      <c r="H61" s="29">
        <f>'[3]MAN(N)'!$C164</f>
        <v>168.43200795082305</v>
      </c>
      <c r="I61" s="29">
        <f>'[3]NMA(N)'!$C164</f>
        <v>212.63521284310482</v>
      </c>
      <c r="J61" s="29">
        <f>'[3]TSH(N)'!$C164</f>
        <v>433.29062951905701</v>
      </c>
    </row>
    <row r="62" spans="1:10" x14ac:dyDescent="0.35">
      <c r="A62" s="29">
        <v>7</v>
      </c>
      <c r="B62" s="4">
        <v>44241</v>
      </c>
      <c r="C62" s="29">
        <f>'[3]BUF(N)'!$C165</f>
        <v>128.40952395400291</v>
      </c>
      <c r="D62" s="29">
        <f>'[3]CPT(N)'!$C165</f>
        <v>572.35666159202663</v>
      </c>
      <c r="E62" s="29">
        <f>'[3]EKU(N)'!$C165</f>
        <v>554.02304429233504</v>
      </c>
      <c r="F62" s="29">
        <f>'[3]ETH(N)'!$C165</f>
        <v>454.57271014012827</v>
      </c>
      <c r="G62" s="29">
        <f>'[3]JHN(N)'!$C165</f>
        <v>595.5935012727432</v>
      </c>
      <c r="H62" s="29">
        <f>'[3]MAN(N)'!$C165</f>
        <v>135.48938670667235</v>
      </c>
      <c r="I62" s="29">
        <f>'[3]NMA(N)'!$C165</f>
        <v>202.28898495424443</v>
      </c>
      <c r="J62" s="29">
        <f>'[3]TSH(N)'!$C165</f>
        <v>449.61998790835833</v>
      </c>
    </row>
    <row r="63" spans="1:10" x14ac:dyDescent="0.35">
      <c r="A63" s="29">
        <v>8</v>
      </c>
      <c r="B63" s="4">
        <v>44248</v>
      </c>
      <c r="C63" s="29">
        <f>'[3]BUF(N)'!$C166</f>
        <v>141.27718263856536</v>
      </c>
      <c r="D63" s="29">
        <f>'[3]CPT(N)'!$C166</f>
        <v>572.11870222150571</v>
      </c>
      <c r="E63" s="29">
        <f>'[3]EKU(N)'!$C166</f>
        <v>495.73880830478447</v>
      </c>
      <c r="F63" s="29">
        <f>'[3]ETH(N)'!$C166</f>
        <v>409.64913002212393</v>
      </c>
      <c r="G63" s="29">
        <f>'[3]JHN(N)'!$C166</f>
        <v>515.30350702102157</v>
      </c>
      <c r="H63" s="29">
        <f>'[3]MAN(N)'!$C166</f>
        <v>192.96536122346473</v>
      </c>
      <c r="I63" s="29">
        <f>'[3]NMA(N)'!$C166</f>
        <v>206.9791088649811</v>
      </c>
      <c r="J63" s="29">
        <f>'[3]TSH(N)'!$C166</f>
        <v>432.31028422587485</v>
      </c>
    </row>
    <row r="64" spans="1:10" x14ac:dyDescent="0.35">
      <c r="A64" s="29">
        <v>9</v>
      </c>
      <c r="B64" s="4">
        <v>44255</v>
      </c>
      <c r="C64" s="29">
        <f>'[3]BUF(N)'!$C167</f>
        <v>120.37382398294382</v>
      </c>
      <c r="D64" s="29">
        <f>'[3]CPT(N)'!$C167</f>
        <v>546.74027591385811</v>
      </c>
      <c r="E64" s="29">
        <f>'[3]EKU(N)'!$C167</f>
        <v>467.3605212158314</v>
      </c>
      <c r="F64" s="29">
        <f>'[3]ETH(N)'!$C167</f>
        <v>444.03206768520988</v>
      </c>
      <c r="G64" s="29">
        <f>'[3]JHN(N)'!$C167</f>
        <v>543.83156570153437</v>
      </c>
      <c r="H64" s="29">
        <f>'[3]MAN(N)'!$C167</f>
        <v>161.32822121741393</v>
      </c>
      <c r="I64" s="29">
        <f>'[3]NMA(N)'!$C167</f>
        <v>212.18122330991832</v>
      </c>
      <c r="J64" s="29">
        <f>'[3]TSH(N)'!$C167</f>
        <v>419.42185740815626</v>
      </c>
    </row>
    <row r="65" spans="1:10" x14ac:dyDescent="0.35">
      <c r="A65" s="29">
        <v>10</v>
      </c>
      <c r="B65" s="4">
        <v>44262</v>
      </c>
      <c r="C65" s="29">
        <f>'[3]BUF(N)'!$C168</f>
        <v>135.35243646565297</v>
      </c>
      <c r="D65" s="29">
        <f>'[3]CPT(N)'!$C168</f>
        <v>530.9677889905081</v>
      </c>
      <c r="E65" s="29">
        <f>'[3]EKU(N)'!$C168</f>
        <v>489.64393450973489</v>
      </c>
      <c r="F65" s="29">
        <f>'[3]ETH(N)'!$C168</f>
        <v>440.48155670142347</v>
      </c>
      <c r="G65" s="29">
        <f>'[3]JHN(N)'!$C168</f>
        <v>517.78985479052983</v>
      </c>
      <c r="H65" s="29">
        <f>'[3]MAN(N)'!$C168</f>
        <v>167.62111839343231</v>
      </c>
      <c r="I65" s="29">
        <f>'[3]NMA(N)'!$C168</f>
        <v>191.18810332067889</v>
      </c>
      <c r="J65" s="29">
        <f>'[3]TSH(N)'!$C168</f>
        <v>417.43052256268061</v>
      </c>
    </row>
    <row r="66" spans="1:10" x14ac:dyDescent="0.35">
      <c r="A66" s="29">
        <v>11</v>
      </c>
      <c r="B66" s="4">
        <v>44269</v>
      </c>
      <c r="C66" s="29">
        <f>'[3]BUF(N)'!$C169</f>
        <v>132.15484729591248</v>
      </c>
      <c r="D66" s="29">
        <f>'[3]CPT(N)'!$C169</f>
        <v>514.20140480985015</v>
      </c>
      <c r="E66" s="29">
        <f>'[3]EKU(N)'!$C169</f>
        <v>450.65510656755669</v>
      </c>
      <c r="F66" s="29">
        <f>'[3]ETH(N)'!$C169</f>
        <v>393.96541735599794</v>
      </c>
      <c r="G66" s="29">
        <f>'[3]JHN(N)'!$C169</f>
        <v>507.99826241184627</v>
      </c>
      <c r="H66" s="29">
        <f>'[3]MAN(N)'!$C169</f>
        <v>145.18203646873013</v>
      </c>
      <c r="I66" s="29">
        <f>'[3]NMA(N)'!$C169</f>
        <v>198.41207369039014</v>
      </c>
      <c r="J66" s="29">
        <f>'[3]TSH(N)'!$C169</f>
        <v>395.40400990986541</v>
      </c>
    </row>
    <row r="67" spans="1:10" x14ac:dyDescent="0.35">
      <c r="A67" s="29">
        <v>12</v>
      </c>
      <c r="B67" s="4">
        <v>44276</v>
      </c>
      <c r="C67" s="29">
        <f>'[3]BUF(N)'!$C170</f>
        <v>125.07687310856872</v>
      </c>
      <c r="D67" s="29">
        <f>'[3]CPT(N)'!$C170</f>
        <v>565.05898625564259</v>
      </c>
      <c r="E67" s="29">
        <f>'[3]EKU(N)'!$C170</f>
        <v>428.18277873951877</v>
      </c>
      <c r="F67" s="29">
        <f>'[3]ETH(N)'!$C170</f>
        <v>401.81221054497416</v>
      </c>
      <c r="G67" s="29">
        <f>'[3]JHN(N)'!$C170</f>
        <v>471.11732359140115</v>
      </c>
      <c r="H67" s="29">
        <f>'[3]MAN(N)'!$C170</f>
        <v>155.61889526878269</v>
      </c>
      <c r="I67" s="29">
        <f>'[3]NMA(N)'!$C170</f>
        <v>186.88816467348227</v>
      </c>
      <c r="J67" s="29">
        <f>'[3]TSH(N)'!$C170</f>
        <v>380.66055604790137</v>
      </c>
    </row>
    <row r="68" spans="1:10" x14ac:dyDescent="0.35">
      <c r="A68" s="29">
        <v>13</v>
      </c>
      <c r="B68" s="4">
        <v>44283</v>
      </c>
      <c r="C68" s="29">
        <f>'[3]BUF(N)'!$C171</f>
        <v>117.38510966250064</v>
      </c>
      <c r="D68" s="29">
        <f>'[3]CPT(N)'!$C171</f>
        <v>549.5687967911922</v>
      </c>
      <c r="E68" s="29">
        <f>'[3]EKU(N)'!$C171</f>
        <v>480.03735085493122</v>
      </c>
      <c r="F68" s="29">
        <f>'[3]ETH(N)'!$C171</f>
        <v>393.61253549191633</v>
      </c>
      <c r="G68" s="29">
        <f>'[3]JHN(N)'!$C171</f>
        <v>515.97707773151319</v>
      </c>
      <c r="H68" s="29">
        <f>'[3]MAN(N)'!$C171</f>
        <v>179.05610565884257</v>
      </c>
      <c r="I68" s="29">
        <f>'[3]NMA(N)'!$C171</f>
        <v>221.12453537849981</v>
      </c>
      <c r="J68" s="29">
        <f>'[3]TSH(N)'!$C171</f>
        <v>391.30978067548074</v>
      </c>
    </row>
    <row r="69" spans="1:10" x14ac:dyDescent="0.35">
      <c r="A69" s="29">
        <v>14</v>
      </c>
      <c r="B69" s="4">
        <v>44290</v>
      </c>
      <c r="C69" s="29">
        <f>'[3]BUF(N)'!$C172</f>
        <v>137.74787430669849</v>
      </c>
      <c r="D69" s="29">
        <f>'[3]CPT(N)'!$C172</f>
        <v>513.36993679317322</v>
      </c>
      <c r="E69" s="29">
        <f>'[3]EKU(N)'!$C172</f>
        <v>480.15660726978376</v>
      </c>
      <c r="F69" s="29">
        <f>'[3]ETH(N)'!$C172</f>
        <v>398.42623552670295</v>
      </c>
      <c r="G69" s="29">
        <f>'[3]JHN(N)'!$C172</f>
        <v>525.10110712256164</v>
      </c>
      <c r="H69" s="29">
        <f>'[3]MAN(N)'!$C172</f>
        <v>174.84057002776046</v>
      </c>
      <c r="I69" s="29">
        <f>'[3]NMA(N)'!$C172</f>
        <v>196.37002563752262</v>
      </c>
      <c r="J69" s="29">
        <f>'[3]TSH(N)'!$C172</f>
        <v>398.46468302710531</v>
      </c>
    </row>
    <row r="70" spans="1:10" x14ac:dyDescent="0.35">
      <c r="A70" s="29">
        <v>15</v>
      </c>
      <c r="B70" s="4">
        <v>44297</v>
      </c>
      <c r="C70" s="29">
        <f>'[3]BUF(N)'!$C173</f>
        <v>140.17124893819187</v>
      </c>
      <c r="D70" s="29">
        <f>'[3]CPT(N)'!$C173</f>
        <v>595.68138291384389</v>
      </c>
      <c r="E70" s="29">
        <f>'[3]EKU(N)'!$C173</f>
        <v>461.4334473765864</v>
      </c>
      <c r="F70" s="29">
        <f>'[3]ETH(N)'!$C173</f>
        <v>430.22060611563018</v>
      </c>
      <c r="G70" s="29">
        <f>'[3]JHN(N)'!$C173</f>
        <v>537.63118958699624</v>
      </c>
      <c r="H70" s="29">
        <f>'[3]MAN(N)'!$C173</f>
        <v>175.74408128258142</v>
      </c>
      <c r="I70" s="29">
        <f>'[3]NMA(N)'!$C173</f>
        <v>201.27799621164695</v>
      </c>
      <c r="J70" s="29">
        <f>'[3]TSH(N)'!$C173</f>
        <v>404.838206587748</v>
      </c>
    </row>
    <row r="71" spans="1:10" x14ac:dyDescent="0.35">
      <c r="A71" s="29">
        <v>16</v>
      </c>
      <c r="B71" s="4">
        <v>44304</v>
      </c>
      <c r="C71" s="29">
        <f>'[3]BUF(N)'!$C174</f>
        <v>144.02085696502604</v>
      </c>
      <c r="D71" s="29">
        <f>'[3]CPT(N)'!$C174</f>
        <v>509.50568174425268</v>
      </c>
      <c r="E71" s="29">
        <f>'[3]EKU(N)'!$C174</f>
        <v>481.44129489413655</v>
      </c>
      <c r="F71" s="29">
        <f>'[3]ETH(N)'!$C174</f>
        <v>372.32461954420341</v>
      </c>
      <c r="G71" s="29">
        <f>'[3]JHN(N)'!$C174</f>
        <v>515.75706893264157</v>
      </c>
      <c r="H71" s="29">
        <f>'[3]MAN(N)'!$C174</f>
        <v>218.28446961114398</v>
      </c>
      <c r="I71" s="29">
        <f>'[3]NMA(N)'!$C174</f>
        <v>200.04726676580916</v>
      </c>
      <c r="J71" s="29">
        <f>'[3]TSH(N)'!$C174</f>
        <v>416.50059685492033</v>
      </c>
    </row>
    <row r="72" spans="1:10" x14ac:dyDescent="0.35">
      <c r="A72" s="29">
        <v>17</v>
      </c>
      <c r="B72" s="4">
        <v>44311</v>
      </c>
      <c r="C72" s="29">
        <f>'[3]BUF(N)'!$C175</f>
        <v>152.29461198180724</v>
      </c>
      <c r="D72" s="29">
        <f>'[3]CPT(N)'!$C175</f>
        <v>534.94260761534076</v>
      </c>
      <c r="E72" s="29">
        <f>'[3]EKU(N)'!$C175</f>
        <v>507.42589004625381</v>
      </c>
      <c r="F72" s="29">
        <f>'[3]ETH(N)'!$C175</f>
        <v>417.6202264597199</v>
      </c>
      <c r="G72" s="29">
        <f>'[3]JHN(N)'!$C175</f>
        <v>531.04952174021901</v>
      </c>
      <c r="H72" s="29">
        <f>'[3]MAN(N)'!$C175</f>
        <v>197.73279636344313</v>
      </c>
      <c r="I72" s="29">
        <f>'[3]NMA(N)'!$C175</f>
        <v>193.28117315824232</v>
      </c>
      <c r="J72" s="29">
        <f>'[3]TSH(N)'!$C175</f>
        <v>406.98265790156358</v>
      </c>
    </row>
    <row r="73" spans="1:10" x14ac:dyDescent="0.35">
      <c r="A73" s="29">
        <v>18</v>
      </c>
      <c r="B73" s="4">
        <v>44318</v>
      </c>
      <c r="C73" s="29">
        <f>'[3]BUF(N)'!$C176</f>
        <v>145.53609465800653</v>
      </c>
      <c r="D73" s="29">
        <f>'[3]CPT(N)'!$C176</f>
        <v>609.13425248717522</v>
      </c>
      <c r="E73" s="29">
        <f>'[3]EKU(N)'!$C176</f>
        <v>481.90355230888559</v>
      </c>
      <c r="F73" s="29">
        <f>'[3]ETH(N)'!$C176</f>
        <v>438.21363617430745</v>
      </c>
      <c r="G73" s="29">
        <f>'[3]JHN(N)'!$C176</f>
        <v>561.69207099387131</v>
      </c>
      <c r="H73" s="29">
        <f>'[3]MAN(N)'!$C176</f>
        <v>234.21864338974302</v>
      </c>
      <c r="I73" s="29">
        <f>'[3]NMA(N)'!$C176</f>
        <v>214.91836127007605</v>
      </c>
      <c r="J73" s="29">
        <f>'[3]TSH(N)'!$C176</f>
        <v>409.47924665214748</v>
      </c>
    </row>
    <row r="74" spans="1:10" x14ac:dyDescent="0.35">
      <c r="A74" s="29">
        <v>19</v>
      </c>
      <c r="B74" s="4">
        <v>44325</v>
      </c>
      <c r="C74" s="29">
        <f>'[3]BUF(N)'!$C177</f>
        <v>153.1791887475643</v>
      </c>
      <c r="D74" s="29">
        <f>'[3]CPT(N)'!$C177</f>
        <v>636.76138950825134</v>
      </c>
      <c r="E74" s="29">
        <f>'[3]EKU(N)'!$C177</f>
        <v>508.0283721597342</v>
      </c>
      <c r="F74" s="29">
        <f>'[3]ETH(N)'!$C177</f>
        <v>393.76133930991898</v>
      </c>
      <c r="G74" s="29">
        <f>'[3]JHN(N)'!$C177</f>
        <v>578.42068030256564</v>
      </c>
      <c r="H74" s="29">
        <f>'[3]MAN(N)'!$C177</f>
        <v>247.27118300468186</v>
      </c>
      <c r="I74" s="29">
        <f>'[3]NMA(N)'!$C177</f>
        <v>224.20221205368435</v>
      </c>
      <c r="J74" s="29">
        <f>'[3]TSH(N)'!$C177</f>
        <v>409.37428593974244</v>
      </c>
    </row>
    <row r="75" spans="1:10" x14ac:dyDescent="0.35">
      <c r="A75" s="29">
        <v>20</v>
      </c>
      <c r="B75" s="4">
        <v>44332</v>
      </c>
      <c r="C75" s="29">
        <f>'[3]BUF(N)'!$C178</f>
        <v>148.40505309984528</v>
      </c>
      <c r="D75" s="29">
        <f>'[3]CPT(N)'!$C178</f>
        <v>572.82939519452975</v>
      </c>
      <c r="E75" s="29">
        <f>'[3]EKU(N)'!$C178</f>
        <v>574.16615748961294</v>
      </c>
      <c r="F75" s="29">
        <f>'[3]ETH(N)'!$C178</f>
        <v>431.58350729186509</v>
      </c>
      <c r="G75" s="29">
        <f>'[3]JHN(N)'!$C178</f>
        <v>650.3374156228607</v>
      </c>
      <c r="H75" s="29">
        <f>'[3]MAN(N)'!$C178</f>
        <v>245.60421252764814</v>
      </c>
      <c r="I75" s="29">
        <f>'[3]NMA(N)'!$C178</f>
        <v>228.365389074658</v>
      </c>
      <c r="J75" s="29">
        <f>'[3]TSH(N)'!$C178</f>
        <v>490.29672375980635</v>
      </c>
    </row>
    <row r="76" spans="1:10" x14ac:dyDescent="0.35">
      <c r="A76" s="29">
        <v>21</v>
      </c>
      <c r="B76" s="4">
        <v>44339</v>
      </c>
      <c r="C76" s="29">
        <f>'[3]BUF(N)'!$C179</f>
        <v>151.23672463025821</v>
      </c>
      <c r="D76" s="29">
        <f>'[3]CPT(N)'!$C179</f>
        <v>702.82282532124509</v>
      </c>
      <c r="E76" s="29">
        <f>'[3]EKU(N)'!$C179</f>
        <v>544.45454146788165</v>
      </c>
      <c r="F76" s="29">
        <f>'[3]ETH(N)'!$C179</f>
        <v>437.60992178784664</v>
      </c>
      <c r="G76" s="29">
        <f>'[3]JHN(N)'!$C179</f>
        <v>669.87120249375539</v>
      </c>
      <c r="H76" s="29">
        <f>'[3]MAN(N)'!$C179</f>
        <v>249.01789913002636</v>
      </c>
      <c r="I76" s="29">
        <f>'[3]NMA(N)'!$C179</f>
        <v>217.77330943114237</v>
      </c>
      <c r="J76" s="29">
        <f>'[3]TSH(N)'!$C179</f>
        <v>546.37150138534889</v>
      </c>
    </row>
    <row r="77" spans="1:10" x14ac:dyDescent="0.35">
      <c r="A77" s="29">
        <v>22</v>
      </c>
      <c r="B77" s="4">
        <v>44346</v>
      </c>
      <c r="C77" s="29">
        <f>'[3]BUF(N)'!$C180</f>
        <v>156.80207460790052</v>
      </c>
      <c r="D77" s="29">
        <f>'[3]CPT(N)'!$C180</f>
        <v>628.31577486349363</v>
      </c>
      <c r="E77" s="29">
        <f>'[3]EKU(N)'!$C180</f>
        <v>727.01835939353737</v>
      </c>
      <c r="F77" s="29">
        <f>'[3]ETH(N)'!$C180</f>
        <v>491.72001742188718</v>
      </c>
      <c r="G77" s="29">
        <f>'[3]JHN(N)'!$C180</f>
        <v>843.54935255879332</v>
      </c>
      <c r="H77" s="29">
        <f>'[3]MAN(N)'!$C180</f>
        <v>265.30783907621282</v>
      </c>
      <c r="I77" s="29">
        <f>'[3]NMA(N)'!$C180</f>
        <v>219.91428971790845</v>
      </c>
      <c r="J77" s="29">
        <f>'[3]TSH(N)'!$C180</f>
        <v>562.03111875027832</v>
      </c>
    </row>
    <row r="78" spans="1:10" x14ac:dyDescent="0.35">
      <c r="A78" s="29">
        <v>23</v>
      </c>
      <c r="B78" s="4">
        <v>44353</v>
      </c>
      <c r="C78" s="29">
        <f>'[3]BUF(N)'!$C181</f>
        <v>145.43465205282655</v>
      </c>
      <c r="D78" s="29">
        <f>'[3]CPT(N)'!$C181</f>
        <v>723.35101765281945</v>
      </c>
      <c r="E78" s="29">
        <f>'[3]EKU(N)'!$C181</f>
        <v>722.19918304678185</v>
      </c>
      <c r="F78" s="29">
        <f>'[3]ETH(N)'!$C181</f>
        <v>506.54986730382132</v>
      </c>
      <c r="G78" s="29">
        <f>'[3]JHN(N)'!$C181</f>
        <v>1015.1861693221483</v>
      </c>
      <c r="H78" s="29">
        <f>'[3]MAN(N)'!$C181</f>
        <v>296.60827834109682</v>
      </c>
      <c r="I78" s="29">
        <f>'[3]NMA(N)'!$C181</f>
        <v>230.51033633715846</v>
      </c>
      <c r="J78" s="29">
        <f>'[3]TSH(N)'!$C181</f>
        <v>577.44955481180182</v>
      </c>
    </row>
    <row r="79" spans="1:10" x14ac:dyDescent="0.35">
      <c r="A79" s="29">
        <v>24</v>
      </c>
      <c r="B79" s="4">
        <v>44360</v>
      </c>
      <c r="C79" s="29">
        <f>'[3]BUF(N)'!$C182</f>
        <v>158.83977572652964</v>
      </c>
      <c r="D79" s="29">
        <f>'[3]CPT(N)'!$C182</f>
        <v>676.91360108890683</v>
      </c>
      <c r="E79" s="29">
        <f>'[3]EKU(N)'!$C182</f>
        <v>923.01567496474149</v>
      </c>
      <c r="F79" s="29">
        <f>'[3]ETH(N)'!$C182</f>
        <v>431.31872118913338</v>
      </c>
      <c r="G79" s="29">
        <f>'[3]JHN(N)'!$C182</f>
        <v>1161.2809073981575</v>
      </c>
      <c r="H79" s="29">
        <f>'[3]MAN(N)'!$C182</f>
        <v>248.24662324907806</v>
      </c>
      <c r="I79" s="29">
        <f>'[3]NMA(N)'!$C182</f>
        <v>235.27096714313217</v>
      </c>
      <c r="J79" s="29">
        <f>'[3]TSH(N)'!$C182</f>
        <v>715.64766930547785</v>
      </c>
    </row>
    <row r="80" spans="1:10" x14ac:dyDescent="0.35">
      <c r="A80" s="29">
        <v>25</v>
      </c>
      <c r="B80" s="4">
        <v>44367</v>
      </c>
      <c r="C80" s="29">
        <f>'[3]BUF(N)'!$C183</f>
        <v>163.07774965017705</v>
      </c>
      <c r="D80" s="29">
        <f>'[3]CPT(N)'!$C183</f>
        <v>807.49803860883412</v>
      </c>
      <c r="E80" s="29">
        <f>'[3]EKU(N)'!$C183</f>
        <v>1191.490715486666</v>
      </c>
      <c r="F80" s="29">
        <f>'[3]ETH(N)'!$C183</f>
        <v>447.10192747161045</v>
      </c>
      <c r="G80" s="29">
        <f>'[3]JHN(N)'!$C183</f>
        <v>1558.372871410842</v>
      </c>
      <c r="H80" s="29">
        <f>'[3]MAN(N)'!$C183</f>
        <v>270.36826446572934</v>
      </c>
      <c r="I80" s="29">
        <f>'[3]NMA(N)'!$C183</f>
        <v>301.90021602491538</v>
      </c>
      <c r="J80" s="29">
        <f>'[3]TSH(N)'!$C183</f>
        <v>933.28007498881766</v>
      </c>
    </row>
    <row r="81" spans="1:10" x14ac:dyDescent="0.35">
      <c r="A81" s="29">
        <v>26</v>
      </c>
      <c r="B81" s="4">
        <v>44374</v>
      </c>
      <c r="C81" s="29">
        <f>'[3]BUF(N)'!$C184</f>
        <v>155.54976735557659</v>
      </c>
      <c r="D81" s="29">
        <f>'[3]CPT(N)'!$C184</f>
        <v>903.92226006166084</v>
      </c>
      <c r="E81" s="29">
        <f>'[3]EKU(N)'!$C184</f>
        <v>1479.2363087294048</v>
      </c>
      <c r="F81" s="29">
        <f>'[3]ETH(N)'!$C184</f>
        <v>450.17187027426314</v>
      </c>
      <c r="G81" s="29">
        <f>'[3]JHN(N)'!$C184</f>
        <v>1998.2625563095762</v>
      </c>
      <c r="H81" s="29">
        <f>'[3]MAN(N)'!$C184</f>
        <v>245.41163218046387</v>
      </c>
      <c r="I81" s="29">
        <f>'[3]NMA(N)'!$C184</f>
        <v>286.12344140014585</v>
      </c>
      <c r="J81" s="29">
        <f>'[3]TSH(N)'!$C184</f>
        <v>1046.480814847479</v>
      </c>
    </row>
    <row r="82" spans="1:10" x14ac:dyDescent="0.35">
      <c r="A82" s="29">
        <v>27</v>
      </c>
      <c r="B82" s="4">
        <v>44381</v>
      </c>
      <c r="C82" s="29">
        <f>'[3]BUF(N)'!$C185</f>
        <v>182.46035672522908</v>
      </c>
      <c r="D82" s="29">
        <f>'[3]CPT(N)'!$C185</f>
        <v>1056.9091677138904</v>
      </c>
      <c r="E82" s="29">
        <f>'[3]EKU(N)'!$C185</f>
        <v>1598.5627401842785</v>
      </c>
      <c r="F82" s="29">
        <f>'[3]ETH(N)'!$C185</f>
        <v>466.8104861221567</v>
      </c>
      <c r="G82" s="29">
        <f>'[3]JHN(N)'!$C185</f>
        <v>1945.9310306654424</v>
      </c>
      <c r="H82" s="29">
        <f>'[3]MAN(N)'!$C185</f>
        <v>243.42573244824459</v>
      </c>
      <c r="I82" s="29">
        <f>'[3]NMA(N)'!$C185</f>
        <v>327.83486814330729</v>
      </c>
      <c r="J82" s="29">
        <f>'[3]TSH(N)'!$C185</f>
        <v>1102.0927570584211</v>
      </c>
    </row>
    <row r="83" spans="1:10" x14ac:dyDescent="0.35">
      <c r="A83" s="29">
        <v>28</v>
      </c>
      <c r="B83" s="4">
        <v>44388</v>
      </c>
      <c r="C83" s="29">
        <f>'[3]BUF(N)'!$C186</f>
        <v>177.66501789368135</v>
      </c>
      <c r="D83" s="29">
        <f>'[3]CPT(N)'!$C186</f>
        <v>1216.17544750142</v>
      </c>
      <c r="E83" s="29">
        <f>'[3]EKU(N)'!$C186</f>
        <v>1649.7646470600625</v>
      </c>
      <c r="F83" s="29">
        <f>'[3]ETH(N)'!$C186</f>
        <v>621.05464220856402</v>
      </c>
      <c r="G83" s="29">
        <f>'[3]JHN(N)'!$C186</f>
        <v>1695.053470817601</v>
      </c>
      <c r="H83" s="29">
        <f>'[3]MAN(N)'!$C186</f>
        <v>253.05013997208511</v>
      </c>
      <c r="I83" s="29">
        <f>'[3]NMA(N)'!$C186</f>
        <v>395.02611519135587</v>
      </c>
      <c r="J83" s="29">
        <f>'[3]TSH(N)'!$C186</f>
        <v>1158.8579770716242</v>
      </c>
    </row>
    <row r="84" spans="1:10" x14ac:dyDescent="0.35">
      <c r="A84" s="29">
        <v>29</v>
      </c>
      <c r="B84" s="4">
        <v>44395</v>
      </c>
      <c r="C84" s="29">
        <f>'[3]BUF(N)'!$C187</f>
        <v>193.26401013325548</v>
      </c>
      <c r="D84" s="29">
        <f>'[3]CPT(N)'!$C187</f>
        <v>1310.5635220874069</v>
      </c>
      <c r="E84" s="29">
        <f>'[3]EKU(N)'!$C187</f>
        <v>1307.1618444838591</v>
      </c>
      <c r="F84" s="29">
        <f>'[3]ETH(N)'!$C187</f>
        <v>596.87466650473198</v>
      </c>
      <c r="G84" s="29">
        <f>'[3]JHN(N)'!$C187</f>
        <v>1371.701675992359</v>
      </c>
      <c r="H84" s="29">
        <f>'[3]MAN(N)'!$C187</f>
        <v>262.06128920028573</v>
      </c>
      <c r="I84" s="29">
        <f>'[3]NMA(N)'!$C187</f>
        <v>377.18579546358637</v>
      </c>
      <c r="J84" s="29">
        <f>'[3]TSH(N)'!$C187</f>
        <v>1049.0975774603662</v>
      </c>
    </row>
    <row r="85" spans="1:10" x14ac:dyDescent="0.35">
      <c r="A85" s="29">
        <v>30</v>
      </c>
      <c r="B85" s="4">
        <v>44402</v>
      </c>
      <c r="C85" s="29">
        <f>'[3]BUF(N)'!$C188</f>
        <v>165.07733748084388</v>
      </c>
      <c r="D85" s="29">
        <f>'[3]CPT(N)'!$C188</f>
        <v>1369.5276325291215</v>
      </c>
      <c r="E85" s="29">
        <f>'[3]EKU(N)'!$C188</f>
        <v>1109.3051365714728</v>
      </c>
      <c r="F85" s="29">
        <f>'[3]ETH(N)'!$C188</f>
        <v>674.27631338608194</v>
      </c>
      <c r="G85" s="29">
        <f>'[3]JHN(N)'!$C188</f>
        <v>1204.5151071989346</v>
      </c>
      <c r="H85" s="29">
        <f>'[3]MAN(N)'!$C188</f>
        <v>244.01547378549125</v>
      </c>
      <c r="I85" s="29">
        <f>'[3]NMA(N)'!$C188</f>
        <v>337.41473268092079</v>
      </c>
      <c r="J85" s="29">
        <f>'[3]TSH(N)'!$C188</f>
        <v>819.87415300563703</v>
      </c>
    </row>
    <row r="86" spans="1:10" x14ac:dyDescent="0.35">
      <c r="A86" s="29">
        <v>31</v>
      </c>
      <c r="B86" s="4">
        <v>44409</v>
      </c>
      <c r="C86" s="29">
        <f>'[3]BUF(N)'!$C189</f>
        <v>176.51057633132245</v>
      </c>
      <c r="D86" s="29">
        <f>'[3]CPT(N)'!$C189</f>
        <v>1465.4840847548962</v>
      </c>
      <c r="E86" s="29">
        <f>'[3]EKU(N)'!$C189</f>
        <v>861.23615359524524</v>
      </c>
      <c r="F86" s="29">
        <f>'[3]ETH(N)'!$C189</f>
        <v>693.04137580468444</v>
      </c>
      <c r="G86" s="29">
        <f>'[3]JHN(N)'!$C189</f>
        <v>905.86075609824354</v>
      </c>
      <c r="H86" s="29">
        <f>'[3]MAN(N)'!$C189</f>
        <v>231.67125790993896</v>
      </c>
      <c r="I86" s="29">
        <f>'[3]NMA(N)'!$C189</f>
        <v>348.24737304152234</v>
      </c>
      <c r="J86" s="29">
        <f>'[3]TSH(N)'!$C189</f>
        <v>650.67924314734501</v>
      </c>
    </row>
    <row r="87" spans="1:10" x14ac:dyDescent="0.35">
      <c r="A87" s="29">
        <v>32</v>
      </c>
      <c r="B87" s="4">
        <v>44416</v>
      </c>
      <c r="C87" s="29">
        <f>'[3]BUF(N)'!$C190</f>
        <v>143.27345977542947</v>
      </c>
      <c r="D87" s="29">
        <f>'[3]CPT(N)'!$C190</f>
        <v>1331.2952235791081</v>
      </c>
      <c r="E87" s="29">
        <f>'[3]EKU(N)'!$C190</f>
        <v>703.20540243249707</v>
      </c>
      <c r="F87" s="29">
        <f>'[3]ETH(N)'!$C190</f>
        <v>746.85854818777068</v>
      </c>
      <c r="G87" s="29">
        <f>'[3]JHN(N)'!$C190</f>
        <v>787.00431149380279</v>
      </c>
      <c r="H87" s="29">
        <f>'[3]MAN(N)'!$C190</f>
        <v>208.56591716339159</v>
      </c>
      <c r="I87" s="29">
        <f>'[3]NMA(N)'!$C190</f>
        <v>359.05966449915002</v>
      </c>
      <c r="J87" s="29">
        <f>'[3]TSH(N)'!$C190</f>
        <v>558.83197690935958</v>
      </c>
    </row>
    <row r="88" spans="1:10" x14ac:dyDescent="0.35">
      <c r="A88" s="29">
        <v>33</v>
      </c>
      <c r="B88" s="4">
        <v>44423</v>
      </c>
      <c r="C88" s="29">
        <f>'[3]BUF(N)'!$C191</f>
        <v>188.42665184113889</v>
      </c>
      <c r="D88" s="29">
        <f>'[3]CPT(N)'!$C191</f>
        <v>1290.7692690907697</v>
      </c>
      <c r="E88" s="29">
        <f>'[3]EKU(N)'!$C191</f>
        <v>637.20186801522334</v>
      </c>
      <c r="F88" s="29">
        <f>'[3]ETH(N)'!$C191</f>
        <v>799.31127199114189</v>
      </c>
      <c r="G88" s="29">
        <f>'[3]JHN(N)'!$C191</f>
        <v>647.6463892812335</v>
      </c>
      <c r="H88" s="29">
        <f>'[3]MAN(N)'!$C191</f>
        <v>219.93802745449284</v>
      </c>
      <c r="I88" s="29">
        <f>'[3]NMA(N)'!$C191</f>
        <v>382.45135445729932</v>
      </c>
      <c r="J88" s="29">
        <f>'[3]TSH(N)'!$C191</f>
        <v>516.70904799010464</v>
      </c>
    </row>
    <row r="89" spans="1:10" x14ac:dyDescent="0.35">
      <c r="A89" s="29">
        <v>34</v>
      </c>
      <c r="B89" s="4">
        <v>44430</v>
      </c>
      <c r="C89" s="29">
        <f>'[3]BUF(N)'!$C192</f>
        <v>219.39394207161982</v>
      </c>
      <c r="D89" s="29">
        <f>'[3]CPT(N)'!$C192</f>
        <v>1136.4497293584745</v>
      </c>
      <c r="E89" s="29">
        <f>'[3]EKU(N)'!$C192</f>
        <v>568.9673393940609</v>
      </c>
      <c r="F89" s="29">
        <f>'[3]ETH(N)'!$C192</f>
        <v>727.45497511570511</v>
      </c>
      <c r="G89" s="29">
        <f>'[3]JHN(N)'!$C192</f>
        <v>569.28713529385516</v>
      </c>
      <c r="H89" s="29">
        <f>'[3]MAN(N)'!$C192</f>
        <v>201.74738098964377</v>
      </c>
      <c r="I89" s="29">
        <f>'[3]NMA(N)'!$C192</f>
        <v>372.76343362021771</v>
      </c>
      <c r="J89" s="29">
        <f>'[3]TSH(N)'!$C192</f>
        <v>454.60582209934012</v>
      </c>
    </row>
    <row r="90" spans="1:10" x14ac:dyDescent="0.35">
      <c r="A90" s="29">
        <v>35</v>
      </c>
      <c r="B90" s="4">
        <v>44437</v>
      </c>
      <c r="C90" s="29">
        <f>'[3]BUF(N)'!$C193</f>
        <v>216.8880874071599</v>
      </c>
      <c r="D90" s="29">
        <f>'[3]CPT(N)'!$C193</f>
        <v>1081.6483332163793</v>
      </c>
      <c r="E90" s="29">
        <f>'[3]EKU(N)'!$C193</f>
        <v>506.89925114503626</v>
      </c>
      <c r="F90" s="29">
        <f>'[3]ETH(N)'!$C193</f>
        <v>766.08508055823427</v>
      </c>
      <c r="G90" s="29">
        <f>'[3]JHN(N)'!$C193</f>
        <v>586.47848258750355</v>
      </c>
      <c r="H90" s="29">
        <f>'[3]MAN(N)'!$C193</f>
        <v>204.05544122694874</v>
      </c>
      <c r="I90" s="29">
        <f>'[3]NMA(N)'!$C193</f>
        <v>413.9089962774101</v>
      </c>
      <c r="J90" s="29">
        <f>'[3]TSH(N)'!$C193</f>
        <v>452.10933900592318</v>
      </c>
    </row>
    <row r="91" spans="1:10" x14ac:dyDescent="0.35">
      <c r="A91" s="29">
        <v>36</v>
      </c>
      <c r="B91" s="4">
        <v>44444</v>
      </c>
      <c r="C91" s="29">
        <f>'[3]BUF(N)'!$C194</f>
        <v>232.41681699026128</v>
      </c>
      <c r="D91" s="29">
        <f>'[3]CPT(N)'!$C194</f>
        <v>920.00601710049443</v>
      </c>
      <c r="E91" s="29">
        <f>'[3]EKU(N)'!$C194</f>
        <v>502.66141792786414</v>
      </c>
      <c r="F91" s="29">
        <f>'[3]ETH(N)'!$C194</f>
        <v>673.52932919140062</v>
      </c>
      <c r="G91" s="29">
        <f>'[3]JHN(N)'!$C194</f>
        <v>544.25824655118572</v>
      </c>
      <c r="H91" s="29">
        <f>'[3]MAN(N)'!$C194</f>
        <v>176.27276836303139</v>
      </c>
      <c r="I91" s="29">
        <f>'[3]NMA(N)'!$C194</f>
        <v>354.75992395971525</v>
      </c>
      <c r="J91" s="29">
        <f>'[3]TSH(N)'!$C194</f>
        <v>427.30916358951686</v>
      </c>
    </row>
    <row r="92" spans="1:10" x14ac:dyDescent="0.35">
      <c r="A92" s="29">
        <v>37</v>
      </c>
      <c r="B92" s="4">
        <v>44451</v>
      </c>
      <c r="C92" s="29">
        <f>'[3]BUF(N)'!$C195</f>
        <v>198.97363330774513</v>
      </c>
      <c r="D92" s="29">
        <f>'[3]CPT(N)'!$C195</f>
        <v>783.2613917020384</v>
      </c>
      <c r="E92" s="29">
        <f>'[3]EKU(N)'!$C195</f>
        <v>507.30736067407298</v>
      </c>
      <c r="F92" s="29">
        <f>'[3]ETH(N)'!$C195</f>
        <v>557.55516729611963</v>
      </c>
      <c r="G92" s="29">
        <f>'[3]JHN(N)'!$C195</f>
        <v>551.91944246018318</v>
      </c>
      <c r="H92" s="29">
        <f>'[3]MAN(N)'!$C195</f>
        <v>182.19548323579485</v>
      </c>
      <c r="I92" s="29">
        <f>'[3]NMA(N)'!$C195</f>
        <v>305.89592525341334</v>
      </c>
      <c r="J92" s="29">
        <f>'[3]TSH(N)'!$C195</f>
        <v>415.5565907805078</v>
      </c>
    </row>
    <row r="93" spans="1:10" x14ac:dyDescent="0.35">
      <c r="A93" s="29">
        <v>38</v>
      </c>
      <c r="B93" s="4">
        <v>44458</v>
      </c>
      <c r="C93" s="29">
        <f>'[3]BUF(N)'!$C196</f>
        <v>211.98543230767751</v>
      </c>
      <c r="D93" s="29">
        <f>'[3]CPT(N)'!$C196</f>
        <v>689.82127881802501</v>
      </c>
      <c r="E93" s="29">
        <f>'[3]EKU(N)'!$C196</f>
        <v>492.23205620511283</v>
      </c>
      <c r="F93" s="29">
        <f>'[3]ETH(N)'!$C196</f>
        <v>579.11632974817121</v>
      </c>
      <c r="G93" s="29">
        <f>'[3]JHN(N)'!$C196</f>
        <v>488.96301912428515</v>
      </c>
      <c r="H93" s="29">
        <f>'[3]MAN(N)'!$C196</f>
        <v>198.35403093800085</v>
      </c>
      <c r="I93" s="29">
        <f>'[3]NMA(N)'!$C196</f>
        <v>291.68666100602786</v>
      </c>
      <c r="J93" s="29">
        <f>'[3]TSH(N)'!$C196</f>
        <v>389.0341334456765</v>
      </c>
    </row>
    <row r="94" spans="1:10" x14ac:dyDescent="0.35">
      <c r="A94" s="29">
        <v>39</v>
      </c>
      <c r="B94" s="4">
        <v>44465</v>
      </c>
      <c r="C94" s="29">
        <f>'[3]BUF(N)'!$C197</f>
        <v>183.77657533646379</v>
      </c>
      <c r="D94" s="29">
        <f>'[3]CPT(N)'!$C197</f>
        <v>654.2949864565162</v>
      </c>
      <c r="E94" s="29">
        <f>'[3]EKU(N)'!$C197</f>
        <v>461.2518985687887</v>
      </c>
      <c r="F94" s="29">
        <f>'[3]ETH(N)'!$C197</f>
        <v>511.44741183387509</v>
      </c>
      <c r="G94" s="29">
        <f>'[3]JHN(N)'!$C197</f>
        <v>556.31884566313965</v>
      </c>
      <c r="H94" s="29">
        <f>'[3]MAN(N)'!$C197</f>
        <v>141.16421665446654</v>
      </c>
      <c r="I94" s="29">
        <f>'[3]NMA(N)'!$C197</f>
        <v>250.00527202962883</v>
      </c>
      <c r="J94" s="29">
        <f>'[3]TSH(N)'!$C197</f>
        <v>379.1426024174948</v>
      </c>
    </row>
    <row r="95" spans="1:10" x14ac:dyDescent="0.35">
      <c r="A95" s="29">
        <v>40</v>
      </c>
      <c r="B95" s="4">
        <v>44472</v>
      </c>
      <c r="C95" s="29">
        <f>'[3]BUF(N)'!$C198</f>
        <v>161.22167891247273</v>
      </c>
      <c r="D95" s="29">
        <f>'[3]CPT(N)'!$C198</f>
        <v>679.79314618492117</v>
      </c>
      <c r="E95" s="29">
        <f>'[3]EKU(N)'!$C198</f>
        <v>488.29102071239936</v>
      </c>
      <c r="F95" s="29">
        <f>'[3]ETH(N)'!$C198</f>
        <v>507.76122443120403</v>
      </c>
      <c r="G95" s="29">
        <f>'[3]JHN(N)'!$C198</f>
        <v>494.1260121874858</v>
      </c>
      <c r="H95" s="29">
        <f>'[3]MAN(N)'!$C198</f>
        <v>153.2184208195284</v>
      </c>
      <c r="I95" s="29">
        <f>'[3]NMA(N)'!$C198</f>
        <v>253.94138025513027</v>
      </c>
      <c r="J95" s="29">
        <f>'[3]TSH(N)'!$C198</f>
        <v>397.15976719738217</v>
      </c>
    </row>
    <row r="96" spans="1:10" x14ac:dyDescent="0.35">
      <c r="A96" s="29">
        <v>41</v>
      </c>
      <c r="B96" s="4">
        <v>44479</v>
      </c>
      <c r="C96" s="29">
        <f>'[3]BUF(N)'!$C199</f>
        <v>165.08348898086834</v>
      </c>
      <c r="D96" s="29">
        <f>'[3]CPT(N)'!$C199</f>
        <v>560.6765886442322</v>
      </c>
      <c r="E96" s="29">
        <f>'[3]EKU(N)'!$C199</f>
        <v>433.76870385570982</v>
      </c>
      <c r="F96" s="29">
        <f>'[3]ETH(N)'!$C199</f>
        <v>470.12897458715577</v>
      </c>
      <c r="G96" s="29">
        <f>'[3]JHN(N)'!$C199</f>
        <v>510.27768589950585</v>
      </c>
      <c r="H96" s="29">
        <f>'[3]MAN(N)'!$C199</f>
        <v>138.13642099132073</v>
      </c>
      <c r="I96" s="29">
        <f>'[3]NMA(N)'!$C199</f>
        <v>230.4036844856098</v>
      </c>
      <c r="J96" s="29">
        <f>'[3]TSH(N)'!$C199</f>
        <v>387.99624165479003</v>
      </c>
    </row>
    <row r="97" spans="1:10" x14ac:dyDescent="0.35">
      <c r="A97" s="29">
        <v>42</v>
      </c>
      <c r="B97" s="4">
        <v>44486</v>
      </c>
      <c r="C97" s="29">
        <f>'[3]BUF(N)'!$C200</f>
        <v>148.52351178323892</v>
      </c>
      <c r="D97" s="29">
        <f>'[3]CPT(N)'!$C200</f>
        <v>589.6658282734561</v>
      </c>
      <c r="E97" s="29">
        <f>'[3]EKU(N)'!$C200</f>
        <v>419.98774135222993</v>
      </c>
      <c r="F97" s="29">
        <f>'[3]ETH(N)'!$C200</f>
        <v>459.96132023996483</v>
      </c>
      <c r="G97" s="29">
        <f>'[3]JHN(N)'!$C200</f>
        <v>468.75054290796055</v>
      </c>
      <c r="H97" s="29">
        <f>'[3]MAN(N)'!$C200</f>
        <v>151.54561339846364</v>
      </c>
      <c r="I97" s="29">
        <f>'[3]NMA(N)'!$C200</f>
        <v>215.02493226642997</v>
      </c>
      <c r="J97" s="29">
        <f>'[3]TSH(N)'!$C200</f>
        <v>389.93262445105648</v>
      </c>
    </row>
    <row r="98" spans="1:10" x14ac:dyDescent="0.35">
      <c r="A98" s="29">
        <v>43</v>
      </c>
      <c r="B98" s="4">
        <v>44493</v>
      </c>
      <c r="C98" s="29">
        <f>'[3]BUF(N)'!$C201</f>
        <v>130.65672299118501</v>
      </c>
      <c r="D98" s="29">
        <f>'[3]CPT(N)'!$C201</f>
        <v>561.13381573366996</v>
      </c>
      <c r="E98" s="29">
        <f>'[3]EKU(N)'!$C201</f>
        <v>388.38733817655765</v>
      </c>
      <c r="F98" s="29">
        <f>'[3]ETH(N)'!$C201</f>
        <v>407.06623028626694</v>
      </c>
      <c r="G98" s="29">
        <f>'[3]JHN(N)'!$C201</f>
        <v>503.70905745309324</v>
      </c>
      <c r="H98" s="29">
        <f>'[3]MAN(N)'!$C201</f>
        <v>162.41344480199763</v>
      </c>
      <c r="I98" s="29">
        <f>'[3]NMA(N)'!$C201</f>
        <v>228.35062553701977</v>
      </c>
      <c r="J98" s="29">
        <f>'[3]TSH(N)'!$C201</f>
        <v>370.09729505039047</v>
      </c>
    </row>
    <row r="99" spans="1:10" x14ac:dyDescent="0.35">
      <c r="A99" s="29">
        <v>44</v>
      </c>
      <c r="B99" s="4">
        <v>44500</v>
      </c>
      <c r="C99" s="29">
        <f>'[3]BUF(N)'!$C202</f>
        <v>137.8631475386083</v>
      </c>
      <c r="D99" s="29">
        <f>'[3]CPT(N)'!$C202</f>
        <v>544.87682605961038</v>
      </c>
      <c r="E99" s="29">
        <f>'[3]EKU(N)'!$C202</f>
        <v>439.34242383207834</v>
      </c>
      <c r="F99" s="29">
        <f>'[3]ETH(N)'!$C202</f>
        <v>457.11597448334396</v>
      </c>
      <c r="G99" s="29">
        <f>'[3]JHN(N)'!$C202</f>
        <v>522.21157754999422</v>
      </c>
      <c r="H99" s="29">
        <f>'[3]MAN(N)'!$C202</f>
        <v>157.06128362297363</v>
      </c>
      <c r="I99" s="29">
        <f>'[3]NMA(N)'!$C202</f>
        <v>202.60234672470881</v>
      </c>
      <c r="J99" s="29">
        <f>'[3]TSH(N)'!$C202</f>
        <v>386.70656930392943</v>
      </c>
    </row>
    <row r="100" spans="1:10" x14ac:dyDescent="0.35">
      <c r="A100" s="29">
        <v>45</v>
      </c>
      <c r="B100" s="4">
        <v>44507</v>
      </c>
      <c r="C100" s="29">
        <f>'[3]BUF(N)'!$C203</f>
        <v>162.70465104269243</v>
      </c>
      <c r="D100" s="29">
        <f>'[3]CPT(N)'!$C203</f>
        <v>561.59138670161599</v>
      </c>
      <c r="E100" s="29">
        <f>'[3]EKU(N)'!$C203</f>
        <v>403.84299097479283</v>
      </c>
      <c r="F100" s="29">
        <f>'[3]ETH(N)'!$C203</f>
        <v>455.6619953186057</v>
      </c>
      <c r="G100" s="29">
        <f>'[3]JHN(N)'!$C203</f>
        <v>490.18810349474171</v>
      </c>
      <c r="H100" s="29">
        <f>'[3]MAN(N)'!$C203</f>
        <v>191.35871905958842</v>
      </c>
      <c r="I100" s="29">
        <f>'[3]NMA(N)'!$C203</f>
        <v>233.64633929333007</v>
      </c>
      <c r="J100" s="29">
        <f>'[3]TSH(N)'!$C203</f>
        <v>393.7888684006798</v>
      </c>
    </row>
    <row r="101" spans="1:10" x14ac:dyDescent="0.35">
      <c r="A101" s="29">
        <v>46</v>
      </c>
      <c r="B101" s="4">
        <v>44514</v>
      </c>
      <c r="C101" s="29">
        <f>'[3]BUF(N)'!$C204</f>
        <v>147.1520796915967</v>
      </c>
      <c r="D101" s="29">
        <f>'[3]CPT(N)'!$C204</f>
        <v>488.28187707187959</v>
      </c>
      <c r="E101" s="29">
        <f>'[3]EKU(N)'!$C204</f>
        <v>446.72899532541055</v>
      </c>
      <c r="F101" s="29">
        <f>'[3]ETH(N)'!$C204</f>
        <v>451.34405852749489</v>
      </c>
      <c r="G101" s="29">
        <f>'[3]JHN(N)'!$C204</f>
        <v>478.88169386286336</v>
      </c>
      <c r="H101" s="29">
        <f>'[3]MAN(N)'!$C204</f>
        <v>160.12034675697458</v>
      </c>
      <c r="I101" s="29">
        <f>'[3]NMA(N)'!$C204</f>
        <v>212.31714841073958</v>
      </c>
      <c r="J101" s="29">
        <f>'[3]TSH(N)'!$C204</f>
        <v>360.11843524707706</v>
      </c>
    </row>
    <row r="102" spans="1:10" x14ac:dyDescent="0.35">
      <c r="A102" s="29">
        <v>47</v>
      </c>
      <c r="B102" s="4">
        <v>44521</v>
      </c>
      <c r="C102" s="29">
        <f>'[3]BUF(N)'!$C205</f>
        <v>177.67939707530877</v>
      </c>
      <c r="D102" s="29">
        <f>'[3]CPT(N)'!$C205</f>
        <v>559.0703419894179</v>
      </c>
      <c r="E102" s="29">
        <f>'[3]EKU(N)'!$C205</f>
        <v>356.84804381341189</v>
      </c>
      <c r="F102" s="29">
        <f>'[3]ETH(N)'!$C205</f>
        <v>488.47724456838978</v>
      </c>
      <c r="G102" s="29">
        <f>'[3]JHN(N)'!$C205</f>
        <v>438.69174744111098</v>
      </c>
      <c r="H102" s="29">
        <f>'[3]MAN(N)'!$C205</f>
        <v>169.68064646386233</v>
      </c>
      <c r="I102" s="29">
        <f>'[3]NMA(N)'!$C205</f>
        <v>203.12933488524925</v>
      </c>
      <c r="J102" s="29">
        <f>'[3]TSH(N)'!$C205</f>
        <v>361.50702931603337</v>
      </c>
    </row>
    <row r="103" spans="1:10" x14ac:dyDescent="0.35">
      <c r="A103" s="29">
        <v>48</v>
      </c>
      <c r="B103" s="4">
        <v>44528</v>
      </c>
      <c r="C103" s="29">
        <f>'[3]BUF(N)'!$C206</f>
        <v>185.09344690043821</v>
      </c>
      <c r="D103" s="29">
        <f>'[3]CPT(N)'!$C206</f>
        <v>551.60556132194415</v>
      </c>
      <c r="E103" s="29">
        <f>'[3]EKU(N)'!$C206</f>
        <v>457.13533108114802</v>
      </c>
      <c r="F103" s="29">
        <f>'[3]ETH(N)'!$C206</f>
        <v>481.65563940405946</v>
      </c>
      <c r="G103" s="29">
        <f>'[3]JHN(N)'!$C206</f>
        <v>524.53761836585772</v>
      </c>
      <c r="H103" s="29">
        <f>'[3]MAN(N)'!$C206</f>
        <v>142.91584528908794</v>
      </c>
      <c r="I103" s="29">
        <f>'[3]NMA(N)'!$C206</f>
        <v>223.34082975294839</v>
      </c>
      <c r="J103" s="29">
        <f>'[3]TSH(N)'!$C206</f>
        <v>431.83289861166304</v>
      </c>
    </row>
    <row r="104" spans="1:10" x14ac:dyDescent="0.35">
      <c r="A104" s="29">
        <v>49</v>
      </c>
      <c r="B104" s="4">
        <v>44535</v>
      </c>
      <c r="C104" s="29">
        <f>'[3]BUF(N)'!$C207</f>
        <v>188.53711762763891</v>
      </c>
      <c r="D104" s="29">
        <f>'[3]CPT(N)'!$C207</f>
        <v>575.88165927962382</v>
      </c>
      <c r="E104" s="29">
        <f>'[3]EKU(N)'!$C207</f>
        <v>470.64457606255115</v>
      </c>
      <c r="F104" s="29">
        <f>'[3]ETH(N)'!$C207</f>
        <v>509.60114903751446</v>
      </c>
      <c r="G104" s="29">
        <f>'[3]JHN(N)'!$C207</f>
        <v>551.28072506005174</v>
      </c>
      <c r="H104" s="29">
        <f>'[3]MAN(N)'!$C207</f>
        <v>161.85432530154796</v>
      </c>
      <c r="I104" s="29">
        <f>'[3]NMA(N)'!$C207</f>
        <v>258.40727575969129</v>
      </c>
      <c r="J104" s="29">
        <f>'[3]TSH(N)'!$C207</f>
        <v>458.45623747404295</v>
      </c>
    </row>
    <row r="105" spans="1:10" x14ac:dyDescent="0.35">
      <c r="A105" s="29">
        <v>50</v>
      </c>
      <c r="B105" s="4">
        <v>44542</v>
      </c>
      <c r="C105" s="29">
        <f>'[3]BUF(N)'!$C208</f>
        <v>212.73756321256053</v>
      </c>
      <c r="D105" s="29">
        <f>'[3]CPT(N)'!$C208</f>
        <v>612.4813919579899</v>
      </c>
      <c r="E105" s="29">
        <f>'[3]EKU(N)'!$C208</f>
        <v>602.96673311069389</v>
      </c>
      <c r="F105" s="29">
        <f>'[3]ETH(N)'!$C208</f>
        <v>461.643222061416</v>
      </c>
      <c r="G105" s="29">
        <f>'[3]JHN(N)'!$C208</f>
        <v>606.21660461211741</v>
      </c>
      <c r="H105" s="29">
        <f>'[3]MAN(N)'!$C208</f>
        <v>141.78127881367496</v>
      </c>
      <c r="I105" s="29">
        <f>'[3]NMA(N)'!$C208</f>
        <v>233.58475373177973</v>
      </c>
      <c r="J105" s="29">
        <f>'[3]TSH(N)'!$C208</f>
        <v>461.3845257335596</v>
      </c>
    </row>
    <row r="106" spans="1:10" x14ac:dyDescent="0.35">
      <c r="A106" s="29">
        <v>51</v>
      </c>
      <c r="B106" s="4">
        <v>44549</v>
      </c>
      <c r="C106" s="29">
        <f>'[3]BUF(N)'!$C209</f>
        <v>234.79259356977633</v>
      </c>
      <c r="D106" s="29">
        <f>'[3]CPT(N)'!$C209</f>
        <v>632.53461101257949</v>
      </c>
      <c r="E106" s="29">
        <f>'[3]EKU(N)'!$C209</f>
        <v>486.6260583729441</v>
      </c>
      <c r="F106" s="29">
        <f>'[3]ETH(N)'!$C209</f>
        <v>530.2157197418843</v>
      </c>
      <c r="G106" s="29">
        <f>'[3]JHN(N)'!$C209</f>
        <v>543.58189130462006</v>
      </c>
      <c r="H106" s="29">
        <f>'[3]MAN(N)'!$C209</f>
        <v>148.56768157988563</v>
      </c>
      <c r="I106" s="29">
        <f>'[3]NMA(N)'!$C209</f>
        <v>301.41520003241521</v>
      </c>
      <c r="J106" s="29">
        <f>'[3]TSH(N)'!$C209</f>
        <v>445.01340683107298</v>
      </c>
    </row>
    <row r="107" spans="1:10" x14ac:dyDescent="0.35">
      <c r="A107" s="29">
        <v>52</v>
      </c>
      <c r="B107" s="4">
        <v>44556</v>
      </c>
      <c r="C107" s="29">
        <f>'[3]BUF(N)'!$C210</f>
        <v>229.41058287421345</v>
      </c>
      <c r="D107" s="29">
        <f>'[3]CPT(N)'!$C210</f>
        <v>674.58962321642457</v>
      </c>
      <c r="E107" s="29">
        <f>'[3]EKU(N)'!$C210</f>
        <v>432.73049401551384</v>
      </c>
      <c r="F107" s="29">
        <f>'[3]ETH(N)'!$C210</f>
        <v>602.5215658953349</v>
      </c>
      <c r="G107" s="29">
        <f>'[3]JHN(N)'!$C210</f>
        <v>484.32946634865061</v>
      </c>
      <c r="H107" s="29">
        <f>'[3]MAN(N)'!$C210</f>
        <v>184.8606086858168</v>
      </c>
      <c r="I107" s="29">
        <f>'[3]NMA(N)'!$C210</f>
        <v>283.23541353396644</v>
      </c>
      <c r="J107" s="29">
        <f>'[3]TSH(N)'!$C210</f>
        <v>410.17708935799675</v>
      </c>
    </row>
    <row r="108" spans="1:10" x14ac:dyDescent="0.35">
      <c r="A108" s="114" t="s">
        <v>173</v>
      </c>
      <c r="B108" s="114"/>
      <c r="C108" s="27">
        <f>SUM(C3:C107)</f>
        <v>18430.493805572776</v>
      </c>
      <c r="D108" s="27">
        <f t="shared" ref="D108:J108" si="0">SUM(D3:D107)</f>
        <v>74975.026526403439</v>
      </c>
      <c r="E108" s="27">
        <f t="shared" si="0"/>
        <v>61016.026127767109</v>
      </c>
      <c r="F108" s="27">
        <f t="shared" si="0"/>
        <v>55938.366743033628</v>
      </c>
      <c r="G108" s="27">
        <f t="shared" si="0"/>
        <v>67013.41251396382</v>
      </c>
      <c r="H108" s="27">
        <f t="shared" si="0"/>
        <v>18687.965388386456</v>
      </c>
      <c r="I108" s="27">
        <f t="shared" si="0"/>
        <v>28490.643892549444</v>
      </c>
      <c r="J108" s="27">
        <f t="shared" si="0"/>
        <v>50388.185508566639</v>
      </c>
    </row>
    <row r="109" spans="1:10" ht="18" customHeight="1" x14ac:dyDescent="0.35">
      <c r="A109" s="108" t="s">
        <v>8</v>
      </c>
      <c r="B109" s="109"/>
      <c r="C109" s="109"/>
      <c r="D109" s="109"/>
      <c r="E109" s="109"/>
      <c r="F109" s="109"/>
      <c r="G109" s="109"/>
      <c r="H109" s="109"/>
      <c r="I109" s="109"/>
      <c r="J109" s="110"/>
    </row>
    <row r="110" spans="1:10" x14ac:dyDescent="0.35">
      <c r="A110" s="29" t="s">
        <v>176</v>
      </c>
      <c r="B110" s="29"/>
      <c r="C110" s="33">
        <f>[3]Tables!$D$18</f>
        <v>5315.6732378327742</v>
      </c>
      <c r="D110" s="33">
        <f>[3]Tables!$D$19</f>
        <v>20978.601806653907</v>
      </c>
      <c r="E110" s="33">
        <f>[3]Tables!$D$20</f>
        <v>14177.735392176983</v>
      </c>
      <c r="F110" s="33">
        <f>[3]Tables!$D$21</f>
        <v>13031.826961695508</v>
      </c>
      <c r="G110" s="33">
        <f>[3]Tables!$D$22</f>
        <v>19552.173589052134</v>
      </c>
      <c r="H110" s="33">
        <f>[3]Tables!$D$23</f>
        <v>4623.0949845122605</v>
      </c>
      <c r="I110" s="33">
        <f>[3]Tables!$D$24</f>
        <v>7369.4098106482552</v>
      </c>
      <c r="J110" s="33">
        <f>[3]Tables!$D$25</f>
        <v>10962.050727608845</v>
      </c>
    </row>
  </sheetData>
  <mergeCells count="4">
    <mergeCell ref="A109:J109"/>
    <mergeCell ref="C1:J1"/>
    <mergeCell ref="A1:B2"/>
    <mergeCell ref="A108:B10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47685.973370450796</v>
      </c>
      <c r="C2" s="39">
        <f t="shared" ref="C2:R2" si="0">SUMIF(C4:C91,"&gt;"&amp;0,C4:C91)</f>
        <v>16083.05851258298</v>
      </c>
      <c r="D2" s="39">
        <f t="shared" si="0"/>
        <v>57724.627317421386</v>
      </c>
      <c r="E2" s="39">
        <f t="shared" si="0"/>
        <v>58627.148123350089</v>
      </c>
      <c r="F2" s="39">
        <f t="shared" si="0"/>
        <v>30495.487829027108</v>
      </c>
      <c r="G2" s="39">
        <f t="shared" si="0"/>
        <v>22121.570548337568</v>
      </c>
      <c r="H2" s="39">
        <f t="shared" si="0"/>
        <v>8136.6736493619137</v>
      </c>
      <c r="I2" s="39">
        <f t="shared" si="0"/>
        <v>16175.962853980494</v>
      </c>
      <c r="J2" s="39">
        <f t="shared" si="0"/>
        <v>29274.176455043234</v>
      </c>
      <c r="K2" s="60">
        <f t="shared" si="0"/>
        <v>5315.6732378327742</v>
      </c>
      <c r="L2" s="39">
        <f t="shared" si="0"/>
        <v>20978.601806653907</v>
      </c>
      <c r="M2" s="39">
        <f t="shared" si="0"/>
        <v>14177.735392176983</v>
      </c>
      <c r="N2" s="39">
        <f t="shared" si="0"/>
        <v>13031.826961695508</v>
      </c>
      <c r="O2" s="39">
        <f t="shared" si="0"/>
        <v>19574.377512142029</v>
      </c>
      <c r="P2" s="39">
        <f t="shared" si="0"/>
        <v>4623.0949845122605</v>
      </c>
      <c r="Q2" s="39">
        <f t="shared" si="0"/>
        <v>7379.3627487039676</v>
      </c>
      <c r="R2" s="40">
        <f t="shared" si="0"/>
        <v>10985.182444209433</v>
      </c>
      <c r="S2" s="40">
        <f>SUMIF(S4:S91,"&gt;"&amp;0,S4:S91)</f>
        <v>286296.52341882384</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f>[3]EC!K128-[3]EC!J128</f>
        <v>88</v>
      </c>
      <c r="C4" s="51">
        <f>[3]FS!K131-[3]FS!J131</f>
        <v>8</v>
      </c>
      <c r="D4" s="51">
        <f>[3]GT!K129-[3]GT!J129</f>
        <v>56</v>
      </c>
      <c r="E4" s="51">
        <f>[3]KZN!K129-[3]KZN!J129</f>
        <v>62</v>
      </c>
      <c r="F4" s="51">
        <f>[3]LM!K131-[3]LM!J131</f>
        <v>5</v>
      </c>
      <c r="G4" s="51">
        <f>[3]MP!K131-[3]MP!J131</f>
        <v>2</v>
      </c>
      <c r="H4" s="51">
        <f>[3]NC!K132-[3]NC!J132</f>
        <v>1</v>
      </c>
      <c r="I4" s="51">
        <f>[3]NW!K132-[3]NW!J132</f>
        <v>7</v>
      </c>
      <c r="J4" s="51">
        <f>[3]WC!K124-[3]WC!J124</f>
        <v>71</v>
      </c>
      <c r="K4" s="50">
        <f>'[3]BUF(N)'!K128-'[3]BUF(N)'!J128</f>
        <v>12.13793103448276</v>
      </c>
      <c r="L4" s="51">
        <f>'[3]CPT(N)'!K124-'[3]CPT(N)'!J124</f>
        <v>60</v>
      </c>
      <c r="M4" s="51">
        <f>'[3]EKU(N)'!K129-'[3]EKU(N)'!J129</f>
        <v>16</v>
      </c>
      <c r="N4" s="51">
        <f>'[3]ETH(N)'!K130-'[3]ETH(N)'!J130</f>
        <v>59.639999999999993</v>
      </c>
      <c r="O4" s="51">
        <f>'[3]JHN(N)'!K129-'[3]JHN(N)'!J129</f>
        <v>27</v>
      </c>
      <c r="P4" s="51">
        <f>'[3]MAN(N)'!K131-'[3]MAN(N)'!J131</f>
        <v>8</v>
      </c>
      <c r="Q4" s="51">
        <f>'[3]NMA(N)'!K128-'[3]NMA(N)'!J128</f>
        <v>31.862068965517242</v>
      </c>
      <c r="R4" s="52">
        <f>'[3]TSH(N)'!K129-'[3]TSH(N)'!J129</f>
        <v>7</v>
      </c>
      <c r="S4" s="52">
        <f>'[3]RSA Natural'!K124-'[3]RSA Natural'!J124</f>
        <v>71</v>
      </c>
    </row>
    <row r="5" spans="1:19" x14ac:dyDescent="0.35">
      <c r="A5" s="45">
        <v>43954</v>
      </c>
      <c r="B5" s="53"/>
      <c r="C5" s="54"/>
      <c r="D5" s="54"/>
      <c r="E5" s="54"/>
      <c r="F5" s="54"/>
      <c r="G5" s="54"/>
      <c r="H5" s="54"/>
      <c r="I5" s="54"/>
      <c r="J5" s="54">
        <f>[3]WC!$J124</f>
        <v>35</v>
      </c>
      <c r="K5" s="53"/>
      <c r="L5" s="54">
        <f>'[3]CPT(N)'!$J124</f>
        <v>30</v>
      </c>
      <c r="M5" s="54"/>
      <c r="N5" s="54"/>
      <c r="O5" s="54"/>
      <c r="P5" s="54"/>
      <c r="Q5" s="54"/>
      <c r="R5" s="55"/>
      <c r="S5" s="55">
        <f>'[3]RSA Natural'!$J124</f>
        <v>35</v>
      </c>
    </row>
    <row r="6" spans="1:19" x14ac:dyDescent="0.35">
      <c r="A6" s="45">
        <f t="shared" ref="A6:A69" si="1">A5+7</f>
        <v>43961</v>
      </c>
      <c r="B6" s="53"/>
      <c r="C6" s="54"/>
      <c r="D6" s="54"/>
      <c r="E6" s="54"/>
      <c r="F6" s="54"/>
      <c r="G6" s="54"/>
      <c r="H6" s="54"/>
      <c r="I6" s="54"/>
      <c r="J6" s="54">
        <f>[3]WC!$J125</f>
        <v>44.170216841971069</v>
      </c>
      <c r="K6" s="53"/>
      <c r="L6" s="54">
        <f>'[3]CPT(N)'!$J125</f>
        <v>58.049104409625784</v>
      </c>
      <c r="M6" s="54"/>
      <c r="N6" s="54"/>
      <c r="O6" s="54"/>
      <c r="P6" s="54"/>
      <c r="Q6" s="54"/>
      <c r="R6" s="55"/>
      <c r="S6" s="55">
        <f>'[3]RSA Natural'!$J125</f>
        <v>44.170216841970614</v>
      </c>
    </row>
    <row r="7" spans="1:19" x14ac:dyDescent="0.35">
      <c r="A7" s="45">
        <f t="shared" si="1"/>
        <v>43968</v>
      </c>
      <c r="B7" s="53"/>
      <c r="C7" s="54"/>
      <c r="D7" s="54"/>
      <c r="E7" s="54"/>
      <c r="F7" s="54"/>
      <c r="G7" s="54"/>
      <c r="H7" s="54"/>
      <c r="I7" s="54"/>
      <c r="J7" s="54">
        <f>[3]WC!$J126</f>
        <v>310.2465134599671</v>
      </c>
      <c r="K7" s="53"/>
      <c r="L7" s="54">
        <f>'[3]CPT(N)'!$J126</f>
        <v>263.30078054539797</v>
      </c>
      <c r="M7" s="54"/>
      <c r="N7" s="54"/>
      <c r="O7" s="54"/>
      <c r="P7" s="54"/>
      <c r="Q7" s="54"/>
      <c r="R7" s="55"/>
      <c r="S7" s="55">
        <f>'[3]RSA Natural'!$J126</f>
        <v>310.2465134599679</v>
      </c>
    </row>
    <row r="8" spans="1:19" x14ac:dyDescent="0.35">
      <c r="A8" s="45">
        <f t="shared" si="1"/>
        <v>43975</v>
      </c>
      <c r="B8" s="53"/>
      <c r="C8" s="54"/>
      <c r="D8" s="54"/>
      <c r="E8" s="54"/>
      <c r="F8" s="54"/>
      <c r="G8" s="54"/>
      <c r="H8" s="54"/>
      <c r="I8" s="54"/>
      <c r="J8" s="54">
        <f>[3]WC!$J127</f>
        <v>290.04360743422615</v>
      </c>
      <c r="K8" s="53"/>
      <c r="L8" s="54">
        <f>'[3]CPT(N)'!$J127</f>
        <v>294.02598583796237</v>
      </c>
      <c r="M8" s="54"/>
      <c r="N8" s="54"/>
      <c r="O8" s="54"/>
      <c r="P8" s="54"/>
      <c r="Q8" s="54"/>
      <c r="R8" s="55"/>
      <c r="S8" s="55">
        <f>'[3]RSA Natural'!$J127</f>
        <v>290.04360743422512</v>
      </c>
    </row>
    <row r="9" spans="1:19" x14ac:dyDescent="0.35">
      <c r="A9" s="45">
        <f t="shared" si="1"/>
        <v>43982</v>
      </c>
      <c r="B9" s="53">
        <f>[3]EC!$J128</f>
        <v>50</v>
      </c>
      <c r="C9" s="54"/>
      <c r="D9" s="54"/>
      <c r="E9" s="54"/>
      <c r="F9" s="54"/>
      <c r="G9" s="54"/>
      <c r="H9" s="54"/>
      <c r="I9" s="54"/>
      <c r="J9" s="54">
        <f>[3]WC!$J128</f>
        <v>306.76553777210063</v>
      </c>
      <c r="K9" s="53">
        <f>'[3]BUF(N)'!$J128</f>
        <v>6.8965517241379306</v>
      </c>
      <c r="L9" s="54">
        <f>'[3]CPT(N)'!$J128</f>
        <v>368.46537995909421</v>
      </c>
      <c r="M9" s="54"/>
      <c r="N9" s="54"/>
      <c r="O9" s="54"/>
      <c r="P9" s="54"/>
      <c r="Q9" s="54">
        <f>'[3]NMA(N)'!$J128</f>
        <v>18.103448275862068</v>
      </c>
      <c r="R9" s="55"/>
      <c r="S9" s="55">
        <f>'[3]RSA Natural'!$J128</f>
        <v>444.76553777210211</v>
      </c>
    </row>
    <row r="10" spans="1:19" x14ac:dyDescent="0.35">
      <c r="A10" s="45">
        <f t="shared" si="1"/>
        <v>43989</v>
      </c>
      <c r="B10" s="53">
        <f>[3]EC!$J129</f>
        <v>182.43965723571023</v>
      </c>
      <c r="C10" s="54"/>
      <c r="D10" s="54">
        <f>[3]GT!$J129</f>
        <v>30</v>
      </c>
      <c r="E10" s="54">
        <f>[3]KZN!$J129</f>
        <v>11</v>
      </c>
      <c r="F10" s="54"/>
      <c r="G10" s="54"/>
      <c r="H10" s="54"/>
      <c r="I10" s="54"/>
      <c r="J10" s="54">
        <f>[3]WC!$J129</f>
        <v>459.39307529888617</v>
      </c>
      <c r="K10" s="53">
        <f>'[3]BUF(N)'!$J129</f>
        <v>13.619127742263714</v>
      </c>
      <c r="L10" s="54">
        <f>'[3]CPT(N)'!$J129</f>
        <v>464.50702589517118</v>
      </c>
      <c r="M10" s="54">
        <f>'[3]EKU(N)'!$J129</f>
        <v>9</v>
      </c>
      <c r="N10" s="54"/>
      <c r="O10" s="54">
        <f>'[3]JHN(N)'!$J129</f>
        <v>14</v>
      </c>
      <c r="P10" s="54"/>
      <c r="Q10" s="54">
        <f>'[3]NMA(N)'!$J129</f>
        <v>26.900792868546034</v>
      </c>
      <c r="R10" s="55">
        <f>'[3]TSH(N)'!$J129</f>
        <v>3</v>
      </c>
      <c r="S10" s="55">
        <f>'[3]RSA Natural'!$J129</f>
        <v>800.83273253459629</v>
      </c>
    </row>
    <row r="11" spans="1:19" x14ac:dyDescent="0.35">
      <c r="A11" s="45">
        <f t="shared" si="1"/>
        <v>43996</v>
      </c>
      <c r="B11" s="53">
        <f>[3]EC!$J130</f>
        <v>486.85088153932838</v>
      </c>
      <c r="C11" s="54"/>
      <c r="D11" s="54">
        <f>[3]GT!$J130</f>
        <v>575.27934282169963</v>
      </c>
      <c r="E11" s="54">
        <f>[3]KZN!$J130</f>
        <v>179.72381513893151</v>
      </c>
      <c r="F11" s="54"/>
      <c r="G11" s="54"/>
      <c r="H11" s="54"/>
      <c r="I11" s="54"/>
      <c r="J11" s="54">
        <f>[3]WC!$J130</f>
        <v>570.73067946761978</v>
      </c>
      <c r="K11" s="53">
        <f>'[3]BUF(N)'!$J130</f>
        <v>48.652209326041699</v>
      </c>
      <c r="L11" s="54">
        <f>'[3]CPT(N)'!$J130</f>
        <v>486.78771449796204</v>
      </c>
      <c r="M11" s="54">
        <f>'[3]EKU(N)'!$J130</f>
        <v>138.46277319123311</v>
      </c>
      <c r="N11" s="54">
        <f>'[3]ETH(N)'!$J130</f>
        <v>15.12</v>
      </c>
      <c r="O11" s="54">
        <f>'[3]JHN(N)'!$J130</f>
        <v>111.01261572008718</v>
      </c>
      <c r="P11" s="54"/>
      <c r="Q11" s="54">
        <f>'[3]NMA(N)'!$J130</f>
        <v>120.75297854441641</v>
      </c>
      <c r="R11" s="55">
        <f>'[3]TSH(N)'!$J130</f>
        <v>-23.131716600589073</v>
      </c>
      <c r="S11" s="55">
        <f>'[3]RSA Natural'!$J130</f>
        <v>1812.5847189675787</v>
      </c>
    </row>
    <row r="12" spans="1:19" x14ac:dyDescent="0.35">
      <c r="A12" s="45">
        <f t="shared" si="1"/>
        <v>44003</v>
      </c>
      <c r="B12" s="53">
        <f>[3]EC!$J131</f>
        <v>743.96311216559025</v>
      </c>
      <c r="C12" s="54"/>
      <c r="D12" s="54">
        <f>[3]GT!$J131</f>
        <v>1028.9852199915506</v>
      </c>
      <c r="E12" s="54">
        <f>[3]KZN!$J131</f>
        <v>294.41371176485177</v>
      </c>
      <c r="F12" s="54">
        <f>[3]LM!$J131</f>
        <v>5</v>
      </c>
      <c r="G12" s="54">
        <f>[3]MP!$J131</f>
        <v>5</v>
      </c>
      <c r="H12" s="54"/>
      <c r="I12" s="54"/>
      <c r="J12" s="54">
        <f>[3]WC!$J131</f>
        <v>462.39540009982181</v>
      </c>
      <c r="K12" s="53">
        <f>'[3]BUF(N)'!$J131</f>
        <v>137.15491011615649</v>
      </c>
      <c r="L12" s="54">
        <f>'[3]CPT(N)'!$J131</f>
        <v>423.96209885549388</v>
      </c>
      <c r="M12" s="54">
        <f>'[3]EKU(N)'!$J131</f>
        <v>243.91932583248416</v>
      </c>
      <c r="N12" s="54">
        <f>'[3]ETH(N)'!$J131</f>
        <v>26.764070537260693</v>
      </c>
      <c r="O12" s="54">
        <f>'[3]JHN(N)'!$J131</f>
        <v>353.14845525850353</v>
      </c>
      <c r="P12" s="54"/>
      <c r="Q12" s="54">
        <f>'[3]NMA(N)'!$J131</f>
        <v>214.65730034370196</v>
      </c>
      <c r="R12" s="55">
        <f>'[3]TSH(N)'!$J131</f>
        <v>70.813150251245986</v>
      </c>
      <c r="S12" s="55">
        <f>'[3]RSA Natural'!$J131</f>
        <v>2554.7574440218141</v>
      </c>
    </row>
    <row r="13" spans="1:19" x14ac:dyDescent="0.35">
      <c r="A13" s="45">
        <f t="shared" si="1"/>
        <v>44010</v>
      </c>
      <c r="B13" s="53">
        <f>[3]EC!$J132</f>
        <v>1123.3512097256655</v>
      </c>
      <c r="C13" s="54">
        <f>[3]FS!$J132</f>
        <v>49.664602424909731</v>
      </c>
      <c r="D13" s="54">
        <f>[3]GT!$J132</f>
        <v>1393.7749145185956</v>
      </c>
      <c r="E13" s="54">
        <f>[3]KZN!$J132</f>
        <v>417.79955082350216</v>
      </c>
      <c r="F13" s="54">
        <f>[3]LM!$J132</f>
        <v>11.973854536289991</v>
      </c>
      <c r="G13" s="54">
        <f>[3]MP!$J132</f>
        <v>-7.4181606765769175</v>
      </c>
      <c r="H13" s="54">
        <f>[3]NC!$J132</f>
        <v>5</v>
      </c>
      <c r="I13" s="54">
        <f>[3]NW!$J132</f>
        <v>29</v>
      </c>
      <c r="J13" s="54">
        <f>[3]WC!$J132</f>
        <v>463.08431596636512</v>
      </c>
      <c r="K13" s="53">
        <f>'[3]BUF(N)'!$J132</f>
        <v>156.72266431064804</v>
      </c>
      <c r="L13" s="54">
        <f>'[3]CPT(N)'!$J132</f>
        <v>419.45075068919527</v>
      </c>
      <c r="M13" s="54">
        <f>'[3]EKU(N)'!$J132</f>
        <v>385.10385108713064</v>
      </c>
      <c r="N13" s="54">
        <f>'[3]ETH(N)'!$J132</f>
        <v>75.65372169680461</v>
      </c>
      <c r="O13" s="54">
        <f>'[3]JHN(N)'!$J132</f>
        <v>480.5724333484718</v>
      </c>
      <c r="P13" s="54">
        <f>'[3]MAN(N)'!$J132</f>
        <v>2.0258800616724102</v>
      </c>
      <c r="Q13" s="54">
        <f>'[3]NMA(N)'!$J132</f>
        <v>237.25903185605142</v>
      </c>
      <c r="R13" s="55">
        <f>'[3]TSH(N)'!$J132</f>
        <v>111.56350213951509</v>
      </c>
      <c r="S13" s="55">
        <f>'[3]RSA Natural'!$J132</f>
        <v>3494.2302873187509</v>
      </c>
    </row>
    <row r="14" spans="1:19" x14ac:dyDescent="0.35">
      <c r="A14" s="45">
        <f t="shared" si="1"/>
        <v>44017</v>
      </c>
      <c r="B14" s="53">
        <f>[3]EC!$J133</f>
        <v>1442.1293134432435</v>
      </c>
      <c r="C14" s="54">
        <f>[3]FS!$J133</f>
        <v>160.22191907888202</v>
      </c>
      <c r="D14" s="54">
        <f>[3]GT!$J133</f>
        <v>1775.648010967072</v>
      </c>
      <c r="E14" s="54">
        <f>[3]KZN!$J133</f>
        <v>605.50509103852505</v>
      </c>
      <c r="F14" s="54">
        <f>[3]LM!$J133</f>
        <v>43.619459599667152</v>
      </c>
      <c r="G14" s="54">
        <f>[3]MP!$J133</f>
        <v>165.55890436762661</v>
      </c>
      <c r="H14" s="54">
        <f>[3]NC!$J133</f>
        <v>-20.737080055225817</v>
      </c>
      <c r="I14" s="54">
        <f>[3]NW!$J133</f>
        <v>146.53993324717112</v>
      </c>
      <c r="J14" s="54">
        <f>[3]WC!$J133</f>
        <v>502.50401119223977</v>
      </c>
      <c r="K14" s="53">
        <f>'[3]BUF(N)'!$J133</f>
        <v>78.884949272644548</v>
      </c>
      <c r="L14" s="54">
        <f>'[3]CPT(N)'!$J133</f>
        <v>416.53720207443212</v>
      </c>
      <c r="M14" s="54">
        <f>'[3]EKU(N)'!$J133</f>
        <v>525.0784590998926</v>
      </c>
      <c r="N14" s="54">
        <f>'[3]ETH(N)'!$J133</f>
        <v>127.28867256828983</v>
      </c>
      <c r="O14" s="54">
        <f>'[3]JHN(N)'!$J133</f>
        <v>647.12104464904178</v>
      </c>
      <c r="P14" s="54">
        <f>'[3]MAN(N)'!$J133</f>
        <v>36.130321652349977</v>
      </c>
      <c r="Q14" s="54">
        <f>'[3]NMA(N)'!$J133</f>
        <v>271.56035600355864</v>
      </c>
      <c r="R14" s="55">
        <f>'[3]TSH(N)'!$J133</f>
        <v>217.04577082270413</v>
      </c>
      <c r="S14" s="55">
        <f>'[3]RSA Natural'!$J133</f>
        <v>4820.9895628792037</v>
      </c>
    </row>
    <row r="15" spans="1:19" x14ac:dyDescent="0.35">
      <c r="A15" s="45">
        <f t="shared" si="1"/>
        <v>44024</v>
      </c>
      <c r="B15" s="53">
        <f>[3]EC!$J134</f>
        <v>1453.2531223798471</v>
      </c>
      <c r="C15" s="54">
        <f>[3]FS!$J134</f>
        <v>342.2616501288345</v>
      </c>
      <c r="D15" s="54">
        <f>[3]GT!$J134</f>
        <v>2227.1746684656937</v>
      </c>
      <c r="E15" s="54">
        <f>[3]KZN!$J134</f>
        <v>1196.6983322015069</v>
      </c>
      <c r="F15" s="54">
        <f>[3]LM!$J134</f>
        <v>220.20837747923383</v>
      </c>
      <c r="G15" s="54">
        <f>[3]MP!$J134</f>
        <v>296.74004144741184</v>
      </c>
      <c r="H15" s="54">
        <f>[3]NC!$J134</f>
        <v>57.112839344423548</v>
      </c>
      <c r="I15" s="54">
        <f>[3]NW!$J134</f>
        <v>286.36858633526344</v>
      </c>
      <c r="J15" s="54">
        <f>[3]WC!$J134</f>
        <v>460.02662902363306</v>
      </c>
      <c r="K15" s="53">
        <f>'[3]BUF(N)'!$J134</f>
        <v>204.38600286500673</v>
      </c>
      <c r="L15" s="54">
        <f>'[3]CPT(N)'!$J134</f>
        <v>358.17752033917736</v>
      </c>
      <c r="M15" s="54">
        <f>'[3]EKU(N)'!$J134</f>
        <v>698.46894119226931</v>
      </c>
      <c r="N15" s="54">
        <f>'[3]ETH(N)'!$J134</f>
        <v>374.68800009426235</v>
      </c>
      <c r="O15" s="54">
        <f>'[3]JHN(N)'!$J134</f>
        <v>789.87064533288299</v>
      </c>
      <c r="P15" s="54">
        <f>'[3]MAN(N)'!$J134</f>
        <v>20.610907794426197</v>
      </c>
      <c r="Q15" s="54">
        <f>'[3]NMA(N)'!$J134</f>
        <v>281.14848763415296</v>
      </c>
      <c r="R15" s="55">
        <f>'[3]TSH(N)'!$J134</f>
        <v>303.37899388093558</v>
      </c>
      <c r="S15" s="55">
        <f>'[3]RSA Natural'!$J134</f>
        <v>6539.8442468058456</v>
      </c>
    </row>
    <row r="16" spans="1:19" x14ac:dyDescent="0.35">
      <c r="A16" s="45">
        <f t="shared" si="1"/>
        <v>44031</v>
      </c>
      <c r="B16" s="53">
        <f>[3]EC!$J135</f>
        <v>1373.7312082810893</v>
      </c>
      <c r="C16" s="54">
        <f>[3]FS!$J135</f>
        <v>487.07508007248941</v>
      </c>
      <c r="D16" s="54">
        <f>[3]GT!$J135</f>
        <v>1843.267198534824</v>
      </c>
      <c r="E16" s="54">
        <f>[3]KZN!$J135</f>
        <v>1583.6454795909481</v>
      </c>
      <c r="F16" s="54">
        <f>[3]LM!$J135</f>
        <v>211.07862700059059</v>
      </c>
      <c r="G16" s="54">
        <f>[3]MP!$J135</f>
        <v>458.68801280418904</v>
      </c>
      <c r="H16" s="54">
        <f>[3]NC!$J135</f>
        <v>90.823733850398128</v>
      </c>
      <c r="I16" s="54">
        <f>[3]NW!$J135</f>
        <v>286.91284477199451</v>
      </c>
      <c r="J16" s="54">
        <f>[3]WC!$J135</f>
        <v>338.60155539696677</v>
      </c>
      <c r="K16" s="53">
        <f>'[3]BUF(N)'!$J135</f>
        <v>183.42609943667225</v>
      </c>
      <c r="L16" s="54">
        <f>'[3]CPT(N)'!$J135</f>
        <v>279.20318040068946</v>
      </c>
      <c r="M16" s="54">
        <f>'[3]EKU(N)'!$J135</f>
        <v>556.43207726090577</v>
      </c>
      <c r="N16" s="54">
        <f>'[3]ETH(N)'!$J135</f>
        <v>535.40230243875385</v>
      </c>
      <c r="O16" s="54">
        <f>'[3]JHN(N)'!$J135</f>
        <v>507.84500944265187</v>
      </c>
      <c r="P16" s="54">
        <f>'[3]MAN(N)'!$J135</f>
        <v>70.951255452464295</v>
      </c>
      <c r="Q16" s="54">
        <f>'[3]NMA(N)'!$J135</f>
        <v>202.08103977192278</v>
      </c>
      <c r="R16" s="55">
        <f>'[3]TSH(N)'!$J135</f>
        <v>289.14437107262768</v>
      </c>
      <c r="S16" s="55">
        <f>'[3]RSA Natural'!$J135</f>
        <v>6673.8237403034909</v>
      </c>
    </row>
    <row r="17" spans="1:19" x14ac:dyDescent="0.35">
      <c r="A17" s="45">
        <f t="shared" si="1"/>
        <v>44038</v>
      </c>
      <c r="B17" s="53">
        <f>[3]EC!$J136</f>
        <v>966.30456546277787</v>
      </c>
      <c r="C17" s="54">
        <f>[3]FS!$J136</f>
        <v>546.71460027774094</v>
      </c>
      <c r="D17" s="54">
        <f>[3]GT!$J136</f>
        <v>1421.4869453936726</v>
      </c>
      <c r="E17" s="54">
        <f>[3]KZN!$J136</f>
        <v>1354.1884284093856</v>
      </c>
      <c r="F17" s="54">
        <f>[3]LM!$J136</f>
        <v>296.10134068243838</v>
      </c>
      <c r="G17" s="54">
        <f>[3]MP!$J136</f>
        <v>396.26408225454907</v>
      </c>
      <c r="H17" s="54">
        <f>[3]NC!$J136</f>
        <v>67.981141097598424</v>
      </c>
      <c r="I17" s="54">
        <f>[3]NW!$J136</f>
        <v>242.18974302410834</v>
      </c>
      <c r="J17" s="54">
        <f>[3]WC!$J136</f>
        <v>240.79212055039727</v>
      </c>
      <c r="K17" s="53">
        <f>'[3]BUF(N)'!$J136</f>
        <v>68.92519923743842</v>
      </c>
      <c r="L17" s="54">
        <f>'[3]CPT(N)'!$J136</f>
        <v>170.48778476565553</v>
      </c>
      <c r="M17" s="54">
        <f>'[3]EKU(N)'!$J136</f>
        <v>392.57856877854721</v>
      </c>
      <c r="N17" s="54">
        <f>'[3]ETH(N)'!$J136</f>
        <v>329.65391709135724</v>
      </c>
      <c r="O17" s="54">
        <f>'[3]JHN(N)'!$J136</f>
        <v>393.53684972879705</v>
      </c>
      <c r="P17" s="54">
        <f>'[3]MAN(N)'!$J136</f>
        <v>107.78018796828906</v>
      </c>
      <c r="Q17" s="54">
        <f>'[3]NMA(N)'!$J136</f>
        <v>140.7336816306611</v>
      </c>
      <c r="R17" s="55">
        <f>'[3]TSH(N)'!$J136</f>
        <v>283.1445022462687</v>
      </c>
      <c r="S17" s="55">
        <f>'[3]RSA Natural'!$J136</f>
        <v>5532.0229671526649</v>
      </c>
    </row>
    <row r="18" spans="1:19" x14ac:dyDescent="0.35">
      <c r="A18" s="45">
        <f t="shared" si="1"/>
        <v>44045</v>
      </c>
      <c r="B18" s="53">
        <f>[3]EC!$J137</f>
        <v>588.05230520771056</v>
      </c>
      <c r="C18" s="54">
        <f>[3]FS!$J137</f>
        <v>460.75673717384984</v>
      </c>
      <c r="D18" s="54">
        <f>[3]GT!$J137</f>
        <v>887.87739673721467</v>
      </c>
      <c r="E18" s="54">
        <f>[3]KZN!$J137</f>
        <v>1069.0093021299922</v>
      </c>
      <c r="F18" s="54">
        <f>[3]LM!$J137</f>
        <v>194.56776679671816</v>
      </c>
      <c r="G18" s="54">
        <f>[3]MP!$J137</f>
        <v>275.52728973404817</v>
      </c>
      <c r="H18" s="54">
        <f>[3]NC!$J137</f>
        <v>71.016474455723596</v>
      </c>
      <c r="I18" s="54">
        <f>[3]NW!$J137</f>
        <v>202.20716795173269</v>
      </c>
      <c r="J18" s="54">
        <f>[3]WC!$J137</f>
        <v>249.73177806458057</v>
      </c>
      <c r="K18" s="53">
        <f>'[3]BUF(N)'!$J137</f>
        <v>76.508856813178198</v>
      </c>
      <c r="L18" s="54">
        <f>'[3]CPT(N)'!$J137</f>
        <v>227.36280102646037</v>
      </c>
      <c r="M18" s="54">
        <f>'[3]EKU(N)'!$J137</f>
        <v>232.0069270985656</v>
      </c>
      <c r="N18" s="54">
        <f>'[3]ETH(N)'!$J137</f>
        <v>276.40409683491401</v>
      </c>
      <c r="O18" s="54">
        <f>'[3]JHN(N)'!$J137</f>
        <v>169.10700781113815</v>
      </c>
      <c r="P18" s="54">
        <f>'[3]MAN(N)'!$J137</f>
        <v>123.54987499578945</v>
      </c>
      <c r="Q18" s="54">
        <f>'[3]NMA(N)'!$J137</f>
        <v>98.977788960277337</v>
      </c>
      <c r="R18" s="55">
        <f>'[3]TSH(N)'!$J137</f>
        <v>222.44163177384519</v>
      </c>
      <c r="S18" s="55">
        <f>'[3]RSA Natural'!$J137</f>
        <v>3998.746218251581</v>
      </c>
    </row>
    <row r="19" spans="1:19" x14ac:dyDescent="0.35">
      <c r="A19" s="45">
        <f t="shared" si="1"/>
        <v>44052</v>
      </c>
      <c r="B19" s="53">
        <f>[3]EC!$J138</f>
        <v>369.20237239335802</v>
      </c>
      <c r="C19" s="54">
        <f>[3]FS!$J138</f>
        <v>320.93335857090608</v>
      </c>
      <c r="D19" s="54">
        <f>[3]GT!$J138</f>
        <v>578.19614237967903</v>
      </c>
      <c r="E19" s="54">
        <f>[3]KZN!$J138</f>
        <v>677.19545298246135</v>
      </c>
      <c r="F19" s="54">
        <f>[3]LM!$J138</f>
        <v>197.64741662357869</v>
      </c>
      <c r="G19" s="54">
        <f>[3]MP!$J138</f>
        <v>235.14288907166394</v>
      </c>
      <c r="H19" s="54">
        <f>[3]NC!$J138</f>
        <v>89.444081025313096</v>
      </c>
      <c r="I19" s="54">
        <f>[3]NW!$J138</f>
        <v>129.79051172094091</v>
      </c>
      <c r="J19" s="54">
        <f>[3]WC!$J138</f>
        <v>95.023611945756898</v>
      </c>
      <c r="K19" s="53">
        <f>'[3]BUF(N)'!$J138</f>
        <v>46.195293519428816</v>
      </c>
      <c r="L19" s="54">
        <f>'[3]CPT(N)'!$J138</f>
        <v>74.900099895262883</v>
      </c>
      <c r="M19" s="54">
        <f>'[3]EKU(N)'!$J138</f>
        <v>123.13552315150224</v>
      </c>
      <c r="N19" s="54">
        <f>'[3]ETH(N)'!$J138</f>
        <v>109.46376356410542</v>
      </c>
      <c r="O19" s="54">
        <f>'[3]JHN(N)'!$J138</f>
        <v>154.26495748206946</v>
      </c>
      <c r="P19" s="54">
        <f>'[3]MAN(N)'!$J138</f>
        <v>123.23810187997833</v>
      </c>
      <c r="Q19" s="54">
        <f>'[3]NMA(N)'!$J138</f>
        <v>51.76535375171656</v>
      </c>
      <c r="R19" s="55">
        <f>'[3]TSH(N)'!$J138</f>
        <v>112.68301847575964</v>
      </c>
      <c r="S19" s="55">
        <f>'[3]RSA Natural'!$J138</f>
        <v>2692.5758367136568</v>
      </c>
    </row>
    <row r="20" spans="1:19" x14ac:dyDescent="0.35">
      <c r="A20" s="45">
        <f t="shared" si="1"/>
        <v>44059</v>
      </c>
      <c r="B20" s="53">
        <f>[3]EC!$J139</f>
        <v>457.70820801159584</v>
      </c>
      <c r="C20" s="54">
        <f>[3]FS!$J139</f>
        <v>306.37272865475302</v>
      </c>
      <c r="D20" s="54">
        <f>[3]GT!$J139</f>
        <v>414.91705748947834</v>
      </c>
      <c r="E20" s="54">
        <f>[3]KZN!$J139</f>
        <v>445.65081620548153</v>
      </c>
      <c r="F20" s="54">
        <f>[3]LM!$J139</f>
        <v>119.96090191729672</v>
      </c>
      <c r="G20" s="54">
        <f>[3]MP!$J139</f>
        <v>105.7500339288141</v>
      </c>
      <c r="H20" s="54">
        <f>[3]NC!$J139</f>
        <v>101.32165938306798</v>
      </c>
      <c r="I20" s="54">
        <f>[3]NW!$J139</f>
        <v>167.94975227193731</v>
      </c>
      <c r="J20" s="54">
        <f>[3]WC!$J139</f>
        <v>226.10305474426389</v>
      </c>
      <c r="K20" s="53">
        <f>'[3]BUF(N)'!$J139</f>
        <v>23.278911658740469</v>
      </c>
      <c r="L20" s="54">
        <f>'[3]CPT(N)'!$J139</f>
        <v>139.17629179849678</v>
      </c>
      <c r="M20" s="54">
        <f>'[3]EKU(N)'!$J139</f>
        <v>87.901675791818889</v>
      </c>
      <c r="N20" s="54">
        <f>'[3]ETH(N)'!$J139</f>
        <v>99.881516467508561</v>
      </c>
      <c r="O20" s="54">
        <f>'[3]JHN(N)'!$J139</f>
        <v>156.50745551910632</v>
      </c>
      <c r="P20" s="54">
        <f>'[3]MAN(N)'!$J139</f>
        <v>128.06831863048862</v>
      </c>
      <c r="Q20" s="54">
        <f>'[3]NMA(N)'!$J139</f>
        <v>54.160796845753339</v>
      </c>
      <c r="R20" s="55">
        <f>'[3]TSH(N)'!$J139</f>
        <v>132.3861145618535</v>
      </c>
      <c r="S20" s="55">
        <f>'[3]RSA Natural'!$J139</f>
        <v>2345.7342126066887</v>
      </c>
    </row>
    <row r="21" spans="1:19" x14ac:dyDescent="0.35">
      <c r="A21" s="45">
        <f t="shared" si="1"/>
        <v>44066</v>
      </c>
      <c r="B21" s="53">
        <f>[3]EC!$J140</f>
        <v>203.48985185298534</v>
      </c>
      <c r="C21" s="54">
        <f>[3]FS!$J140</f>
        <v>248.09155191825084</v>
      </c>
      <c r="D21" s="54">
        <f>[3]GT!$J140</f>
        <v>313.9539214737531</v>
      </c>
      <c r="E21" s="54">
        <f>[3]KZN!$J140</f>
        <v>320.01174215426545</v>
      </c>
      <c r="F21" s="54">
        <f>[3]LM!$J140</f>
        <v>125.99068140173267</v>
      </c>
      <c r="G21" s="54">
        <f>[3]MP!$J140</f>
        <v>58.301645456349547</v>
      </c>
      <c r="H21" s="54">
        <f>[3]NC!$J140</f>
        <v>91.476354355186118</v>
      </c>
      <c r="I21" s="54">
        <f>[3]NW!$J140</f>
        <v>46.641326843826278</v>
      </c>
      <c r="J21" s="54">
        <f>[3]WC!$J140</f>
        <v>166.32872728825737</v>
      </c>
      <c r="K21" s="53">
        <f>'[3]BUF(N)'!$J140</f>
        <v>4.8896471083633486</v>
      </c>
      <c r="L21" s="54">
        <f>'[3]CPT(N)'!$J140</f>
        <v>86.817195550153656</v>
      </c>
      <c r="M21" s="54">
        <f>'[3]EKU(N)'!$J140</f>
        <v>115.92335731516835</v>
      </c>
      <c r="N21" s="54">
        <f>'[3]ETH(N)'!$J140</f>
        <v>140.13908142409451</v>
      </c>
      <c r="O21" s="54">
        <f>'[3]JHN(N)'!$J140</f>
        <v>16.078664831120022</v>
      </c>
      <c r="P21" s="54">
        <f>'[3]MAN(N)'!$J140</f>
        <v>65.506971573878758</v>
      </c>
      <c r="Q21" s="54">
        <f>'[3]NMA(N)'!$J140</f>
        <v>25.905037228145005</v>
      </c>
      <c r="R21" s="55">
        <f>'[3]TSH(N)'!$J140</f>
        <v>68.059150474061596</v>
      </c>
      <c r="S21" s="55">
        <f>'[3]RSA Natural'!$J140</f>
        <v>1574.2858027446018</v>
      </c>
    </row>
    <row r="22" spans="1:19" x14ac:dyDescent="0.35">
      <c r="A22" s="45">
        <f t="shared" si="1"/>
        <v>44073</v>
      </c>
      <c r="B22" s="53">
        <f>[3]EC!$J141</f>
        <v>205.35049567388796</v>
      </c>
      <c r="C22" s="54">
        <f>[3]FS!$J141</f>
        <v>124.33172428914031</v>
      </c>
      <c r="D22" s="54">
        <f>[3]GT!$J141</f>
        <v>173.49444964970326</v>
      </c>
      <c r="E22" s="54">
        <f>[3]KZN!$J141</f>
        <v>302.07482822309362</v>
      </c>
      <c r="F22" s="54">
        <f>[3]LM!$J141</f>
        <v>105.18345820406353</v>
      </c>
      <c r="G22" s="54">
        <f>[3]MP!$J141</f>
        <v>38.559317052568304</v>
      </c>
      <c r="H22" s="54">
        <f>[3]NC!$J141</f>
        <v>24.141617541541791</v>
      </c>
      <c r="I22" s="54">
        <f>[3]NW!$J141</f>
        <v>30.815596876777022</v>
      </c>
      <c r="J22" s="54">
        <f>[3]WC!$J141</f>
        <v>155.28695278559326</v>
      </c>
      <c r="K22" s="53">
        <f>'[3]BUF(N)'!$J141</f>
        <v>10.874938458146545</v>
      </c>
      <c r="L22" s="54">
        <f>'[3]CPT(N)'!$J141</f>
        <v>66.370530931794406</v>
      </c>
      <c r="M22" s="54">
        <f>'[3]EKU(N)'!$J141</f>
        <v>56.004575921648666</v>
      </c>
      <c r="N22" s="54">
        <f>'[3]ETH(N)'!$J141</f>
        <v>45.110565953202354</v>
      </c>
      <c r="O22" s="54">
        <f>'[3]JHN(N)'!$J141</f>
        <v>-22.203923089893806</v>
      </c>
      <c r="P22" s="54">
        <f>'[3]MAN(N)'!$J141</f>
        <v>48.069523007250297</v>
      </c>
      <c r="Q22" s="54">
        <f>'[3]NMA(N)'!$J141</f>
        <v>20.918985190132872</v>
      </c>
      <c r="R22" s="55">
        <f>'[3]TSH(N)'!$J141</f>
        <v>27.443267757674562</v>
      </c>
      <c r="S22" s="55">
        <f>'[3]RSA Natural'!$J141</f>
        <v>1159.2384402963762</v>
      </c>
    </row>
    <row r="23" spans="1:19" x14ac:dyDescent="0.35">
      <c r="A23" s="45">
        <f t="shared" si="1"/>
        <v>44080</v>
      </c>
      <c r="B23" s="53">
        <f>[3]EC!$J142</f>
        <v>97.665625749033325</v>
      </c>
      <c r="C23" s="54">
        <f>[3]FS!$J142</f>
        <v>75.311104665196581</v>
      </c>
      <c r="D23" s="54">
        <f>[3]GT!$J142</f>
        <v>44.777006097846652</v>
      </c>
      <c r="E23" s="54">
        <f>[3]KZN!$J142</f>
        <v>33.200608331916328</v>
      </c>
      <c r="F23" s="54">
        <f>[3]LM!$J142</f>
        <v>26.988226280562458</v>
      </c>
      <c r="G23" s="54">
        <f>[3]MP!$J142</f>
        <v>33.978791299065165</v>
      </c>
      <c r="H23" s="54">
        <f>[3]NC!$J142</f>
        <v>69.728963922048933</v>
      </c>
      <c r="I23" s="54">
        <f>[3]NW!$J142</f>
        <v>-2.093410180664705</v>
      </c>
      <c r="J23" s="54">
        <f>[3]WC!$J142</f>
        <v>160.39267266719673</v>
      </c>
      <c r="K23" s="53">
        <f>'[3]BUF(N)'!$J142</f>
        <v>20.659598748997183</v>
      </c>
      <c r="L23" s="54">
        <f>'[3]CPT(N)'!$J142</f>
        <v>114.3459870885269</v>
      </c>
      <c r="M23" s="54">
        <f>'[3]EKU(N)'!$J142</f>
        <v>-44.195604136840473</v>
      </c>
      <c r="N23" s="54">
        <f>'[3]ETH(N)'!$J142</f>
        <v>-22.350429155126449</v>
      </c>
      <c r="O23" s="54">
        <f>'[3]JHN(N)'!$J142</f>
        <v>-25.166669735461596</v>
      </c>
      <c r="P23" s="54">
        <f>'[3]MAN(N)'!$J142</f>
        <v>63.871680236864535</v>
      </c>
      <c r="Q23" s="54">
        <f>'[3]NMA(N)'!$J142</f>
        <v>-9.9529380557121385</v>
      </c>
      <c r="R23" s="55">
        <f>'[3]TSH(N)'!$J142</f>
        <v>66.863641123440175</v>
      </c>
      <c r="S23" s="55">
        <f>'[3]RSA Natural'!$J142</f>
        <v>542.04299901287231</v>
      </c>
    </row>
    <row r="24" spans="1:19" x14ac:dyDescent="0.35">
      <c r="A24" s="45">
        <f t="shared" si="1"/>
        <v>44087</v>
      </c>
      <c r="B24" s="53">
        <f>[3]EC!$J143</f>
        <v>66.065461528280366</v>
      </c>
      <c r="C24" s="54">
        <f>[3]FS!$J143</f>
        <v>36.686662638840744</v>
      </c>
      <c r="D24" s="54">
        <f>[3]GT!$J143</f>
        <v>-34.536043047227167</v>
      </c>
      <c r="E24" s="54">
        <f>[3]KZN!$J143</f>
        <v>150.21173405286277</v>
      </c>
      <c r="F24" s="54">
        <f>[3]LM!$J143</f>
        <v>91.026750994464237</v>
      </c>
      <c r="G24" s="54">
        <f>[3]MP!$J143</f>
        <v>10.16776852485475</v>
      </c>
      <c r="H24" s="54">
        <f>[3]NC!$J143</f>
        <v>37.517213813213743</v>
      </c>
      <c r="I24" s="54">
        <f>[3]NW!$J143</f>
        <v>17.304992206117845</v>
      </c>
      <c r="J24" s="54">
        <f>[3]WC!$J143</f>
        <v>-7.7518022676364353</v>
      </c>
      <c r="K24" s="53">
        <f>'[3]BUF(N)'!$J143</f>
        <v>8.1402282346396362</v>
      </c>
      <c r="L24" s="54">
        <f>'[3]CPT(N)'!$J143</f>
        <v>-34.356885162096034</v>
      </c>
      <c r="M24" s="54">
        <f>'[3]EKU(N)'!$J143</f>
        <v>20.215390140022294</v>
      </c>
      <c r="N24" s="54">
        <f>'[3]ETH(N)'!$J143</f>
        <v>-28.098277091905686</v>
      </c>
      <c r="O24" s="54">
        <f>'[3]JHN(N)'!$J143</f>
        <v>-58.638672720073259</v>
      </c>
      <c r="P24" s="54">
        <f>'[3]MAN(N)'!$J143</f>
        <v>15.036008260221649</v>
      </c>
      <c r="Q24" s="54">
        <f>'[3]NMA(N)'!$J143</f>
        <v>-4.3549686481443075</v>
      </c>
      <c r="R24" s="55">
        <f>'[3]TSH(N)'!$J143</f>
        <v>-9.6336808007324635</v>
      </c>
      <c r="S24" s="55">
        <f>'[3]RSA Natural'!$J143</f>
        <v>408.98058375861729</v>
      </c>
    </row>
    <row r="25" spans="1:19" x14ac:dyDescent="0.35">
      <c r="A25" s="45">
        <f t="shared" si="1"/>
        <v>44094</v>
      </c>
      <c r="B25" s="53">
        <f>[3]EC!$J144</f>
        <v>117.7071510537628</v>
      </c>
      <c r="C25" s="54">
        <f>[3]FS!$J144</f>
        <v>147.52023979013063</v>
      </c>
      <c r="D25" s="54">
        <f>[3]GT!$J144</f>
        <v>13.561380672058249</v>
      </c>
      <c r="E25" s="54">
        <f>[3]KZN!$J144</f>
        <v>104.88404966119765</v>
      </c>
      <c r="F25" s="54">
        <f>[3]LM!$J144</f>
        <v>67.415872690612105</v>
      </c>
      <c r="G25" s="54">
        <f>[3]MP!$J144</f>
        <v>61.495457206856827</v>
      </c>
      <c r="H25" s="54">
        <f>[3]NC!$J144</f>
        <v>51.705402062850425</v>
      </c>
      <c r="I25" s="54">
        <f>[3]NW!$J144</f>
        <v>12.453719277747837</v>
      </c>
      <c r="J25" s="54">
        <f>[3]WC!$J144</f>
        <v>-19.173453282349669</v>
      </c>
      <c r="K25" s="53">
        <f>'[3]BUF(N)'!$J144</f>
        <v>1.1810685219074344</v>
      </c>
      <c r="L25" s="54">
        <f>'[3]CPT(N)'!$J144</f>
        <v>-24.718722924829763</v>
      </c>
      <c r="M25" s="54">
        <f>'[3]EKU(N)'!$J144</f>
        <v>-9.7698217207516791</v>
      </c>
      <c r="N25" s="54">
        <f>'[3]ETH(N)'!$J144</f>
        <v>21.214090352814537</v>
      </c>
      <c r="O25" s="54">
        <f>'[3]JHN(N)'!$J144</f>
        <v>40.904214230303239</v>
      </c>
      <c r="P25" s="54">
        <f>'[3]MAN(N)'!$J144</f>
        <v>36.332403638985994</v>
      </c>
      <c r="Q25" s="54">
        <f>'[3]NMA(N)'!$J144</f>
        <v>-3.7604641956048965</v>
      </c>
      <c r="R25" s="55">
        <f>'[3]TSH(N)'!$J144</f>
        <v>-19.017874351207581</v>
      </c>
      <c r="S25" s="55">
        <f>'[3]RSA Natural'!$J144</f>
        <v>576.74327241522587</v>
      </c>
    </row>
    <row r="26" spans="1:19" x14ac:dyDescent="0.35">
      <c r="A26" s="45">
        <f t="shared" si="1"/>
        <v>44101</v>
      </c>
      <c r="B26" s="53">
        <f>[3]EC!$J145</f>
        <v>104.02801472309693</v>
      </c>
      <c r="C26" s="54">
        <f>[3]FS!$J145</f>
        <v>74.672821111131157</v>
      </c>
      <c r="D26" s="54">
        <f>[3]GT!$J145</f>
        <v>-96.470362435819197</v>
      </c>
      <c r="E26" s="54">
        <f>[3]KZN!$J145</f>
        <v>-47.806083312770397</v>
      </c>
      <c r="F26" s="54">
        <f>[3]LM!$J145</f>
        <v>1.8652134968729115</v>
      </c>
      <c r="G26" s="54">
        <f>[3]MP!$J145</f>
        <v>-89.131614660395144</v>
      </c>
      <c r="H26" s="54">
        <f>[3]NC!$J145</f>
        <v>29.652311715781366</v>
      </c>
      <c r="I26" s="54">
        <f>[3]NW!$J145</f>
        <v>19.090913869758424</v>
      </c>
      <c r="J26" s="54">
        <f>[3]WC!$J145</f>
        <v>59.777126011869541</v>
      </c>
      <c r="K26" s="53">
        <f>'[3]BUF(N)'!$J145</f>
        <v>-0.59303460173305211</v>
      </c>
      <c r="L26" s="54">
        <f>'[3]CPT(N)'!$J145</f>
        <v>58.792772364023108</v>
      </c>
      <c r="M26" s="54">
        <f>'[3]EKU(N)'!$J145</f>
        <v>1.601198144284524</v>
      </c>
      <c r="N26" s="54">
        <f>'[3]ETH(N)'!$J145</f>
        <v>-64.233249231213961</v>
      </c>
      <c r="O26" s="54">
        <f>'[3]JHN(N)'!$J145</f>
        <v>-70.045095919133701</v>
      </c>
      <c r="P26" s="54">
        <f>'[3]MAN(N)'!$J145</f>
        <v>35.676346362399244</v>
      </c>
      <c r="Q26" s="54">
        <f>'[3]NMA(N)'!$J145</f>
        <v>-16.30107724828207</v>
      </c>
      <c r="R26" s="55">
        <f>'[3]TSH(N)'!$J145</f>
        <v>-49.538718896409591</v>
      </c>
      <c r="S26" s="55">
        <f>'[3]RSA Natural'!$J145</f>
        <v>289.08640092851601</v>
      </c>
    </row>
    <row r="27" spans="1:19" x14ac:dyDescent="0.35">
      <c r="A27" s="45">
        <f t="shared" si="1"/>
        <v>44108</v>
      </c>
      <c r="B27" s="53">
        <f>[3]EC!$J146</f>
        <v>181.51699774705025</v>
      </c>
      <c r="C27" s="54">
        <f>[3]FS!$J146</f>
        <v>70.745967630667906</v>
      </c>
      <c r="D27" s="54">
        <f>[3]GT!$J146</f>
        <v>60.526527637734944</v>
      </c>
      <c r="E27" s="54">
        <f>[3]KZN!$J146</f>
        <v>149.44035094739047</v>
      </c>
      <c r="F27" s="54">
        <f>[3]LM!$J146</f>
        <v>129.64932127883162</v>
      </c>
      <c r="G27" s="54">
        <f>[3]MP!$J146</f>
        <v>16.775968422112555</v>
      </c>
      <c r="H27" s="54">
        <f>[3]NC!$J146</f>
        <v>57.387087611782363</v>
      </c>
      <c r="I27" s="54">
        <f>[3]NW!$J146</f>
        <v>19.855280488428434</v>
      </c>
      <c r="J27" s="54">
        <f>[3]WC!$J146</f>
        <v>65.849869742517967</v>
      </c>
      <c r="K27" s="53">
        <f>'[3]BUF(N)'!$J146</f>
        <v>57.36593592832466</v>
      </c>
      <c r="L27" s="54">
        <f>'[3]CPT(N)'!$J146</f>
        <v>47.426142355271395</v>
      </c>
      <c r="M27" s="54">
        <f>'[3]EKU(N)'!$J146</f>
        <v>-22.234532313026421</v>
      </c>
      <c r="N27" s="54">
        <f>'[3]ETH(N)'!$J146</f>
        <v>3.9807632917871842</v>
      </c>
      <c r="O27" s="54">
        <f>'[3]JHN(N)'!$J146</f>
        <v>38.009779956412558</v>
      </c>
      <c r="P27" s="54">
        <f>'[3]MAN(N)'!$J146</f>
        <v>38.653544670955569</v>
      </c>
      <c r="Q27" s="54">
        <f>'[3]NMA(N)'!$J146</f>
        <v>27.673056231240338</v>
      </c>
      <c r="R27" s="55">
        <f>'[3]TSH(N)'!$J146</f>
        <v>18.138289322623905</v>
      </c>
      <c r="S27" s="55">
        <f>'[3]RSA Natural'!$J146</f>
        <v>751.74737150650799</v>
      </c>
    </row>
    <row r="28" spans="1:19" x14ac:dyDescent="0.35">
      <c r="A28" s="45">
        <f t="shared" si="1"/>
        <v>44115</v>
      </c>
      <c r="B28" s="53">
        <f>[3]EC!$J147</f>
        <v>233.6639260777763</v>
      </c>
      <c r="C28" s="54">
        <f>[3]FS!$J147</f>
        <v>122.85657489883596</v>
      </c>
      <c r="D28" s="54">
        <f>[3]GT!$J147</f>
        <v>127.51106224777982</v>
      </c>
      <c r="E28" s="54">
        <f>[3]KZN!$J147</f>
        <v>252.9107820508284</v>
      </c>
      <c r="F28" s="54">
        <f>[3]LM!$J147</f>
        <v>116.75517753490715</v>
      </c>
      <c r="G28" s="54">
        <f>[3]MP!$J147</f>
        <v>103.19892380991826</v>
      </c>
      <c r="H28" s="54">
        <f>[3]NC!$J147</f>
        <v>48.384904425994989</v>
      </c>
      <c r="I28" s="54">
        <f>[3]NW!$J147</f>
        <v>91.505188022006109</v>
      </c>
      <c r="J28" s="54">
        <f>[3]WC!$J147</f>
        <v>64.889941554313282</v>
      </c>
      <c r="K28" s="53">
        <f>'[3]BUF(N)'!$J147</f>
        <v>24.732030842273758</v>
      </c>
      <c r="L28" s="54">
        <f>'[3]CPT(N)'!$J147</f>
        <v>46.781106954419101</v>
      </c>
      <c r="M28" s="54">
        <f>'[3]EKU(N)'!$J147</f>
        <v>-33.288789812538823</v>
      </c>
      <c r="N28" s="54">
        <f>'[3]ETH(N)'!$J147</f>
        <v>42.558759063117691</v>
      </c>
      <c r="O28" s="54">
        <f>'[3]JHN(N)'!$J147</f>
        <v>30.972241042328449</v>
      </c>
      <c r="P28" s="54">
        <f>'[3]MAN(N)'!$J147</f>
        <v>48.493348559606218</v>
      </c>
      <c r="Q28" s="54">
        <f>'[3]NMA(N)'!$J147</f>
        <v>35.82041546733123</v>
      </c>
      <c r="R28" s="55">
        <f>'[3]TSH(N)'!$J147</f>
        <v>61.01092393579745</v>
      </c>
      <c r="S28" s="55">
        <f>'[3]RSA Natural'!$J147</f>
        <v>1161.6764806223691</v>
      </c>
    </row>
    <row r="29" spans="1:19" x14ac:dyDescent="0.35">
      <c r="A29" s="45">
        <f t="shared" si="1"/>
        <v>44122</v>
      </c>
      <c r="B29" s="53">
        <f>[3]EC!$J148</f>
        <v>238.8469445012106</v>
      </c>
      <c r="C29" s="54">
        <f>[3]FS!$J148</f>
        <v>116.20916633219957</v>
      </c>
      <c r="D29" s="54">
        <f>[3]GT!$J148</f>
        <v>108.58265161035251</v>
      </c>
      <c r="E29" s="54">
        <f>[3]KZN!$J148</f>
        <v>116.8964546017769</v>
      </c>
      <c r="F29" s="54">
        <f>[3]LM!$J148</f>
        <v>176.64779427625626</v>
      </c>
      <c r="G29" s="54">
        <f>[3]MP!$J148</f>
        <v>104.29960410344609</v>
      </c>
      <c r="H29" s="54">
        <f>[3]NC!$J148</f>
        <v>65.492221106741283</v>
      </c>
      <c r="I29" s="54">
        <f>[3]NW!$J148</f>
        <v>156.56521862570548</v>
      </c>
      <c r="J29" s="54">
        <f>[3]WC!$J148</f>
        <v>8.8753430903714161</v>
      </c>
      <c r="K29" s="53">
        <f>'[3]BUF(N)'!$J148</f>
        <v>29.056732803018619</v>
      </c>
      <c r="L29" s="54">
        <f>'[3]CPT(N)'!$J148</f>
        <v>12.247255087446263</v>
      </c>
      <c r="M29" s="54">
        <f>'[3]EKU(N)'!$J148</f>
        <v>25.066610918716719</v>
      </c>
      <c r="N29" s="54">
        <f>'[3]ETH(N)'!$J148</f>
        <v>-6.0256899301354565</v>
      </c>
      <c r="O29" s="54">
        <f>'[3]JHN(N)'!$J148</f>
        <v>46.954715698812777</v>
      </c>
      <c r="P29" s="54">
        <f>'[3]MAN(N)'!$J148</f>
        <v>45.580165516432942</v>
      </c>
      <c r="Q29" s="54">
        <f>'[3]NMA(N)'!$J148</f>
        <v>62.202531250716049</v>
      </c>
      <c r="R29" s="55">
        <f>'[3]TSH(N)'!$J148</f>
        <v>12.037391091641837</v>
      </c>
      <c r="S29" s="55">
        <f>'[3]RSA Natural'!$J148</f>
        <v>1092.4153982480493</v>
      </c>
    </row>
    <row r="30" spans="1:19" x14ac:dyDescent="0.35">
      <c r="A30" s="45">
        <f t="shared" si="1"/>
        <v>44129</v>
      </c>
      <c r="B30" s="53">
        <f>[3]EC!$J149</f>
        <v>307.37335845952634</v>
      </c>
      <c r="C30" s="54">
        <f>[3]FS!$J149</f>
        <v>106.29933516904532</v>
      </c>
      <c r="D30" s="54">
        <f>[3]GT!$J149</f>
        <v>49.765375681540718</v>
      </c>
      <c r="E30" s="54">
        <f>[3]KZN!$J149</f>
        <v>102.59188815935818</v>
      </c>
      <c r="F30" s="54">
        <f>[3]LM!$J149</f>
        <v>83.873871865377623</v>
      </c>
      <c r="G30" s="54">
        <f>[3]MP!$J149</f>
        <v>102.18640989414905</v>
      </c>
      <c r="H30" s="54">
        <f>[3]NC!$J149</f>
        <v>43.65966143020205</v>
      </c>
      <c r="I30" s="54">
        <f>[3]NW!$J149</f>
        <v>36.35137446916201</v>
      </c>
      <c r="J30" s="54">
        <f>[3]WC!$J149</f>
        <v>-38.49393413631185</v>
      </c>
      <c r="K30" s="53">
        <f>'[3]BUF(N)'!$J149</f>
        <v>10.909867435626836</v>
      </c>
      <c r="L30" s="54">
        <f>'[3]CPT(N)'!$J149</f>
        <v>-16.168133039820702</v>
      </c>
      <c r="M30" s="54">
        <f>'[3]EKU(N)'!$J149</f>
        <v>18.46415070768461</v>
      </c>
      <c r="N30" s="54">
        <f>'[3]ETH(N)'!$J149</f>
        <v>-3.843991370255992</v>
      </c>
      <c r="O30" s="54">
        <f>'[3]JHN(N)'!$J149</f>
        <v>11.590987441245886</v>
      </c>
      <c r="P30" s="54">
        <f>'[3]MAN(N)'!$J149</f>
        <v>53.907951791740487</v>
      </c>
      <c r="Q30" s="54">
        <f>'[3]NMA(N)'!$J149</f>
        <v>171.93051065424564</v>
      </c>
      <c r="R30" s="55">
        <f>'[3]TSH(N)'!$J149</f>
        <v>28.688693214053728</v>
      </c>
      <c r="S30" s="55">
        <f>'[3]RSA Natural'!$J149</f>
        <v>832.10127512837425</v>
      </c>
    </row>
    <row r="31" spans="1:19" x14ac:dyDescent="0.35">
      <c r="A31" s="45">
        <f t="shared" si="1"/>
        <v>44136</v>
      </c>
      <c r="B31" s="53">
        <f>[3]EC!$J150</f>
        <v>428.06656875768363</v>
      </c>
      <c r="C31" s="54">
        <f>[3]FS!$J150</f>
        <v>84.520374442892319</v>
      </c>
      <c r="D31" s="54">
        <f>[3]GT!$J150</f>
        <v>31.430924184215201</v>
      </c>
      <c r="E31" s="54">
        <f>[3]KZN!$J150</f>
        <v>214.58211630711503</v>
      </c>
      <c r="F31" s="54">
        <f>[3]LM!$J150</f>
        <v>96.202708020996852</v>
      </c>
      <c r="G31" s="54">
        <f>[3]MP!$J150</f>
        <v>61.738584634691392</v>
      </c>
      <c r="H31" s="54">
        <f>[3]NC!$J150</f>
        <v>50.417383302297822</v>
      </c>
      <c r="I31" s="54">
        <f>[3]NW!$J150</f>
        <v>20.644243516154916</v>
      </c>
      <c r="J31" s="54">
        <f>[3]WC!$J150</f>
        <v>47.056065867671123</v>
      </c>
      <c r="K31" s="53">
        <f>'[3]BUF(N)'!$J150</f>
        <v>44.637977388459433</v>
      </c>
      <c r="L31" s="54">
        <f>'[3]CPT(N)'!$J150</f>
        <v>8.5463063042371346</v>
      </c>
      <c r="M31" s="54">
        <f>'[3]EKU(N)'!$J150</f>
        <v>-22.948263394502419</v>
      </c>
      <c r="N31" s="54">
        <f>'[3]ETH(N)'!$J150</f>
        <v>-58.97806552335669</v>
      </c>
      <c r="O31" s="54">
        <f>'[3]JHN(N)'!$J150</f>
        <v>46.825112588301295</v>
      </c>
      <c r="P31" s="54">
        <f>'[3]MAN(N)'!$J150</f>
        <v>48.918288091396121</v>
      </c>
      <c r="Q31" s="54">
        <f>'[3]NMA(N)'!$J150</f>
        <v>242.54612486072213</v>
      </c>
      <c r="R31" s="55">
        <f>'[3]TSH(N)'!$J150</f>
        <v>5.5801301613024634</v>
      </c>
      <c r="S31" s="55">
        <f>'[3]RSA Natural'!$J150</f>
        <v>1034.658969033715</v>
      </c>
    </row>
    <row r="32" spans="1:19" x14ac:dyDescent="0.35">
      <c r="A32" s="45">
        <f t="shared" si="1"/>
        <v>44143</v>
      </c>
      <c r="B32" s="53">
        <f>[3]EC!$J151</f>
        <v>701.1847861565775</v>
      </c>
      <c r="C32" s="54">
        <f>[3]FS!$J151</f>
        <v>70.481207024037644</v>
      </c>
      <c r="D32" s="54">
        <f>[3]GT!$J151</f>
        <v>153.5006874631124</v>
      </c>
      <c r="E32" s="54">
        <f>[3]KZN!$J151</f>
        <v>156.65624360928473</v>
      </c>
      <c r="F32" s="54">
        <f>[3]LM!$J151</f>
        <v>309.2015048225195</v>
      </c>
      <c r="G32" s="54">
        <f>[3]MP!$J151</f>
        <v>85.337250922308385</v>
      </c>
      <c r="H32" s="54">
        <f>[3]NC!$J151</f>
        <v>33.541433898090929</v>
      </c>
      <c r="I32" s="54">
        <f>[3]NW!$J151</f>
        <v>7.7041324792681962</v>
      </c>
      <c r="J32" s="54">
        <f>[3]WC!$J151</f>
        <v>138.94651004949469</v>
      </c>
      <c r="K32" s="53">
        <f>'[3]BUF(N)'!$J151</f>
        <v>45.340008427759713</v>
      </c>
      <c r="L32" s="54">
        <f>'[3]CPT(N)'!$J151</f>
        <v>132.37592677773944</v>
      </c>
      <c r="M32" s="54">
        <f>'[3]EKU(N)'!$J151</f>
        <v>36.940542962974689</v>
      </c>
      <c r="N32" s="54">
        <f>'[3]ETH(N)'!$J151</f>
        <v>7.8314801873261786E-2</v>
      </c>
      <c r="O32" s="54">
        <f>'[3]JHN(N)'!$J151</f>
        <v>47.261229248788311</v>
      </c>
      <c r="P32" s="54">
        <f>'[3]MAN(N)'!$J151</f>
        <v>22.002505313087767</v>
      </c>
      <c r="Q32" s="54">
        <f>'[3]NMA(N)'!$J151</f>
        <v>320.56320064285603</v>
      </c>
      <c r="R32" s="55">
        <f>'[3]TSH(N)'!$J151</f>
        <v>23.734558183135448</v>
      </c>
      <c r="S32" s="55">
        <f>'[3]RSA Natural'!$J151</f>
        <v>1656.5537564247024</v>
      </c>
    </row>
    <row r="33" spans="1:19" x14ac:dyDescent="0.35">
      <c r="A33" s="45">
        <f t="shared" si="1"/>
        <v>44150</v>
      </c>
      <c r="B33" s="53">
        <f>[3]EC!$J152</f>
        <v>845.11420947176407</v>
      </c>
      <c r="C33" s="54">
        <f>[3]FS!$J152</f>
        <v>80.75209207224384</v>
      </c>
      <c r="D33" s="54">
        <f>[3]GT!$J152</f>
        <v>109.11933522584968</v>
      </c>
      <c r="E33" s="54">
        <f>[3]KZN!$J152</f>
        <v>91.165151572914283</v>
      </c>
      <c r="F33" s="54">
        <f>[3]LM!$J152</f>
        <v>199.00585755880661</v>
      </c>
      <c r="G33" s="54">
        <f>[3]MP!$J152</f>
        <v>65.035664891848683</v>
      </c>
      <c r="H33" s="54">
        <f>[3]NC!$J152</f>
        <v>51.460525335610612</v>
      </c>
      <c r="I33" s="54">
        <f>[3]NW!$J152</f>
        <v>55.740542686169533</v>
      </c>
      <c r="J33" s="54">
        <f>[3]WC!$J152</f>
        <v>121.34851658659841</v>
      </c>
      <c r="K33" s="53">
        <f>'[3]BUF(N)'!$J152</f>
        <v>69.200101889870666</v>
      </c>
      <c r="L33" s="54">
        <f>'[3]CPT(N)'!$J152</f>
        <v>65.778296339848225</v>
      </c>
      <c r="M33" s="54">
        <f>'[3]EKU(N)'!$J152</f>
        <v>-1.7259341425332195</v>
      </c>
      <c r="N33" s="54">
        <f>'[3]ETH(N)'!$J152</f>
        <v>-9.9014708325586298</v>
      </c>
      <c r="O33" s="54">
        <f>'[3]JHN(N)'!$J152</f>
        <v>67.64462615760408</v>
      </c>
      <c r="P33" s="54">
        <f>'[3]MAN(N)'!$J152</f>
        <v>31.576238393231634</v>
      </c>
      <c r="Q33" s="54">
        <f>'[3]NMA(N)'!$J152</f>
        <v>453.64658137134097</v>
      </c>
      <c r="R33" s="55">
        <f>'[3]TSH(N)'!$J152</f>
        <v>15.978564304153053</v>
      </c>
      <c r="S33" s="55">
        <f>'[3]RSA Natural'!$J152</f>
        <v>1618.7418954018103</v>
      </c>
    </row>
    <row r="34" spans="1:19" x14ac:dyDescent="0.35">
      <c r="A34" s="45">
        <f t="shared" si="1"/>
        <v>44157</v>
      </c>
      <c r="B34" s="53">
        <f>[3]EC!$J153</f>
        <v>1133.9283869288254</v>
      </c>
      <c r="C34" s="54">
        <f>[3]FS!$J153</f>
        <v>-38.027639007977939</v>
      </c>
      <c r="D34" s="54">
        <f>[3]GT!$J153</f>
        <v>-85.943870667564624</v>
      </c>
      <c r="E34" s="54">
        <f>[3]KZN!$J153</f>
        <v>135.5891768855613</v>
      </c>
      <c r="F34" s="54">
        <f>[3]LM!$J153</f>
        <v>68.13376279227441</v>
      </c>
      <c r="G34" s="54">
        <f>[3]MP!$J153</f>
        <v>-69.438105710870786</v>
      </c>
      <c r="H34" s="54">
        <f>[3]NC!$J153</f>
        <v>-20.918972744961536</v>
      </c>
      <c r="I34" s="54">
        <f>[3]NW!$J153</f>
        <v>-18.217039848426566</v>
      </c>
      <c r="J34" s="54">
        <f>[3]WC!$J153</f>
        <v>41.239493684092395</v>
      </c>
      <c r="K34" s="53">
        <f>'[3]BUF(N)'!$J153</f>
        <v>145.02461566823553</v>
      </c>
      <c r="L34" s="54">
        <f>'[3]CPT(N)'!$J153</f>
        <v>45.406468341885102</v>
      </c>
      <c r="M34" s="54">
        <f>'[3]EKU(N)'!$J153</f>
        <v>-41.128291919313199</v>
      </c>
      <c r="N34" s="54">
        <f>'[3]ETH(N)'!$J153</f>
        <v>-34.697099583438273</v>
      </c>
      <c r="O34" s="54">
        <f>'[3]JHN(N)'!$J153</f>
        <v>27.03983578677537</v>
      </c>
      <c r="P34" s="54">
        <f>'[3]MAN(N)'!$J153</f>
        <v>6.6184687305116938</v>
      </c>
      <c r="Q34" s="54">
        <f>'[3]NMA(N)'!$J153</f>
        <v>385.65135164766878</v>
      </c>
      <c r="R34" s="55">
        <f>'[3]TSH(N)'!$J153</f>
        <v>-11.94592635213462</v>
      </c>
      <c r="S34" s="55">
        <f>'[3]RSA Natural'!$J153</f>
        <v>1378.8908202907496</v>
      </c>
    </row>
    <row r="35" spans="1:19" x14ac:dyDescent="0.35">
      <c r="A35" s="45">
        <f t="shared" si="1"/>
        <v>44164</v>
      </c>
      <c r="B35" s="53">
        <f>[3]EC!$J154</f>
        <v>1545.1729146126277</v>
      </c>
      <c r="C35" s="54">
        <f>[3]FS!$J154</f>
        <v>-11.750362299438848</v>
      </c>
      <c r="D35" s="54">
        <f>[3]GT!$J154</f>
        <v>-0.88577940734171534</v>
      </c>
      <c r="E35" s="54">
        <f>[3]KZN!$J154</f>
        <v>226.13412581940179</v>
      </c>
      <c r="F35" s="54">
        <f>[3]LM!$J154</f>
        <v>88.52720915826194</v>
      </c>
      <c r="G35" s="54">
        <f>[3]MP!$J154</f>
        <v>29.38205371323852</v>
      </c>
      <c r="H35" s="54">
        <f>[3]NC!$J154</f>
        <v>18.327847387182771</v>
      </c>
      <c r="I35" s="54">
        <f>[3]NW!$J154</f>
        <v>-17.058539902515008</v>
      </c>
      <c r="J35" s="54">
        <f>[3]WC!$J154</f>
        <v>267.06901205028703</v>
      </c>
      <c r="K35" s="53">
        <f>'[3]BUF(N)'!$J154</f>
        <v>190.59358847797961</v>
      </c>
      <c r="L35" s="54">
        <f>'[3]CPT(N)'!$J154</f>
        <v>135.59641153510205</v>
      </c>
      <c r="M35" s="54">
        <f>'[3]EKU(N)'!$J154</f>
        <v>-9.6968219787237331</v>
      </c>
      <c r="N35" s="54">
        <f>'[3]ETH(N)'!$J154</f>
        <v>32.969286858571536</v>
      </c>
      <c r="O35" s="54">
        <f>'[3]JHN(N)'!$J154</f>
        <v>-11.514975907684232</v>
      </c>
      <c r="P35" s="54">
        <f>'[3]MAN(N)'!$J154</f>
        <v>12.170202686068905</v>
      </c>
      <c r="Q35" s="54">
        <f>'[3]NMA(N)'!$J154</f>
        <v>326.98172471287558</v>
      </c>
      <c r="R35" s="55">
        <f>'[3]TSH(N)'!$J154</f>
        <v>-71.096041292333837</v>
      </c>
      <c r="S35" s="55">
        <f>'[3]RSA Natural'!$J154</f>
        <v>2174.6131627410014</v>
      </c>
    </row>
    <row r="36" spans="1:19" x14ac:dyDescent="0.35">
      <c r="A36" s="45">
        <f t="shared" si="1"/>
        <v>44171</v>
      </c>
      <c r="B36" s="53">
        <f>[3]EC!$J155</f>
        <v>1907.2744341258842</v>
      </c>
      <c r="C36" s="54">
        <f>[3]FS!$J155</f>
        <v>6.1270928921740051</v>
      </c>
      <c r="D36" s="54">
        <f>[3]GT!$J155</f>
        <v>155.25188095580029</v>
      </c>
      <c r="E36" s="54">
        <f>[3]KZN!$J155</f>
        <v>631.65576734243359</v>
      </c>
      <c r="F36" s="54">
        <f>[3]LM!$J155</f>
        <v>202.12316922097114</v>
      </c>
      <c r="G36" s="54">
        <f>[3]MP!$J155</f>
        <v>143.62755315838695</v>
      </c>
      <c r="H36" s="54">
        <f>[3]NC!$J155</f>
        <v>48.798805457051003</v>
      </c>
      <c r="I36" s="54">
        <f>[3]NW!$J155</f>
        <v>24.160263061439196</v>
      </c>
      <c r="J36" s="54">
        <f>[3]WC!$J155</f>
        <v>419.61053267821353</v>
      </c>
      <c r="K36" s="53">
        <f>'[3]BUF(N)'!$J155</f>
        <v>243.71701362155881</v>
      </c>
      <c r="L36" s="54">
        <f>'[3]CPT(N)'!$J155</f>
        <v>246.44685003114597</v>
      </c>
      <c r="M36" s="54">
        <f>'[3]EKU(N)'!$J155</f>
        <v>-13.322189120606595</v>
      </c>
      <c r="N36" s="54">
        <f>'[3]ETH(N)'!$J155</f>
        <v>198.40369230360818</v>
      </c>
      <c r="O36" s="54">
        <f>'[3]JHN(N)'!$J155</f>
        <v>26.539240450613079</v>
      </c>
      <c r="P36" s="54">
        <f>'[3]MAN(N)'!$J155</f>
        <v>-9.4237253142316035</v>
      </c>
      <c r="Q36" s="54">
        <f>'[3]NMA(N)'!$J155</f>
        <v>232.04752965407997</v>
      </c>
      <c r="R36" s="55">
        <f>'[3]TSH(N)'!$J155</f>
        <v>48.61030054945951</v>
      </c>
      <c r="S36" s="55">
        <f>'[3]RSA Natural'!$J155</f>
        <v>3538.6294988923364</v>
      </c>
    </row>
    <row r="37" spans="1:19" x14ac:dyDescent="0.35">
      <c r="A37" s="45">
        <f t="shared" si="1"/>
        <v>44178</v>
      </c>
      <c r="B37" s="53">
        <f>[3]EC!$J156</f>
        <v>2192.9908492215186</v>
      </c>
      <c r="C37" s="54">
        <f>[3]FS!$J156</f>
        <v>29.784091092416475</v>
      </c>
      <c r="D37" s="54">
        <f>[3]GT!$J156</f>
        <v>119.55467229343549</v>
      </c>
      <c r="E37" s="54">
        <f>[3]KZN!$J156</f>
        <v>1119.1522717199953</v>
      </c>
      <c r="F37" s="54">
        <f>[3]LM!$J156</f>
        <v>159.06840903455804</v>
      </c>
      <c r="G37" s="54">
        <f>[3]MP!$J156</f>
        <v>106.96428303034895</v>
      </c>
      <c r="H37" s="54">
        <f>[3]NC!$J156</f>
        <v>64.231157334266811</v>
      </c>
      <c r="I37" s="54">
        <f>[3]NW!$J156</f>
        <v>-9.4331351715394476</v>
      </c>
      <c r="J37" s="54">
        <f>[3]WC!$J156</f>
        <v>849.38409886404645</v>
      </c>
      <c r="K37" s="53">
        <f>'[3]BUF(N)'!$J156</f>
        <v>238.74259389759754</v>
      </c>
      <c r="L37" s="54">
        <f>'[3]CPT(N)'!$J156</f>
        <v>480.51735033822479</v>
      </c>
      <c r="M37" s="54">
        <f>'[3]EKU(N)'!$J156</f>
        <v>-21.02592871926754</v>
      </c>
      <c r="N37" s="54">
        <f>'[3]ETH(N)'!$J156</f>
        <v>419.77187769215305</v>
      </c>
      <c r="O37" s="54">
        <f>'[3]JHN(N)'!$J156</f>
        <v>38.836890887437335</v>
      </c>
      <c r="P37" s="54">
        <f>'[3]MAN(N)'!$J156</f>
        <v>-0.16036479588984776</v>
      </c>
      <c r="Q37" s="54">
        <f>'[3]NMA(N)'!$J156</f>
        <v>212.14119888207665</v>
      </c>
      <c r="R37" s="55">
        <f>'[3]TSH(N)'!$J156</f>
        <v>34.563731638817728</v>
      </c>
      <c r="S37" s="55">
        <f>'[3]RSA Natural'!$J156</f>
        <v>4641.1298325905955</v>
      </c>
    </row>
    <row r="38" spans="1:19" x14ac:dyDescent="0.35">
      <c r="A38" s="45">
        <f t="shared" si="1"/>
        <v>44185</v>
      </c>
      <c r="B38" s="53">
        <f>[3]EC!$J157</f>
        <v>2406.7910122132944</v>
      </c>
      <c r="C38" s="54">
        <f>[3]FS!$J157</f>
        <v>118.91494614630801</v>
      </c>
      <c r="D38" s="54">
        <f>[3]GT!$J157</f>
        <v>637.27877608178596</v>
      </c>
      <c r="E38" s="54">
        <f>[3]KZN!$J157</f>
        <v>2247.4767180674062</v>
      </c>
      <c r="F38" s="54">
        <f>[3]LM!$J157</f>
        <v>346.6116807196729</v>
      </c>
      <c r="G38" s="54">
        <f>[3]MP!$J157</f>
        <v>290.03988521736005</v>
      </c>
      <c r="H38" s="54">
        <f>[3]NC!$J157</f>
        <v>71.105150727401281</v>
      </c>
      <c r="I38" s="54">
        <f>[3]NW!$J157</f>
        <v>127.02125360270622</v>
      </c>
      <c r="J38" s="54">
        <f>[3]WC!$J157</f>
        <v>1185.6602423644072</v>
      </c>
      <c r="K38" s="53">
        <f>'[3]BUF(N)'!$J157</f>
        <v>279.18990324430752</v>
      </c>
      <c r="L38" s="54">
        <f>'[3]CPT(N)'!$J157</f>
        <v>755.01806124038819</v>
      </c>
      <c r="M38" s="54">
        <f>'[3]EKU(N)'!$J157</f>
        <v>191.12665052924234</v>
      </c>
      <c r="N38" s="54">
        <f>'[3]ETH(N)'!$J157</f>
        <v>967.53096479464398</v>
      </c>
      <c r="O38" s="54">
        <f>'[3]JHN(N)'!$J157</f>
        <v>240.29351869836592</v>
      </c>
      <c r="P38" s="54">
        <f>'[3]MAN(N)'!$J157</f>
        <v>19.627919028231332</v>
      </c>
      <c r="Q38" s="54">
        <f>'[3]NMA(N)'!$J157</f>
        <v>128.78759877905759</v>
      </c>
      <c r="R38" s="55">
        <f>'[3]TSH(N)'!$J157</f>
        <v>175.28774789473459</v>
      </c>
      <c r="S38" s="55">
        <f>'[3]RSA Natural'!$J157</f>
        <v>7430.8996651403249</v>
      </c>
    </row>
    <row r="39" spans="1:19" x14ac:dyDescent="0.35">
      <c r="A39" s="45">
        <f t="shared" si="1"/>
        <v>44192</v>
      </c>
      <c r="B39" s="53">
        <f>[3]EC!$J158</f>
        <v>2274.2556320282515</v>
      </c>
      <c r="C39" s="54">
        <f>[3]FS!$J158</f>
        <v>189.02504102849332</v>
      </c>
      <c r="D39" s="54">
        <f>[3]GT!$J158</f>
        <v>1305.89689996023</v>
      </c>
      <c r="E39" s="54">
        <f>[3]KZN!$J158</f>
        <v>3369.5812205500679</v>
      </c>
      <c r="F39" s="54">
        <f>[3]LM!$J158</f>
        <v>926.56506570087868</v>
      </c>
      <c r="G39" s="54">
        <f>[3]MP!$J158</f>
        <v>597.98075293042871</v>
      </c>
      <c r="H39" s="54">
        <f>[3]NC!$J158</f>
        <v>119.54435103832515</v>
      </c>
      <c r="I39" s="54">
        <f>[3]NW!$J158</f>
        <v>333.4328174071951</v>
      </c>
      <c r="J39" s="54">
        <f>[3]WC!$J158</f>
        <v>1502.0375845774213</v>
      </c>
      <c r="K39" s="53">
        <f>'[3]BUF(N)'!$J158</f>
        <v>222.89089170633477</v>
      </c>
      <c r="L39" s="54">
        <f>'[3]CPT(N)'!$J158</f>
        <v>992.82908585344944</v>
      </c>
      <c r="M39" s="54">
        <f>'[3]EKU(N)'!$J158</f>
        <v>393.00244760808027</v>
      </c>
      <c r="N39" s="54">
        <f>'[3]ETH(N)'!$J158</f>
        <v>1243.5710719932113</v>
      </c>
      <c r="O39" s="54">
        <f>'[3]JHN(N)'!$J158</f>
        <v>434.1423322316511</v>
      </c>
      <c r="P39" s="54">
        <f>'[3]MAN(N)'!$J158</f>
        <v>68.882090911127108</v>
      </c>
      <c r="Q39" s="54">
        <f>'[3]NMA(N)'!$J158</f>
        <v>99.218125462794518</v>
      </c>
      <c r="R39" s="55">
        <f>'[3]TSH(N)'!$J158</f>
        <v>444.8211637011666</v>
      </c>
      <c r="S39" s="55">
        <f>'[3]RSA Natural'!$J158</f>
        <v>10618.319365221316</v>
      </c>
    </row>
    <row r="40" spans="1:19" x14ac:dyDescent="0.35">
      <c r="A40" s="45">
        <f t="shared" si="1"/>
        <v>44199</v>
      </c>
      <c r="B40" s="53">
        <f>[3]EC!$J159</f>
        <v>2321.6884707031531</v>
      </c>
      <c r="C40" s="54">
        <f>[3]FS!$J159</f>
        <v>355.86590774467265</v>
      </c>
      <c r="D40" s="54">
        <f>[3]GT!$J159</f>
        <v>1916.5118810165957</v>
      </c>
      <c r="E40" s="54">
        <f>[3]KZN!$J159</f>
        <v>4776.9995813031746</v>
      </c>
      <c r="F40" s="54">
        <f>[3]LM!$J159</f>
        <v>1734.863698478566</v>
      </c>
      <c r="G40" s="54">
        <f>[3]MP!$J159</f>
        <v>935.83461472484726</v>
      </c>
      <c r="H40" s="54">
        <f>[3]NC!$J159</f>
        <v>49.138768983866612</v>
      </c>
      <c r="I40" s="54">
        <f>[3]NW!$J159</f>
        <v>462.03462263672634</v>
      </c>
      <c r="J40" s="54">
        <f>[3]WC!$J159</f>
        <v>1505.088051933843</v>
      </c>
      <c r="K40" s="53">
        <f>'[3]BUF(N)'!$J159</f>
        <v>201.20251057585477</v>
      </c>
      <c r="L40" s="54">
        <f>'[3]CPT(N)'!$J159</f>
        <v>958.78767919740926</v>
      </c>
      <c r="M40" s="54">
        <f>'[3]EKU(N)'!$J159</f>
        <v>586.98114293212859</v>
      </c>
      <c r="N40" s="54">
        <f>'[3]ETH(N)'!$J159</f>
        <v>1382.5889710360275</v>
      </c>
      <c r="O40" s="54">
        <f>'[3]JHN(N)'!$J159</f>
        <v>611.99170855616717</v>
      </c>
      <c r="P40" s="54">
        <f>'[3]MAN(N)'!$J159</f>
        <v>73.293304659068781</v>
      </c>
      <c r="Q40" s="54">
        <f>'[3]NMA(N)'!$J159</f>
        <v>94.330944177186183</v>
      </c>
      <c r="R40" s="55">
        <f>'[3]TSH(N)'!$J159</f>
        <v>636.77334077854675</v>
      </c>
      <c r="S40" s="55">
        <f>'[3]RSA Natural'!$J159</f>
        <v>14058.025597525426</v>
      </c>
    </row>
    <row r="41" spans="1:19" x14ac:dyDescent="0.35">
      <c r="A41" s="45">
        <f t="shared" si="1"/>
        <v>44206</v>
      </c>
      <c r="B41" s="53">
        <f>[3]EC!$J160</f>
        <v>2155.8424040639597</v>
      </c>
      <c r="C41" s="54">
        <f>[3]FS!$J160</f>
        <v>444.19225911298548</v>
      </c>
      <c r="D41" s="54">
        <f>[3]GT!$J160</f>
        <v>2179.7137681797094</v>
      </c>
      <c r="E41" s="54">
        <f>[3]KZN!$J160</f>
        <v>5069.0136515368467</v>
      </c>
      <c r="F41" s="54">
        <f>[3]LM!$J160</f>
        <v>2639.1823932173584</v>
      </c>
      <c r="G41" s="54">
        <f>[3]MP!$J160</f>
        <v>1496.6011988773867</v>
      </c>
      <c r="H41" s="54">
        <f>[3]NC!$J160</f>
        <v>137.11967734709026</v>
      </c>
      <c r="I41" s="54">
        <f>[3]NW!$J160</f>
        <v>654.90797322378751</v>
      </c>
      <c r="J41" s="54">
        <f>[3]WC!$J160</f>
        <v>1338.0795266508003</v>
      </c>
      <c r="K41" s="53">
        <f>'[3]BUF(N)'!$J160</f>
        <v>132.85386818046237</v>
      </c>
      <c r="L41" s="54">
        <f>'[3]CPT(N)'!$J160</f>
        <v>900.70332971215441</v>
      </c>
      <c r="M41" s="54">
        <f>'[3]EKU(N)'!$J160</f>
        <v>579.47990984752221</v>
      </c>
      <c r="N41" s="54">
        <f>'[3]ETH(N)'!$J160</f>
        <v>1066.0430040237889</v>
      </c>
      <c r="O41" s="54">
        <f>'[3]JHN(N)'!$J160</f>
        <v>667.4110164799406</v>
      </c>
      <c r="P41" s="54">
        <f>'[3]MAN(N)'!$J160</f>
        <v>93.136422054242558</v>
      </c>
      <c r="Q41" s="54">
        <f>'[3]NMA(N)'!$J160</f>
        <v>72.275303292956494</v>
      </c>
      <c r="R41" s="55">
        <f>'[3]TSH(N)'!$J160</f>
        <v>604.4994509098841</v>
      </c>
      <c r="S41" s="55">
        <f>'[3]RSA Natural'!$J160</f>
        <v>16114.652852209922</v>
      </c>
    </row>
    <row r="42" spans="1:19" x14ac:dyDescent="0.35">
      <c r="A42" s="45">
        <f t="shared" si="1"/>
        <v>44213</v>
      </c>
      <c r="B42" s="53">
        <f>[3]EC!$J161</f>
        <v>1532.0172358453362</v>
      </c>
      <c r="C42" s="54">
        <f>[3]FS!$J161</f>
        <v>488.0222141324715</v>
      </c>
      <c r="D42" s="54">
        <f>[3]GT!$J161</f>
        <v>1831.6035161999012</v>
      </c>
      <c r="E42" s="54">
        <f>[3]KZN!$J161</f>
        <v>4020.9323208192877</v>
      </c>
      <c r="F42" s="54">
        <f>[3]LM!$J161</f>
        <v>2063.9948187254536</v>
      </c>
      <c r="G42" s="54">
        <f>[3]MP!$J161</f>
        <v>1325.7668731593481</v>
      </c>
      <c r="H42" s="54">
        <f>[3]NC!$J161</f>
        <v>160.45590277647847</v>
      </c>
      <c r="I42" s="54">
        <f>[3]NW!$J161</f>
        <v>714.25962357002186</v>
      </c>
      <c r="J42" s="54">
        <f>[3]WC!$J161</f>
        <v>980.43992779796565</v>
      </c>
      <c r="K42" s="53">
        <f>'[3]BUF(N)'!$J161</f>
        <v>111.68025532141901</v>
      </c>
      <c r="L42" s="54">
        <f>'[3]CPT(N)'!$J161</f>
        <v>668.22278415778317</v>
      </c>
      <c r="M42" s="54">
        <f>'[3]EKU(N)'!$J161</f>
        <v>496.73113797319797</v>
      </c>
      <c r="N42" s="54">
        <f>'[3]ETH(N)'!$J161</f>
        <v>722.99985905935898</v>
      </c>
      <c r="O42" s="54">
        <f>'[3]JHN(N)'!$J161</f>
        <v>554.50310778548885</v>
      </c>
      <c r="P42" s="54">
        <f>'[3]MAN(N)'!$J161</f>
        <v>102.55572970689124</v>
      </c>
      <c r="Q42" s="54">
        <f>'[3]NMA(N)'!$J161</f>
        <v>69.634432260798775</v>
      </c>
      <c r="R42" s="55">
        <f>'[3]TSH(N)'!$J161</f>
        <v>545.58125939480976</v>
      </c>
      <c r="S42" s="55">
        <f>'[3]RSA Natural'!$J161</f>
        <v>13117.492433026258</v>
      </c>
    </row>
    <row r="43" spans="1:19" x14ac:dyDescent="0.35">
      <c r="A43" s="45">
        <f t="shared" si="1"/>
        <v>44220</v>
      </c>
      <c r="B43" s="53">
        <f>[3]EC!$J162</f>
        <v>839.67598101781095</v>
      </c>
      <c r="C43" s="54">
        <f>[3]FS!$J162</f>
        <v>292.66055844215458</v>
      </c>
      <c r="D43" s="54">
        <f>[3]GT!$J162</f>
        <v>1062.76319066934</v>
      </c>
      <c r="E43" s="54">
        <f>[3]KZN!$J162</f>
        <v>1973.2260148688379</v>
      </c>
      <c r="F43" s="54">
        <f>[3]LM!$J162</f>
        <v>1241.4536777286141</v>
      </c>
      <c r="G43" s="54">
        <f>[3]MP!$J162</f>
        <v>858.28213421322096</v>
      </c>
      <c r="H43" s="54">
        <f>[3]NC!$J162</f>
        <v>113.17080193110533</v>
      </c>
      <c r="I43" s="54">
        <f>[3]NW!$J162</f>
        <v>452.38151981094222</v>
      </c>
      <c r="J43" s="54">
        <f>[3]WC!$J162</f>
        <v>599.57844507787354</v>
      </c>
      <c r="K43" s="53">
        <f>'[3]BUF(N)'!$J162</f>
        <v>41.970089165121806</v>
      </c>
      <c r="L43" s="54">
        <f>'[3]CPT(N)'!$J162</f>
        <v>408.97326958205974</v>
      </c>
      <c r="M43" s="54">
        <f>'[3]EKU(N)'!$J162</f>
        <v>328.03248755140459</v>
      </c>
      <c r="N43" s="54">
        <f>'[3]ETH(N)'!$J162</f>
        <v>368.99314669006276</v>
      </c>
      <c r="O43" s="54">
        <f>'[3]JHN(N)'!$J162</f>
        <v>349.4279223370126</v>
      </c>
      <c r="P43" s="54">
        <f>'[3]MAN(N)'!$J162</f>
        <v>57.921768101163451</v>
      </c>
      <c r="Q43" s="54">
        <f>'[3]NMA(N)'!$J162</f>
        <v>9.7043623023918713</v>
      </c>
      <c r="R43" s="55">
        <f>'[3]TSH(N)'!$J162</f>
        <v>280.19981265311878</v>
      </c>
      <c r="S43" s="55">
        <f>'[3]RSA Natural'!$J162</f>
        <v>7433.1923237598985</v>
      </c>
    </row>
    <row r="44" spans="1:19" x14ac:dyDescent="0.35">
      <c r="A44" s="45">
        <f t="shared" si="1"/>
        <v>44227</v>
      </c>
      <c r="B44" s="53">
        <f>[3]EC!$J163</f>
        <v>479.16738629896395</v>
      </c>
      <c r="C44" s="54">
        <f>[3]FS!$J163</f>
        <v>268.03712936564261</v>
      </c>
      <c r="D44" s="54">
        <f>[3]GT!$J163</f>
        <v>806.29192049972266</v>
      </c>
      <c r="E44" s="54">
        <f>[3]KZN!$J163</f>
        <v>1320.2825223501516</v>
      </c>
      <c r="F44" s="54">
        <f>[3]LM!$J163</f>
        <v>711.54382096475331</v>
      </c>
      <c r="G44" s="54">
        <f>[3]MP!$J163</f>
        <v>539.9980402945738</v>
      </c>
      <c r="H44" s="54">
        <f>[3]NC!$J163</f>
        <v>97.614439747408426</v>
      </c>
      <c r="I44" s="54">
        <f>[3]NW!$J163</f>
        <v>259.00572012152838</v>
      </c>
      <c r="J44" s="54">
        <f>[3]WC!$J163</f>
        <v>417.44053750735009</v>
      </c>
      <c r="K44" s="53">
        <f>'[3]BUF(N)'!$J163</f>
        <v>27.337750362248926</v>
      </c>
      <c r="L44" s="54">
        <f>'[3]CPT(N)'!$J163</f>
        <v>336.89709511098283</v>
      </c>
      <c r="M44" s="54">
        <f>'[3]EKU(N)'!$J163</f>
        <v>246.82154864249316</v>
      </c>
      <c r="N44" s="54">
        <f>'[3]ETH(N)'!$J163</f>
        <v>215.81551521197872</v>
      </c>
      <c r="O44" s="54">
        <f>'[3]JHN(N)'!$J163</f>
        <v>220.62153767540741</v>
      </c>
      <c r="P44" s="54">
        <f>'[3]MAN(N)'!$J163</f>
        <v>48.679155724094329</v>
      </c>
      <c r="Q44" s="54">
        <f>'[3]NMA(N)'!$J163</f>
        <v>19.190277934913382</v>
      </c>
      <c r="R44" s="55">
        <f>'[3]TSH(N)'!$J163</f>
        <v>187.33241904480798</v>
      </c>
      <c r="S44" s="55">
        <f>'[3]RSA Natural'!$J163</f>
        <v>4899.3815171500846</v>
      </c>
    </row>
    <row r="45" spans="1:19" x14ac:dyDescent="0.35">
      <c r="A45" s="45">
        <f t="shared" si="1"/>
        <v>44234</v>
      </c>
      <c r="B45" s="53">
        <f>[3]EC!$J164</f>
        <v>399.54427302503996</v>
      </c>
      <c r="C45" s="54">
        <f>[3]FS!$J164</f>
        <v>192.03651033285433</v>
      </c>
      <c r="D45" s="54">
        <f>[3]GT!$J164</f>
        <v>415.86338205038396</v>
      </c>
      <c r="E45" s="54">
        <f>[3]KZN!$J164</f>
        <v>752.91560990965809</v>
      </c>
      <c r="F45" s="54">
        <f>[3]LM!$J164</f>
        <v>368.78098107608605</v>
      </c>
      <c r="G45" s="54">
        <f>[3]MP!$J164</f>
        <v>356.44683875407031</v>
      </c>
      <c r="H45" s="54">
        <f>[3]NC!$J164</f>
        <v>82.614351202215119</v>
      </c>
      <c r="I45" s="54">
        <f>[3]NW!$J164</f>
        <v>194.53590572760527</v>
      </c>
      <c r="J45" s="54">
        <f>[3]WC!$J164</f>
        <v>252.21426433840134</v>
      </c>
      <c r="K45" s="53">
        <f>'[3]BUF(N)'!$J164</f>
        <v>40.723910357353162</v>
      </c>
      <c r="L45" s="54">
        <f>'[3]CPT(N)'!$J164</f>
        <v>202.72152322507736</v>
      </c>
      <c r="M45" s="54">
        <f>'[3]EKU(N)'!$J164</f>
        <v>137.03493627981038</v>
      </c>
      <c r="N45" s="54">
        <f>'[3]ETH(N)'!$J164</f>
        <v>161.58891879241281</v>
      </c>
      <c r="O45" s="54">
        <f>'[3]JHN(N)'!$J164</f>
        <v>155.02967695259991</v>
      </c>
      <c r="P45" s="54">
        <f>'[3]MAN(N)'!$J164</f>
        <v>58.628510976392477</v>
      </c>
      <c r="Q45" s="54">
        <f>'[3]NMA(N)'!$J164</f>
        <v>32.36278909086036</v>
      </c>
      <c r="R45" s="55">
        <f>'[3]TSH(N)'!$J164</f>
        <v>125.89654231307884</v>
      </c>
      <c r="S45" s="55">
        <f>'[3]RSA Natural'!$J164</f>
        <v>3014.9521164163452</v>
      </c>
    </row>
    <row r="46" spans="1:19" x14ac:dyDescent="0.35">
      <c r="A46" s="45">
        <f t="shared" si="1"/>
        <v>44241</v>
      </c>
      <c r="B46" s="53">
        <f>[3]EC!$J165</f>
        <v>206.89399327529736</v>
      </c>
      <c r="C46" s="54">
        <f>[3]FS!$J165</f>
        <v>87.642805383382438</v>
      </c>
      <c r="D46" s="54">
        <f>[3]GT!$J165</f>
        <v>509.49688852835857</v>
      </c>
      <c r="E46" s="54">
        <f>[3]KZN!$J165</f>
        <v>564.05018725079481</v>
      </c>
      <c r="F46" s="54">
        <f>[3]LM!$J165</f>
        <v>397.95443883594237</v>
      </c>
      <c r="G46" s="54">
        <f>[3]MP!$J165</f>
        <v>341.89437640866913</v>
      </c>
      <c r="H46" s="54">
        <f>[3]NC!$J165</f>
        <v>126.50126443754505</v>
      </c>
      <c r="I46" s="54">
        <f>[3]NW!$J165</f>
        <v>218.8382504764021</v>
      </c>
      <c r="J46" s="54">
        <f>[3]WC!$J165</f>
        <v>173.58895178756461</v>
      </c>
      <c r="K46" s="53">
        <f>'[3]BUF(N)'!$J165</f>
        <v>22.437060271880867</v>
      </c>
      <c r="L46" s="54">
        <f>'[3]CPT(N)'!$J165</f>
        <v>117.52375186258899</v>
      </c>
      <c r="M46" s="54">
        <f>'[3]EKU(N)'!$J165</f>
        <v>110.81116872947882</v>
      </c>
      <c r="N46" s="54">
        <f>'[3]ETH(N)'!$J165</f>
        <v>57.466332002385229</v>
      </c>
      <c r="O46" s="54">
        <f>'[3]JHN(N)'!$J165</f>
        <v>167.24861081398734</v>
      </c>
      <c r="P46" s="54">
        <f>'[3]MAN(N)'!$J165</f>
        <v>27.918898088603754</v>
      </c>
      <c r="Q46" s="54">
        <f>'[3]NMA(N)'!$J165</f>
        <v>28.977946367647377</v>
      </c>
      <c r="R46" s="55">
        <f>'[3]TSH(N)'!$J165</f>
        <v>119.09321370004159</v>
      </c>
      <c r="S46" s="55">
        <f>'[3]RSA Natural'!$J165</f>
        <v>2626.8611563839586</v>
      </c>
    </row>
    <row r="47" spans="1:19" x14ac:dyDescent="0.35">
      <c r="A47" s="45">
        <f t="shared" si="1"/>
        <v>44248</v>
      </c>
      <c r="B47" s="53">
        <f>[3]EC!$J166</f>
        <v>235.69699027482307</v>
      </c>
      <c r="C47" s="54">
        <f>[3]FS!$J166</f>
        <v>152.87067949133092</v>
      </c>
      <c r="D47" s="54">
        <f>[3]GT!$J166</f>
        <v>354.84638844852452</v>
      </c>
      <c r="E47" s="54">
        <f>[3]KZN!$J166</f>
        <v>337.16755588069555</v>
      </c>
      <c r="F47" s="54">
        <f>[3]LM!$J166</f>
        <v>290.68136392284316</v>
      </c>
      <c r="G47" s="54">
        <f>[3]MP!$J166</f>
        <v>273.77145496326307</v>
      </c>
      <c r="H47" s="54">
        <f>[3]NC!$J166</f>
        <v>81.648939975774226</v>
      </c>
      <c r="I47" s="54">
        <f>[3]NW!$J166</f>
        <v>110.19827414021518</v>
      </c>
      <c r="J47" s="54">
        <f>[3]WC!$J166</f>
        <v>123.31060814572402</v>
      </c>
      <c r="K47" s="53">
        <f>'[3]BUF(N)'!$J166</f>
        <v>39.361441742105171</v>
      </c>
      <c r="L47" s="54">
        <f>'[3]CPT(N)'!$J166</f>
        <v>112.71243846776872</v>
      </c>
      <c r="M47" s="54">
        <f>'[3]EKU(N)'!$J166</f>
        <v>74.36236650085317</v>
      </c>
      <c r="N47" s="54">
        <f>'[3]ETH(N)'!$J166</f>
        <v>4.5958977828296952</v>
      </c>
      <c r="O47" s="54">
        <f>'[3]JHN(N)'!$J166</f>
        <v>92.843462090472144</v>
      </c>
      <c r="P47" s="54">
        <f>'[3]MAN(N)'!$J166</f>
        <v>90.468943448103076</v>
      </c>
      <c r="Q47" s="54">
        <f>'[3]NMA(N)'!$J166</f>
        <v>16.404484282157313</v>
      </c>
      <c r="R47" s="55">
        <f>'[3]TSH(N)'!$J166</f>
        <v>81.885430168981372</v>
      </c>
      <c r="S47" s="55">
        <f>'[3]RSA Natural'!$J166</f>
        <v>1960.1922552431697</v>
      </c>
    </row>
    <row r="48" spans="1:19" x14ac:dyDescent="0.35">
      <c r="A48" s="45">
        <f t="shared" si="1"/>
        <v>44255</v>
      </c>
      <c r="B48" s="53">
        <f>[3]EC!$J167</f>
        <v>197.21370754010741</v>
      </c>
      <c r="C48" s="54">
        <f>[3]FS!$J167</f>
        <v>125.78926132054175</v>
      </c>
      <c r="D48" s="54">
        <f>[3]GT!$J167</f>
        <v>295.33226787014473</v>
      </c>
      <c r="E48" s="54">
        <f>[3]KZN!$J167</f>
        <v>375.41364636699223</v>
      </c>
      <c r="F48" s="54">
        <f>[3]LM!$J167</f>
        <v>331.1395022754001</v>
      </c>
      <c r="G48" s="54">
        <f>[3]MP!$J167</f>
        <v>132.10284755784653</v>
      </c>
      <c r="H48" s="54">
        <f>[3]NC!$J167</f>
        <v>55.42247093164292</v>
      </c>
      <c r="I48" s="54">
        <f>[3]NW!$J167</f>
        <v>83.277398825843079</v>
      </c>
      <c r="J48" s="54">
        <f>[3]WC!$J167</f>
        <v>133.08576210366323</v>
      </c>
      <c r="K48" s="53">
        <f>'[3]BUF(N)'!$J167</f>
        <v>-0.20099960591477384</v>
      </c>
      <c r="L48" s="54">
        <f>'[3]CPT(N)'!$J167</f>
        <v>75.28209099004755</v>
      </c>
      <c r="M48" s="54">
        <f>'[3]EKU(N)'!$J167</f>
        <v>69.895194309488033</v>
      </c>
      <c r="N48" s="54">
        <f>'[3]ETH(N)'!$J167</f>
        <v>49.82529235065266</v>
      </c>
      <c r="O48" s="54">
        <f>'[3]JHN(N)'!$J167</f>
        <v>104.66872845413661</v>
      </c>
      <c r="P48" s="54">
        <f>'[3]MAN(N)'!$J167</f>
        <v>48.607850134463433</v>
      </c>
      <c r="Q48" s="54">
        <f>'[3]NMA(N)'!$J167</f>
        <v>46.459853802751866</v>
      </c>
      <c r="R48" s="55">
        <f>'[3]TSH(N)'!$J167</f>
        <v>38.151512988789875</v>
      </c>
      <c r="S48" s="55">
        <f>'[3]RSA Natural'!$J167</f>
        <v>1728.7768647922239</v>
      </c>
    </row>
    <row r="49" spans="1:19" x14ac:dyDescent="0.35">
      <c r="A49" s="45">
        <f t="shared" si="1"/>
        <v>44262</v>
      </c>
      <c r="B49" s="53">
        <f>[3]EC!$J168</f>
        <v>155.73946096456189</v>
      </c>
      <c r="C49" s="54">
        <f>[3]FS!$J168</f>
        <v>139.85316434780344</v>
      </c>
      <c r="D49" s="54">
        <f>[3]GT!$J168</f>
        <v>262.4948372351073</v>
      </c>
      <c r="E49" s="54">
        <f>[3]KZN!$J168</f>
        <v>357.89858440028252</v>
      </c>
      <c r="F49" s="54">
        <f>[3]LM!$J168</f>
        <v>276.43287264230469</v>
      </c>
      <c r="G49" s="54">
        <f>[3]MP!$J168</f>
        <v>287.91809912845724</v>
      </c>
      <c r="H49" s="54">
        <f>[3]NC!$J168</f>
        <v>77.049022824727075</v>
      </c>
      <c r="I49" s="54">
        <f>[3]NW!$J168</f>
        <v>135.9616814351964</v>
      </c>
      <c r="J49" s="54">
        <f>[3]WC!$J168</f>
        <v>101.04142401080719</v>
      </c>
      <c r="K49" s="53">
        <f>'[3]BUF(N)'!$J168</f>
        <v>22.734097416755077</v>
      </c>
      <c r="L49" s="54">
        <f>'[3]CPT(N)'!$J168</f>
        <v>85.78180168563506</v>
      </c>
      <c r="M49" s="54">
        <f>'[3]EKU(N)'!$J168</f>
        <v>55.503604317119027</v>
      </c>
      <c r="N49" s="54">
        <f>'[3]ETH(N)'!$J168</f>
        <v>41.614578242865662</v>
      </c>
      <c r="O49" s="54">
        <f>'[3]JHN(N)'!$J168</f>
        <v>108.18650459218071</v>
      </c>
      <c r="P49" s="54">
        <f>'[3]MAN(N)'!$J168</f>
        <v>71.198985827257104</v>
      </c>
      <c r="Q49" s="54">
        <f>'[3]NMA(N)'!$J168</f>
        <v>4.9563330982604441</v>
      </c>
      <c r="R49" s="55">
        <f>'[3]TSH(N)'!$J168</f>
        <v>48.918838366178193</v>
      </c>
      <c r="S49" s="55">
        <f>'[3]RSA Natural'!$J168</f>
        <v>1794.3891469892369</v>
      </c>
    </row>
    <row r="50" spans="1:19" x14ac:dyDescent="0.35">
      <c r="A50" s="45">
        <f t="shared" si="1"/>
        <v>44269</v>
      </c>
      <c r="B50" s="53">
        <f>[3]EC!$J169</f>
        <v>81.440179580003587</v>
      </c>
      <c r="C50" s="54">
        <f>[3]FS!$J169</f>
        <v>162.84164390699249</v>
      </c>
      <c r="D50" s="54">
        <f>[3]GT!$J169</f>
        <v>213.67611162051821</v>
      </c>
      <c r="E50" s="54">
        <f>[3]KZN!$J169</f>
        <v>251.69014438839758</v>
      </c>
      <c r="F50" s="54">
        <f>[3]LM!$J169</f>
        <v>172.97122257441401</v>
      </c>
      <c r="G50" s="54">
        <f>[3]MP!$J169</f>
        <v>141.39317024356137</v>
      </c>
      <c r="H50" s="54">
        <f>[3]NC!$J169</f>
        <v>52.586457957504166</v>
      </c>
      <c r="I50" s="54">
        <f>[3]NW!$J169</f>
        <v>73.163391221860479</v>
      </c>
      <c r="J50" s="54">
        <f>[3]WC!$J169</f>
        <v>15.90051481956209</v>
      </c>
      <c r="K50" s="53">
        <f>'[3]BUF(N)'!$J169</f>
        <v>11.094686967203117</v>
      </c>
      <c r="L50" s="54">
        <f>'[3]CPT(N)'!$J169</f>
        <v>61.299774987733883</v>
      </c>
      <c r="M50" s="54">
        <f>'[3]EKU(N)'!$J169</f>
        <v>36.141647207482492</v>
      </c>
      <c r="N50" s="54">
        <f>'[3]ETH(N)'!$J169</f>
        <v>23.872357549868923</v>
      </c>
      <c r="O50" s="54">
        <f>'[3]JHN(N)'!$J169</f>
        <v>69.48592075795716</v>
      </c>
      <c r="P50" s="54">
        <f>'[3]MAN(N)'!$J169</f>
        <v>37.506256076187739</v>
      </c>
      <c r="Q50" s="54">
        <f>'[3]NMA(N)'!$J169</f>
        <v>14.841666505513274</v>
      </c>
      <c r="R50" s="55">
        <f>'[3]TSH(N)'!$J169</f>
        <v>43.555027680655712</v>
      </c>
      <c r="S50" s="55">
        <f>'[3]RSA Natural'!$J169</f>
        <v>1165.662836312822</v>
      </c>
    </row>
    <row r="51" spans="1:19" x14ac:dyDescent="0.35">
      <c r="A51" s="45">
        <f t="shared" si="1"/>
        <v>44276</v>
      </c>
      <c r="B51" s="53">
        <f>[3]EC!$J170</f>
        <v>117.56585657762798</v>
      </c>
      <c r="C51" s="54">
        <f>[3]FS!$J170</f>
        <v>120.49790747081624</v>
      </c>
      <c r="D51" s="54">
        <f>[3]GT!$J170</f>
        <v>179.07926985773747</v>
      </c>
      <c r="E51" s="54">
        <f>[3]KZN!$J170</f>
        <v>267.64594346510626</v>
      </c>
      <c r="F51" s="54">
        <f>[3]LM!$J170</f>
        <v>199.91413873849967</v>
      </c>
      <c r="G51" s="54">
        <f>[3]MP!$J170</f>
        <v>211.40384815198115</v>
      </c>
      <c r="H51" s="54">
        <f>[3]NC!$J170</f>
        <v>58.35459978501197</v>
      </c>
      <c r="I51" s="54">
        <f>[3]NW!$J170</f>
        <v>99.555021467933557</v>
      </c>
      <c r="J51" s="54">
        <f>[3]WC!$J170</f>
        <v>128.16670795579364</v>
      </c>
      <c r="K51" s="53">
        <f>'[3]BUF(N)'!$J170</f>
        <v>19.438179352340001</v>
      </c>
      <c r="L51" s="54">
        <f>'[3]CPT(N)'!$J170</f>
        <v>109.05653891868667</v>
      </c>
      <c r="M51" s="54">
        <f>'[3]EKU(N)'!$J170</f>
        <v>7.9893280872918808</v>
      </c>
      <c r="N51" s="54">
        <f>'[3]ETH(N)'!$J170</f>
        <v>46.157385196486814</v>
      </c>
      <c r="O51" s="54">
        <f>'[3]JHN(N)'!$J170</f>
        <v>62.073122973818045</v>
      </c>
      <c r="P51" s="54">
        <f>'[3]MAN(N)'!$J170</f>
        <v>31.889981599089168</v>
      </c>
      <c r="Q51" s="54">
        <f>'[3]NMA(N)'!$J170</f>
        <v>13.679384736317047</v>
      </c>
      <c r="R51" s="55">
        <f>'[3]TSH(N)'!$J170</f>
        <v>30.93499932973026</v>
      </c>
      <c r="S51" s="55">
        <f>'[3]RSA Natural'!$J170</f>
        <v>1382.1832934704871</v>
      </c>
    </row>
    <row r="52" spans="1:19" x14ac:dyDescent="0.35">
      <c r="A52" s="45">
        <f t="shared" si="1"/>
        <v>44283</v>
      </c>
      <c r="B52" s="53">
        <f>[3]EC!$J171</f>
        <v>143.99574286113102</v>
      </c>
      <c r="C52" s="54">
        <f>[3]FS!$J171</f>
        <v>131.35467241975334</v>
      </c>
      <c r="D52" s="54">
        <f>[3]GT!$J171</f>
        <v>263.82720463672308</v>
      </c>
      <c r="E52" s="54">
        <f>[3]KZN!$J171</f>
        <v>240.16348382370552</v>
      </c>
      <c r="F52" s="54">
        <f>[3]LM!$J171</f>
        <v>185.9619450720968</v>
      </c>
      <c r="G52" s="54">
        <f>[3]MP!$J171</f>
        <v>140.35176941665509</v>
      </c>
      <c r="H52" s="54">
        <f>[3]NC!$J171</f>
        <v>36.221707641538615</v>
      </c>
      <c r="I52" s="54">
        <f>[3]NW!$J171</f>
        <v>60.947933715639579</v>
      </c>
      <c r="J52" s="54">
        <f>[3]WC!$J171</f>
        <v>31.387695611245817</v>
      </c>
      <c r="K52" s="53">
        <f>'[3]BUF(N)'!$J171</f>
        <v>-6.6178317182797883</v>
      </c>
      <c r="L52" s="54">
        <f>'[3]CPT(N)'!$J171</f>
        <v>14.922068527005081</v>
      </c>
      <c r="M52" s="54">
        <f>'[3]EKU(N)'!$J171</f>
        <v>20.66066049451922</v>
      </c>
      <c r="N52" s="54">
        <f>'[3]ETH(N)'!$J171</f>
        <v>-17.164642998491615</v>
      </c>
      <c r="O52" s="54">
        <f>'[3]JHN(N)'!$J171</f>
        <v>61.547457785920926</v>
      </c>
      <c r="P52" s="54">
        <f>'[3]MAN(N)'!$J171</f>
        <v>47.448259135006822</v>
      </c>
      <c r="Q52" s="54">
        <f>'[3]NMA(N)'!$J171</f>
        <v>9.5245334889129367</v>
      </c>
      <c r="R52" s="55">
        <f>'[3]TSH(N)'!$J171</f>
        <v>50.052253966375361</v>
      </c>
      <c r="S52" s="55">
        <f>'[3]RSA Natural'!$J171</f>
        <v>1234.2121551984965</v>
      </c>
    </row>
    <row r="53" spans="1:19" x14ac:dyDescent="0.35">
      <c r="A53" s="45">
        <f t="shared" si="1"/>
        <v>44290</v>
      </c>
      <c r="B53" s="53">
        <f>[3]EC!$J172</f>
        <v>176.7202624795566</v>
      </c>
      <c r="C53" s="54">
        <f>[3]FS!$J172</f>
        <v>182.15806990750576</v>
      </c>
      <c r="D53" s="54">
        <f>[3]GT!$J172</f>
        <v>280.97401302799085</v>
      </c>
      <c r="E53" s="54">
        <f>[3]KZN!$J172</f>
        <v>281.3856983554158</v>
      </c>
      <c r="F53" s="54">
        <f>[3]LM!$J172</f>
        <v>173.44329756834372</v>
      </c>
      <c r="G53" s="54">
        <f>[3]MP!$J172</f>
        <v>164.24605484679273</v>
      </c>
      <c r="H53" s="54">
        <f>[3]NC!$J172</f>
        <v>116.16857202483891</v>
      </c>
      <c r="I53" s="54">
        <f>[3]NW!$J172</f>
        <v>87.493787288752173</v>
      </c>
      <c r="J53" s="54">
        <f>[3]WC!$J172</f>
        <v>12.19851160885446</v>
      </c>
      <c r="K53" s="53">
        <f>'[3]BUF(N)'!$J172</f>
        <v>40.065707807260253</v>
      </c>
      <c r="L53" s="54">
        <f>'[3]CPT(N)'!$J172</f>
        <v>-23.159175088313077</v>
      </c>
      <c r="M53" s="54">
        <f>'[3]EKU(N)'!$J172</f>
        <v>70.029863855858537</v>
      </c>
      <c r="N53" s="54">
        <f>'[3]ETH(N)'!$J172</f>
        <v>-19.221843893745643</v>
      </c>
      <c r="O53" s="54">
        <f>'[3]JHN(N)'!$J172</f>
        <v>116.06253388223638</v>
      </c>
      <c r="P53" s="54">
        <f>'[3]MAN(N)'!$J172</f>
        <v>27.719666022284173</v>
      </c>
      <c r="Q53" s="54">
        <f>'[3]NMA(N)'!$J172</f>
        <v>1.4346310067831496</v>
      </c>
      <c r="R53" s="55">
        <f>'[3]TSH(N)'!$J172</f>
        <v>26.151318312593673</v>
      </c>
      <c r="S53" s="55">
        <f>'[3]RSA Natural'!$J172</f>
        <v>1474.788267108037</v>
      </c>
    </row>
    <row r="54" spans="1:19" x14ac:dyDescent="0.35">
      <c r="A54" s="45">
        <f t="shared" si="1"/>
        <v>44297</v>
      </c>
      <c r="B54" s="53">
        <f>[3]EC!$J173</f>
        <v>165.84876914272536</v>
      </c>
      <c r="C54" s="54">
        <f>[3]FS!$J173</f>
        <v>142.30753158379832</v>
      </c>
      <c r="D54" s="54">
        <f>[3]GT!$J173</f>
        <v>276.27033315618701</v>
      </c>
      <c r="E54" s="54">
        <f>[3]KZN!$J173</f>
        <v>243.924126115327</v>
      </c>
      <c r="F54" s="54">
        <f>[3]LM!$J173</f>
        <v>181.32361893828988</v>
      </c>
      <c r="G54" s="54">
        <f>[3]MP!$J173</f>
        <v>115.6640073794058</v>
      </c>
      <c r="H54" s="54">
        <f>[3]NC!$J173</f>
        <v>109.14140615154918</v>
      </c>
      <c r="I54" s="54">
        <f>[3]NW!$J173</f>
        <v>212.85117429838226</v>
      </c>
      <c r="J54" s="54">
        <f>[3]WC!$J173</f>
        <v>132.38393579509341</v>
      </c>
      <c r="K54" s="53">
        <f>'[3]BUF(N)'!$J173</f>
        <v>32.033373932720863</v>
      </c>
      <c r="L54" s="54">
        <f>'[3]CPT(N)'!$J173</f>
        <v>72.679966087688285</v>
      </c>
      <c r="M54" s="54">
        <f>'[3]EKU(N)'!$J173</f>
        <v>-12.056377797412836</v>
      </c>
      <c r="N54" s="54">
        <f>'[3]ETH(N)'!$J173</f>
        <v>25.54000902244411</v>
      </c>
      <c r="O54" s="54">
        <f>'[3]JHN(N)'!$J173</f>
        <v>104.38293196600353</v>
      </c>
      <c r="P54" s="54">
        <f>'[3]MAN(N)'!$J173</f>
        <v>55.015866369427428</v>
      </c>
      <c r="Q54" s="54">
        <f>'[3]NMA(N)'!$J173</f>
        <v>39.012098821861059</v>
      </c>
      <c r="R54" s="55">
        <f>'[3]TSH(N)'!$J173</f>
        <v>40.061932801230057</v>
      </c>
      <c r="S54" s="55">
        <f>'[3]RSA Natural'!$J173</f>
        <v>1579.7149025607869</v>
      </c>
    </row>
    <row r="55" spans="1:19" x14ac:dyDescent="0.35">
      <c r="A55" s="45">
        <f t="shared" si="1"/>
        <v>44304</v>
      </c>
      <c r="B55" s="53">
        <f>[3]EC!$J174</f>
        <v>136.0499428676917</v>
      </c>
      <c r="C55" s="54">
        <f>[3]FS!$J174</f>
        <v>265.18702944601091</v>
      </c>
      <c r="D55" s="54">
        <f>[3]GT!$J174</f>
        <v>285.31766164882856</v>
      </c>
      <c r="E55" s="54">
        <f>[3]KZN!$J174</f>
        <v>202.34941227010631</v>
      </c>
      <c r="F55" s="54">
        <f>[3]LM!$J174</f>
        <v>230.98868181030252</v>
      </c>
      <c r="G55" s="54">
        <f>[3]MP!$J174</f>
        <v>165.35031595935163</v>
      </c>
      <c r="H55" s="54">
        <f>[3]NC!$J174</f>
        <v>89.907858772783527</v>
      </c>
      <c r="I55" s="54">
        <f>[3]NW!$J174</f>
        <v>149.66515846456059</v>
      </c>
      <c r="J55" s="54">
        <f>[3]WC!$J174</f>
        <v>26.718312157452601</v>
      </c>
      <c r="K55" s="53">
        <f>'[3]BUF(N)'!$J174</f>
        <v>36.927301779171799</v>
      </c>
      <c r="L55" s="54">
        <f>'[3]CPT(N)'!$J174</f>
        <v>-41.624536941294195</v>
      </c>
      <c r="M55" s="54">
        <f>'[3]EKU(N)'!$J174</f>
        <v>4.8145814522740693</v>
      </c>
      <c r="N55" s="54">
        <f>'[3]ETH(N)'!$J174</f>
        <v>-15.759392203335892</v>
      </c>
      <c r="O55" s="54">
        <f>'[3]JHN(N)'!$J174</f>
        <v>51.969783641208551</v>
      </c>
      <c r="P55" s="54">
        <f>'[3]MAN(N)'!$J174</f>
        <v>78.401780196924022</v>
      </c>
      <c r="Q55" s="54">
        <f>'[3]NMA(N)'!$J174</f>
        <v>2.3916446992742237</v>
      </c>
      <c r="R55" s="55">
        <f>'[3]TSH(N)'!$J174</f>
        <v>73.264100081433241</v>
      </c>
      <c r="S55" s="55">
        <f>'[3]RSA Natural'!$J174</f>
        <v>1551.5343733970785</v>
      </c>
    </row>
    <row r="56" spans="1:19" x14ac:dyDescent="0.35">
      <c r="A56" s="45">
        <f t="shared" si="1"/>
        <v>44311</v>
      </c>
      <c r="B56" s="53">
        <f>[3]EC!$J175</f>
        <v>107.66043966022085</v>
      </c>
      <c r="C56" s="54">
        <f>[3]FS!$J175</f>
        <v>253.69321267395577</v>
      </c>
      <c r="D56" s="54">
        <f>[3]GT!$J175</f>
        <v>309.85726042949818</v>
      </c>
      <c r="E56" s="54">
        <f>[3]KZN!$J175</f>
        <v>240.99520143145128</v>
      </c>
      <c r="F56" s="54">
        <f>[3]LM!$J175</f>
        <v>125.72804562820363</v>
      </c>
      <c r="G56" s="54">
        <f>[3]MP!$J175</f>
        <v>126.62172920031423</v>
      </c>
      <c r="H56" s="54">
        <f>[3]NC!$J175</f>
        <v>190.21096607213212</v>
      </c>
      <c r="I56" s="54">
        <f>[3]NW!$J175</f>
        <v>168.32373083036521</v>
      </c>
      <c r="J56" s="54">
        <f>[3]WC!$J175</f>
        <v>-11.265619999077671</v>
      </c>
      <c r="K56" s="53">
        <f>'[3]BUF(N)'!$J175</f>
        <v>46.903724764408437</v>
      </c>
      <c r="L56" s="54">
        <f>'[3]CPT(N)'!$J175</f>
        <v>-14.815505917941209</v>
      </c>
      <c r="M56" s="54">
        <f>'[3]EKU(N)'!$J175</f>
        <v>21.315597558482807</v>
      </c>
      <c r="N56" s="54">
        <f>'[3]ETH(N)'!$J175</f>
        <v>4.525294858693087</v>
      </c>
      <c r="O56" s="54">
        <f>'[3]JHN(N)'!$J175</f>
        <v>70.670750167466167</v>
      </c>
      <c r="P56" s="54">
        <f>'[3]MAN(N)'!$J175</f>
        <v>64.247906896934808</v>
      </c>
      <c r="Q56" s="54">
        <f>'[3]NMA(N)'!$J175</f>
        <v>-13.598541700561526</v>
      </c>
      <c r="R56" s="55">
        <f>'[3]TSH(N)'!$J175</f>
        <v>8.1588468288659328</v>
      </c>
      <c r="S56" s="55">
        <f>'[3]RSA Natural'!$J175</f>
        <v>1523.0905859261529</v>
      </c>
    </row>
    <row r="57" spans="1:19" x14ac:dyDescent="0.35">
      <c r="A57" s="45">
        <f t="shared" si="1"/>
        <v>44318</v>
      </c>
      <c r="B57" s="53">
        <f>[3]EC!$J176</f>
        <v>87.79283349006937</v>
      </c>
      <c r="C57" s="54">
        <f>[3]FS!$J176</f>
        <v>283.69516727900907</v>
      </c>
      <c r="D57" s="54">
        <f>[3]GT!$J176</f>
        <v>263.499648470495</v>
      </c>
      <c r="E57" s="54">
        <f>[3]KZN!$J176</f>
        <v>218.28543476488903</v>
      </c>
      <c r="F57" s="54">
        <f>[3]LM!$J176</f>
        <v>155.48307955106952</v>
      </c>
      <c r="G57" s="54">
        <f>[3]MP!$J176</f>
        <v>133.27807062342742</v>
      </c>
      <c r="H57" s="54">
        <f>[3]NC!$J176</f>
        <v>200.10228319160609</v>
      </c>
      <c r="I57" s="54">
        <f>[3]NW!$J176</f>
        <v>185.80862321018196</v>
      </c>
      <c r="J57" s="54">
        <f>[3]WC!$J176</f>
        <v>75.982670157801067</v>
      </c>
      <c r="K57" s="53">
        <f>'[3]BUF(N)'!$J176</f>
        <v>3.5234379246408878</v>
      </c>
      <c r="L57" s="54">
        <f>'[3]CPT(N)'!$J176</f>
        <v>-0.2581717528904619</v>
      </c>
      <c r="M57" s="54">
        <f>'[3]EKU(N)'!$J176</f>
        <v>33.842383673603081</v>
      </c>
      <c r="N57" s="54">
        <f>'[3]ETH(N)'!$J176</f>
        <v>-3.7126606767393469</v>
      </c>
      <c r="O57" s="54">
        <f>'[3]JHN(N)'!$J176</f>
        <v>47.330271928839011</v>
      </c>
      <c r="P57" s="54">
        <f>'[3]MAN(N)'!$J176</f>
        <v>82.947448486379471</v>
      </c>
      <c r="Q57" s="54">
        <f>'[3]NMA(N)'!$J176</f>
        <v>15.493691282846385</v>
      </c>
      <c r="R57" s="55">
        <f>'[3]TSH(N)'!$J176</f>
        <v>-3.5814262621258308</v>
      </c>
      <c r="S57" s="55">
        <f>'[3]RSA Natural'!$J176</f>
        <v>1603.9278107385908</v>
      </c>
    </row>
    <row r="58" spans="1:19" x14ac:dyDescent="0.35">
      <c r="A58" s="45">
        <f t="shared" si="1"/>
        <v>44325</v>
      </c>
      <c r="B58" s="53">
        <f>[3]EC!$J177</f>
        <v>115.88110045479584</v>
      </c>
      <c r="C58" s="54">
        <f>[3]FS!$J177</f>
        <v>327.03600224747527</v>
      </c>
      <c r="D58" s="54">
        <f>[3]GT!$J177</f>
        <v>292.86903408915464</v>
      </c>
      <c r="E58" s="54">
        <f>[3]KZN!$J177</f>
        <v>212.54836720573235</v>
      </c>
      <c r="F58" s="54">
        <f>[3]LM!$J177</f>
        <v>142.4766102102617</v>
      </c>
      <c r="G58" s="54">
        <f>[3]MP!$J177</f>
        <v>183.45503016279304</v>
      </c>
      <c r="H58" s="54">
        <f>[3]NC!$J177</f>
        <v>269.27364548173892</v>
      </c>
      <c r="I58" s="54">
        <f>[3]NW!$J177</f>
        <v>244.13501802415135</v>
      </c>
      <c r="J58" s="54">
        <f>[3]WC!$J177</f>
        <v>81.620395988990822</v>
      </c>
      <c r="K58" s="53">
        <f>'[3]BUF(N)'!$J177</f>
        <v>36.260519354289414</v>
      </c>
      <c r="L58" s="54">
        <f>'[3]CPT(N)'!$J177</f>
        <v>-9.5302597120463588</v>
      </c>
      <c r="M58" s="54">
        <f>'[3]EKU(N)'!$J177</f>
        <v>5.1958082130647654</v>
      </c>
      <c r="N58" s="54">
        <f>'[3]ETH(N)'!$J177</f>
        <v>-21.657647223726599</v>
      </c>
      <c r="O58" s="54">
        <f>'[3]JHN(N)'!$J177</f>
        <v>97.050865411010648</v>
      </c>
      <c r="P58" s="54">
        <f>'[3]MAN(N)'!$J177</f>
        <v>103.75531949512978</v>
      </c>
      <c r="Q58" s="54">
        <f>'[3]NMA(N)'!$J177</f>
        <v>20.765062077172303</v>
      </c>
      <c r="R58" s="55">
        <f>'[3]TSH(N)'!$J177</f>
        <v>-27.793085786027802</v>
      </c>
      <c r="S58" s="55">
        <f>'[3]RSA Natural'!$J177</f>
        <v>1869.2952038650765</v>
      </c>
    </row>
    <row r="59" spans="1:19" x14ac:dyDescent="0.35">
      <c r="A59" s="45">
        <f t="shared" si="1"/>
        <v>44332</v>
      </c>
      <c r="B59" s="53">
        <f>[3]EC!$J178</f>
        <v>59.703282170517923</v>
      </c>
      <c r="C59" s="54">
        <f>[3]FS!$J178</f>
        <v>370.88670131066465</v>
      </c>
      <c r="D59" s="54">
        <f>[3]GT!$J178</f>
        <v>527.16906202922064</v>
      </c>
      <c r="E59" s="54">
        <f>[3]KZN!$J178</f>
        <v>217.81646642813962</v>
      </c>
      <c r="F59" s="54">
        <f>[3]LM!$J178</f>
        <v>142.86094934458015</v>
      </c>
      <c r="G59" s="54">
        <f>[3]MP!$J178</f>
        <v>122.01803663190958</v>
      </c>
      <c r="H59" s="54">
        <f>[3]NC!$J178</f>
        <v>225.20546309717872</v>
      </c>
      <c r="I59" s="54">
        <f>[3]NW!$J178</f>
        <v>237.34786809318325</v>
      </c>
      <c r="J59" s="54">
        <f>[3]WC!$J178</f>
        <v>4.3626868951512279</v>
      </c>
      <c r="K59" s="53">
        <f>'[3]BUF(N)'!$J178</f>
        <v>9.6662515891141823</v>
      </c>
      <c r="L59" s="54">
        <f>'[3]CPT(N)'!$J178</f>
        <v>-58.220148017229917</v>
      </c>
      <c r="M59" s="54">
        <f>'[3]EKU(N)'!$J178</f>
        <v>68.657701651888431</v>
      </c>
      <c r="N59" s="54">
        <f>'[3]ETH(N)'!$J178</f>
        <v>-9.0828278776527895</v>
      </c>
      <c r="O59" s="54">
        <f>'[3]JHN(N)'!$J178</f>
        <v>157.40375665372272</v>
      </c>
      <c r="P59" s="54">
        <f>'[3]MAN(N)'!$J178</f>
        <v>97.668723857141288</v>
      </c>
      <c r="Q59" s="54">
        <f>'[3]NMA(N)'!$J178</f>
        <v>10.284580146741661</v>
      </c>
      <c r="R59" s="55">
        <f>'[3]TSH(N)'!$J178</f>
        <v>87.529730061882219</v>
      </c>
      <c r="S59" s="55">
        <f>'[3]RSA Natural'!$J178</f>
        <v>1907.3705160005702</v>
      </c>
    </row>
    <row r="60" spans="1:19" x14ac:dyDescent="0.35">
      <c r="A60" s="45">
        <f t="shared" si="1"/>
        <v>44339</v>
      </c>
      <c r="B60" s="53">
        <f>[3]EC!$J179</f>
        <v>122.20290652908375</v>
      </c>
      <c r="C60" s="54">
        <f>[3]FS!$J179</f>
        <v>408.0861835705814</v>
      </c>
      <c r="D60" s="54">
        <f>[3]GT!$J179</f>
        <v>621.39509308740071</v>
      </c>
      <c r="E60" s="54">
        <f>[3]KZN!$J179</f>
        <v>266.81062334138505</v>
      </c>
      <c r="F60" s="54">
        <f>[3]LM!$J179</f>
        <v>126.16333313113182</v>
      </c>
      <c r="G60" s="54">
        <f>[3]MP!$J179</f>
        <v>214.78905826140135</v>
      </c>
      <c r="H60" s="54">
        <f>[3]NC!$J179</f>
        <v>257.75313747502418</v>
      </c>
      <c r="I60" s="54">
        <f>[3]NW!$J179</f>
        <v>367.54151456561431</v>
      </c>
      <c r="J60" s="54">
        <f>[3]WC!$J179</f>
        <v>178.36021341995024</v>
      </c>
      <c r="K60" s="53">
        <f>'[3]BUF(N)'!$J179</f>
        <v>16.942195056844724</v>
      </c>
      <c r="L60" s="54">
        <f>'[3]CPT(N)'!$J179</f>
        <v>59.280611349440278</v>
      </c>
      <c r="M60" s="54">
        <f>'[3]EKU(N)'!$J179</f>
        <v>-30.331037507197266</v>
      </c>
      <c r="N60" s="54">
        <f>'[3]ETH(N)'!$J179</f>
        <v>5.1293495742754658</v>
      </c>
      <c r="O60" s="54">
        <f>'[3]JHN(N)'!$J179</f>
        <v>169.11237025215485</v>
      </c>
      <c r="P60" s="54">
        <f>'[3]MAN(N)'!$J179</f>
        <v>79.549073932665095</v>
      </c>
      <c r="Q60" s="54">
        <f>'[3]NMA(N)'!$J179</f>
        <v>-16.299954562048953</v>
      </c>
      <c r="R60" s="55">
        <f>'[3]TSH(N)'!$J179</f>
        <v>128.76789709156799</v>
      </c>
      <c r="S60" s="55">
        <f>'[3]RSA Natural'!$J179</f>
        <v>2563.1020633815679</v>
      </c>
    </row>
    <row r="61" spans="1:19" x14ac:dyDescent="0.35">
      <c r="A61" s="45">
        <f t="shared" si="1"/>
        <v>44346</v>
      </c>
      <c r="B61" s="53">
        <f>[3]EC!$J180</f>
        <v>167.8150135499302</v>
      </c>
      <c r="C61" s="54">
        <f>[3]FS!$J180</f>
        <v>400.13451106873208</v>
      </c>
      <c r="D61" s="54">
        <f>[3]GT!$J180</f>
        <v>945.81381821647187</v>
      </c>
      <c r="E61" s="54">
        <f>[3]KZN!$J180</f>
        <v>437.52280531269457</v>
      </c>
      <c r="F61" s="54">
        <f>[3]LM!$J180</f>
        <v>300.45217315847185</v>
      </c>
      <c r="G61" s="54">
        <f>[3]MP!$J180</f>
        <v>278.46183213412735</v>
      </c>
      <c r="H61" s="54">
        <f>[3]NC!$J180</f>
        <v>297.40282083896949</v>
      </c>
      <c r="I61" s="54">
        <f>[3]NW!$J180</f>
        <v>368.68442126013576</v>
      </c>
      <c r="J61" s="54">
        <f>[3]WC!$J180</f>
        <v>10.661104896230199</v>
      </c>
      <c r="K61" s="53">
        <f>'[3]BUF(N)'!$J180</f>
        <v>-11.168101956375523</v>
      </c>
      <c r="L61" s="54">
        <f>'[3]CPT(N)'!$J180</f>
        <v>-1.6248615621515228</v>
      </c>
      <c r="M61" s="54">
        <f>'[3]EKU(N)'!$J180</f>
        <v>126.67877259815964</v>
      </c>
      <c r="N61" s="54">
        <f>'[3]ETH(N)'!$J180</f>
        <v>7.8624142046231782</v>
      </c>
      <c r="O61" s="54">
        <f>'[3]JHN(N)'!$J180</f>
        <v>295.50120313126956</v>
      </c>
      <c r="P61" s="54">
        <f>'[3]MAN(N)'!$J180</f>
        <v>70.860868785262028</v>
      </c>
      <c r="Q61" s="54">
        <f>'[3]NMA(N)'!$J180</f>
        <v>-36.604879798517516</v>
      </c>
      <c r="R61" s="55">
        <f>'[3]TSH(N)'!$J180</f>
        <v>114.22632838338836</v>
      </c>
      <c r="S61" s="55">
        <f>'[3]RSA Natural'!$J180</f>
        <v>3206.9485004357375</v>
      </c>
    </row>
    <row r="62" spans="1:19" x14ac:dyDescent="0.35">
      <c r="A62" s="45">
        <f t="shared" si="1"/>
        <v>44353</v>
      </c>
      <c r="B62" s="53">
        <f>[3]EC!$J181</f>
        <v>138.44377357666008</v>
      </c>
      <c r="C62" s="54">
        <f>[3]FS!$J181</f>
        <v>408.32152474257964</v>
      </c>
      <c r="D62" s="54">
        <f>[3]GT!$J181</f>
        <v>1099.124603392401</v>
      </c>
      <c r="E62" s="54">
        <f>[3]KZN!$J181</f>
        <v>301.41168310060016</v>
      </c>
      <c r="F62" s="54">
        <f>[3]LM!$J181</f>
        <v>343.03514286877316</v>
      </c>
      <c r="G62" s="54">
        <f>[3]MP!$J181</f>
        <v>323.5925249045672</v>
      </c>
      <c r="H62" s="54">
        <f>[3]NC!$J181</f>
        <v>221.16434553704346</v>
      </c>
      <c r="I62" s="54">
        <f>[3]NW!$J181</f>
        <v>392.59162181209558</v>
      </c>
      <c r="J62" s="54">
        <f>[3]WC!$J181</f>
        <v>87.560264551501177</v>
      </c>
      <c r="K62" s="53">
        <f>'[3]BUF(N)'!$J181</f>
        <v>-3.7083812271283705</v>
      </c>
      <c r="L62" s="54">
        <f>'[3]CPT(N)'!$J181</f>
        <v>71.449986167114048</v>
      </c>
      <c r="M62" s="54">
        <f>'[3]EKU(N)'!$J181</f>
        <v>106.78154707648605</v>
      </c>
      <c r="N62" s="54">
        <f>'[3]ETH(N)'!$J181</f>
        <v>44.219234302789118</v>
      </c>
      <c r="O62" s="54">
        <f>'[3]JHN(N)'!$J181</f>
        <v>429.58372490762667</v>
      </c>
      <c r="P62" s="54">
        <f>'[3]MAN(N)'!$J181</f>
        <v>119.24933801039759</v>
      </c>
      <c r="Q62" s="54">
        <f>'[3]NMA(N)'!$J181</f>
        <v>-24.596126807200733</v>
      </c>
      <c r="R62" s="55">
        <f>'[3]TSH(N)'!$J181</f>
        <v>78.715074014224513</v>
      </c>
      <c r="S62" s="55">
        <f>'[3]RSA Natural'!$J181</f>
        <v>3315.2454844862259</v>
      </c>
    </row>
    <row r="63" spans="1:19" x14ac:dyDescent="0.35">
      <c r="A63" s="45">
        <f t="shared" si="1"/>
        <v>44360</v>
      </c>
      <c r="B63" s="53">
        <f>[3]EC!$J182</f>
        <v>-82.240722819802158</v>
      </c>
      <c r="C63" s="54">
        <f>[3]FS!$J182</f>
        <v>268.24133310275795</v>
      </c>
      <c r="D63" s="54">
        <f>[3]GT!$J182</f>
        <v>1687.869909964156</v>
      </c>
      <c r="E63" s="54">
        <f>[3]KZN!$J182</f>
        <v>214.42665930959197</v>
      </c>
      <c r="F63" s="54">
        <f>[3]LM!$J182</f>
        <v>203.01542930438723</v>
      </c>
      <c r="G63" s="54">
        <f>[3]MP!$J182</f>
        <v>209.21203485141916</v>
      </c>
      <c r="H63" s="54">
        <f>[3]NC!$J182</f>
        <v>129.95861544691286</v>
      </c>
      <c r="I63" s="54">
        <f>[3]NW!$J182</f>
        <v>248.40354037471377</v>
      </c>
      <c r="J63" s="54">
        <f>[3]WC!$J182</f>
        <v>13.888444691564246</v>
      </c>
      <c r="K63" s="53">
        <f>'[3]BUF(N)'!$J182</f>
        <v>7.6102567126266649</v>
      </c>
      <c r="L63" s="54">
        <f>'[3]CPT(N)'!$J182</f>
        <v>89.383498883626885</v>
      </c>
      <c r="M63" s="54">
        <f>'[3]EKU(N)'!$J182</f>
        <v>315.67227095933583</v>
      </c>
      <c r="N63" s="54">
        <f>'[3]ETH(N)'!$J182</f>
        <v>-74.904219228745717</v>
      </c>
      <c r="O63" s="54">
        <f>'[3]JHN(N)'!$J182</f>
        <v>534.87144761666491</v>
      </c>
      <c r="P63" s="54">
        <f>'[3]MAN(N)'!$J182</f>
        <v>84.929539641347674</v>
      </c>
      <c r="Q63" s="54">
        <f>'[3]NMA(N)'!$J182</f>
        <v>-5.7885634707916438</v>
      </c>
      <c r="R63" s="55">
        <f>'[3]TSH(N)'!$J182</f>
        <v>240.72160555826645</v>
      </c>
      <c r="S63" s="55">
        <f>'[3]RSA Natural'!$J182</f>
        <v>2975.0159670455123</v>
      </c>
    </row>
    <row r="64" spans="1:19" x14ac:dyDescent="0.35">
      <c r="A64" s="45">
        <f t="shared" si="1"/>
        <v>44367</v>
      </c>
      <c r="B64" s="53">
        <f>[3]EC!$J183</f>
        <v>135.22225357086791</v>
      </c>
      <c r="C64" s="54">
        <f>[3]FS!$J183</f>
        <v>226.80049426706</v>
      </c>
      <c r="D64" s="54">
        <f>[3]GT!$J183</f>
        <v>2741.6704422261105</v>
      </c>
      <c r="E64" s="54">
        <f>[3]KZN!$J183</f>
        <v>299.2933649655597</v>
      </c>
      <c r="F64" s="54">
        <f>[3]LM!$J183</f>
        <v>304.18938907070606</v>
      </c>
      <c r="G64" s="54">
        <f>[3]MP!$J183</f>
        <v>326.60278801879417</v>
      </c>
      <c r="H64" s="54">
        <f>[3]NC!$J183</f>
        <v>123.53691289807432</v>
      </c>
      <c r="I64" s="54">
        <f>[3]NW!$J183</f>
        <v>501.3976659248533</v>
      </c>
      <c r="J64" s="54">
        <f>[3]WC!$J183</f>
        <v>226.32984705770832</v>
      </c>
      <c r="K64" s="53">
        <f>'[3]BUF(N)'!$J183</f>
        <v>31.473976278518819</v>
      </c>
      <c r="L64" s="54">
        <f>'[3]CPT(N)'!$J183</f>
        <v>218.38235700674807</v>
      </c>
      <c r="M64" s="54">
        <f>'[3]EKU(N)'!$J183</f>
        <v>597.45471236724711</v>
      </c>
      <c r="N64" s="54">
        <f>'[3]ETH(N)'!$J183</f>
        <v>9.4026475796333102</v>
      </c>
      <c r="O64" s="54">
        <f>'[3]JHN(N)'!$J183</f>
        <v>970.93507716648503</v>
      </c>
      <c r="P64" s="54">
        <f>'[3]MAN(N)'!$J183</f>
        <v>102.10340012680575</v>
      </c>
      <c r="Q64" s="54">
        <f>'[3]NMA(N)'!$J183</f>
        <v>84.296390539689924</v>
      </c>
      <c r="R64" s="55">
        <f>'[3]TSH(N)'!$J183</f>
        <v>477.80479024772046</v>
      </c>
      <c r="S64" s="55">
        <f>'[3]RSA Natural'!$J183</f>
        <v>4885.0431579997348</v>
      </c>
    </row>
    <row r="65" spans="1:19" x14ac:dyDescent="0.35">
      <c r="A65" s="45">
        <f t="shared" si="1"/>
        <v>44374</v>
      </c>
      <c r="B65" s="53">
        <f>[3]EC!$J184</f>
        <v>172.39699682173159</v>
      </c>
      <c r="C65" s="54">
        <f>[3]FS!$J184</f>
        <v>277.87893655215544</v>
      </c>
      <c r="D65" s="54">
        <f>[3]GT!$J184</f>
        <v>3621.4507551359475</v>
      </c>
      <c r="E65" s="54">
        <f>[3]KZN!$J184</f>
        <v>333.19825896486805</v>
      </c>
      <c r="F65" s="54">
        <f>[3]LM!$J184</f>
        <v>647.16295587265358</v>
      </c>
      <c r="G65" s="54">
        <f>[3]MP!$J184</f>
        <v>484.95711046275369</v>
      </c>
      <c r="H65" s="54">
        <f>[3]NC!$J184</f>
        <v>151.94920082701208</v>
      </c>
      <c r="I65" s="54">
        <f>[3]NW!$J184</f>
        <v>573.86958279563646</v>
      </c>
      <c r="J65" s="54">
        <f>[3]WC!$J184</f>
        <v>362.09102653466698</v>
      </c>
      <c r="K65" s="53">
        <f>'[3]BUF(N)'!$J184</f>
        <v>12.255693887833502</v>
      </c>
      <c r="L65" s="54">
        <f>'[3]CPT(N)'!$J184</f>
        <v>284.00395929817967</v>
      </c>
      <c r="M65" s="54">
        <f>'[3]EKU(N)'!$J184</f>
        <v>882.33367991522175</v>
      </c>
      <c r="N65" s="54">
        <f>'[3]ETH(N)'!$J184</f>
        <v>-19.052822256502168</v>
      </c>
      <c r="O65" s="54">
        <f>'[3]JHN(N)'!$J184</f>
        <v>1442.3945513056492</v>
      </c>
      <c r="P65" s="54">
        <f>'[3]MAN(N)'!$J184</f>
        <v>67.603833684465769</v>
      </c>
      <c r="Q65" s="54">
        <f>'[3]NMA(N)'!$J184</f>
        <v>52.707819898410492</v>
      </c>
      <c r="R65" s="55">
        <f>'[3]TSH(N)'!$J184</f>
        <v>589.36520791843236</v>
      </c>
      <c r="S65" s="55">
        <f>'[3]RSA Natural'!$J184</f>
        <v>6624.9548239674223</v>
      </c>
    </row>
    <row r="66" spans="1:19" x14ac:dyDescent="0.35">
      <c r="A66" s="45">
        <f t="shared" si="1"/>
        <v>44381</v>
      </c>
      <c r="B66" s="53">
        <f>[3]EC!$J185</f>
        <v>308.32839354841144</v>
      </c>
      <c r="C66" s="54">
        <f>[3]FS!$J185</f>
        <v>315.84243910331327</v>
      </c>
      <c r="D66" s="54">
        <f>[3]GT!$J185</f>
        <v>3814.4402861120107</v>
      </c>
      <c r="E66" s="54">
        <f>[3]KZN!$J185</f>
        <v>470.83177579752032</v>
      </c>
      <c r="F66" s="54">
        <f>[3]LM!$J185</f>
        <v>1186.0273459873265</v>
      </c>
      <c r="G66" s="54">
        <f>[3]MP!$J185</f>
        <v>717.32443267811175</v>
      </c>
      <c r="H66" s="54">
        <f>[3]NC!$J185</f>
        <v>118.49744710386415</v>
      </c>
      <c r="I66" s="54">
        <f>[3]NW!$J185</f>
        <v>729.063916880227</v>
      </c>
      <c r="J66" s="54">
        <f>[3]WC!$J185</f>
        <v>593.20277142730561</v>
      </c>
      <c r="K66" s="53">
        <f>'[3]BUF(N)'!$J185</f>
        <v>54.704238424340218</v>
      </c>
      <c r="L66" s="54">
        <f>'[3]CPT(N)'!$J185</f>
        <v>467.48637269250764</v>
      </c>
      <c r="M66" s="54">
        <f>'[3]EKU(N)'!$J185</f>
        <v>1071.848567745157</v>
      </c>
      <c r="N66" s="54">
        <f>'[3]ETH(N)'!$J185</f>
        <v>20.039067376650337</v>
      </c>
      <c r="O66" s="54">
        <f>'[3]JHN(N)'!$J185</f>
        <v>1445.3180938094597</v>
      </c>
      <c r="P66" s="54">
        <f>'[3]MAN(N)'!$J185</f>
        <v>89.757133586383645</v>
      </c>
      <c r="Q66" s="54">
        <f>'[3]NMA(N)'!$J185</f>
        <v>101.59302928105183</v>
      </c>
      <c r="R66" s="55">
        <f>'[3]TSH(N)'!$J185</f>
        <v>674.17275692589078</v>
      </c>
      <c r="S66" s="55">
        <f>'[3]RSA Natural'!$J185</f>
        <v>8253.558808638114</v>
      </c>
    </row>
    <row r="67" spans="1:19" x14ac:dyDescent="0.35">
      <c r="A67" s="45">
        <f t="shared" si="1"/>
        <v>44388</v>
      </c>
      <c r="B67" s="53">
        <f>[3]EC!$J186</f>
        <v>608.15325980273428</v>
      </c>
      <c r="C67" s="54">
        <f>[3]FS!$J186</f>
        <v>357.84416600343434</v>
      </c>
      <c r="D67" s="54">
        <f>[3]GT!$J186</f>
        <v>3700.4624230889053</v>
      </c>
      <c r="E67" s="54">
        <f>[3]KZN!$J186</f>
        <v>1014.7766175606398</v>
      </c>
      <c r="F67" s="54">
        <f>[3]LM!$J186</f>
        <v>1611.0243486591498</v>
      </c>
      <c r="G67" s="54">
        <f>[3]MP!$J186</f>
        <v>994.64820560487942</v>
      </c>
      <c r="H67" s="54">
        <f>[3]NC!$J186</f>
        <v>218.27138253281731</v>
      </c>
      <c r="I67" s="54">
        <f>[3]NW!$J186</f>
        <v>929.11838666244807</v>
      </c>
      <c r="J67" s="54">
        <f>[3]WC!$J186</f>
        <v>892.99747331685558</v>
      </c>
      <c r="K67" s="53">
        <f>'[3]BUF(N)'!$J186</f>
        <v>57.788387986613401</v>
      </c>
      <c r="L67" s="54">
        <f>'[3]CPT(N)'!$J186</f>
        <v>629.02690122455817</v>
      </c>
      <c r="M67" s="54">
        <f>'[3]EKU(N)'!$J186</f>
        <v>1117.1555430390176</v>
      </c>
      <c r="N67" s="54">
        <f>'[3]ETH(N)'!$J186</f>
        <v>163.36034214638244</v>
      </c>
      <c r="O67" s="54">
        <f>'[3]JHN(N)'!$J186</f>
        <v>1202.158625961695</v>
      </c>
      <c r="P67" s="54">
        <f>'[3]MAN(N)'!$J186</f>
        <v>108.03113577006755</v>
      </c>
      <c r="Q67" s="54">
        <f>'[3]NMA(N)'!$J186</f>
        <v>183.98628291432885</v>
      </c>
      <c r="R67" s="55">
        <f>'[3]TSH(N)'!$J186</f>
        <v>734.06475332387276</v>
      </c>
      <c r="S67" s="55">
        <f>'[3]RSA Natural'!$J186</f>
        <v>10327.296263231896</v>
      </c>
    </row>
    <row r="68" spans="1:19" x14ac:dyDescent="0.35">
      <c r="A68" s="45">
        <f t="shared" si="1"/>
        <v>44395</v>
      </c>
      <c r="B68" s="53">
        <f>[3]EC!$J187</f>
        <v>696.73578943918051</v>
      </c>
      <c r="C68" s="54">
        <f>[3]FS!$J187</f>
        <v>410.89846852573442</v>
      </c>
      <c r="D68" s="54">
        <f>[3]GT!$J187</f>
        <v>2802.5784078723259</v>
      </c>
      <c r="E68" s="54">
        <f>[3]KZN!$J187</f>
        <v>1220.752065522166</v>
      </c>
      <c r="F68" s="54">
        <f>[3]LM!$J187</f>
        <v>1662.7085768946154</v>
      </c>
      <c r="G68" s="54">
        <f>[3]MP!$J187</f>
        <v>1079.3957844591796</v>
      </c>
      <c r="H68" s="54">
        <f>[3]NC!$J187</f>
        <v>194.49328264148329</v>
      </c>
      <c r="I68" s="54">
        <f>[3]NW!$J187</f>
        <v>985.89506401480935</v>
      </c>
      <c r="J68" s="54">
        <f>[3]WC!$J187</f>
        <v>1078.581924342662</v>
      </c>
      <c r="K68" s="53">
        <f>'[3]BUF(N)'!$J187</f>
        <v>79.209400012740559</v>
      </c>
      <c r="L68" s="54">
        <f>'[3]CPT(N)'!$J187</f>
        <v>776.56493203137177</v>
      </c>
      <c r="M68" s="54">
        <f>'[3]EKU(N)'!$J187</f>
        <v>826.34826963336002</v>
      </c>
      <c r="N68" s="54">
        <f>'[3]ETH(N)'!$J187</f>
        <v>167.71318761354689</v>
      </c>
      <c r="O68" s="54">
        <f>'[3]JHN(N)'!$J187</f>
        <v>875.30944352132826</v>
      </c>
      <c r="P68" s="54">
        <f>'[3]MAN(N)'!$J187</f>
        <v>116.40800363066489</v>
      </c>
      <c r="Q68" s="54">
        <f>'[3]NMA(N)'!$J187</f>
        <v>146.24455806696113</v>
      </c>
      <c r="R68" s="55">
        <f>'[3]TSH(N)'!$J187</f>
        <v>598.08908563768875</v>
      </c>
      <c r="S68" s="55">
        <f>'[3]RSA Natural'!$J187</f>
        <v>10132.039363712094</v>
      </c>
    </row>
    <row r="69" spans="1:19" x14ac:dyDescent="0.35">
      <c r="A69" s="45">
        <f t="shared" si="1"/>
        <v>44402</v>
      </c>
      <c r="B69" s="53">
        <f>[3]EC!$J188</f>
        <v>504.4174939910904</v>
      </c>
      <c r="C69" s="54">
        <f>[3]FS!$J188</f>
        <v>458.65132900847277</v>
      </c>
      <c r="D69" s="54">
        <f>[3]GT!$J188</f>
        <v>2147.7680823230799</v>
      </c>
      <c r="E69" s="54">
        <f>[3]KZN!$J188</f>
        <v>1376.1627612268744</v>
      </c>
      <c r="F69" s="54">
        <f>[3]LM!$J188</f>
        <v>1391.7778831796597</v>
      </c>
      <c r="G69" s="54">
        <f>[3]MP!$J188</f>
        <v>932.39691950250528</v>
      </c>
      <c r="H69" s="54">
        <f>[3]NC!$J188</f>
        <v>179.61696575637336</v>
      </c>
      <c r="I69" s="54">
        <f>[3]NW!$J188</f>
        <v>677.67709133313622</v>
      </c>
      <c r="J69" s="54">
        <f>[3]WC!$J188</f>
        <v>1256.7394932854368</v>
      </c>
      <c r="K69" s="53">
        <f>'[3]BUF(N)'!$J188</f>
        <v>56.392537273370635</v>
      </c>
      <c r="L69" s="54">
        <f>'[3]CPT(N)'!$J188</f>
        <v>778.01281039690514</v>
      </c>
      <c r="M69" s="54">
        <f>'[3]EKU(N)'!$J188</f>
        <v>621.77537487668565</v>
      </c>
      <c r="N69" s="54">
        <f>'[3]ETH(N)'!$J188</f>
        <v>209.06138035486515</v>
      </c>
      <c r="O69" s="54">
        <f>'[3]JHN(N)'!$J188</f>
        <v>706.32374762151562</v>
      </c>
      <c r="P69" s="54">
        <f>'[3]MAN(N)'!$J188</f>
        <v>102.92348338253007</v>
      </c>
      <c r="Q69" s="54">
        <f>'[3]NMA(N)'!$J188</f>
        <v>116.65609919105239</v>
      </c>
      <c r="R69" s="55">
        <f>'[3]TSH(N)'!$J188</f>
        <v>387.4944542111208</v>
      </c>
      <c r="S69" s="55">
        <f>'[3]RSA Natural'!$J188</f>
        <v>8925.2080196066672</v>
      </c>
    </row>
    <row r="70" spans="1:19" x14ac:dyDescent="0.35">
      <c r="A70" s="45">
        <f t="shared" ref="A70:A133" si="2">A69+7</f>
        <v>44409</v>
      </c>
      <c r="B70" s="53">
        <f>[3]EC!$J189</f>
        <v>603.07419427351192</v>
      </c>
      <c r="C70" s="54">
        <f>[3]FS!$J189</f>
        <v>326.14603045831984</v>
      </c>
      <c r="D70" s="54">
        <f>[3]GT!$J189</f>
        <v>1284.1591729929512</v>
      </c>
      <c r="E70" s="54">
        <f>[3]KZN!$J189</f>
        <v>1187.2495541209339</v>
      </c>
      <c r="F70" s="54">
        <f>[3]LM!$J189</f>
        <v>864.33930456267558</v>
      </c>
      <c r="G70" s="54">
        <f>[3]MP!$J189</f>
        <v>673.00671529787371</v>
      </c>
      <c r="H70" s="54">
        <f>[3]NC!$J189</f>
        <v>135.93103316945388</v>
      </c>
      <c r="I70" s="54">
        <f>[3]NW!$J189</f>
        <v>528.25523535705918</v>
      </c>
      <c r="J70" s="54">
        <f>[3]WC!$J189</f>
        <v>1264.3868940920443</v>
      </c>
      <c r="K70" s="53">
        <f>'[3]BUF(N)'!$J189</f>
        <v>51.782274006391276</v>
      </c>
      <c r="L70" s="54">
        <f>'[3]CPT(N)'!$J189</f>
        <v>899.80206846713622</v>
      </c>
      <c r="M70" s="54">
        <f>'[3]EKU(N)'!$J189</f>
        <v>362.06874889359869</v>
      </c>
      <c r="N70" s="54">
        <f>'[3]ETH(N)'!$J189</f>
        <v>251.80836728793804</v>
      </c>
      <c r="O70" s="54">
        <f>'[3]JHN(N)'!$J189</f>
        <v>386.13800977901224</v>
      </c>
      <c r="P70" s="54">
        <f>'[3]MAN(N)'!$J189</f>
        <v>95.47674655608543</v>
      </c>
      <c r="Q70" s="54">
        <f>'[3]NMA(N)'!$J189</f>
        <v>124.09478137509618</v>
      </c>
      <c r="R70" s="55">
        <f>'[3]TSH(N)'!$J189</f>
        <v>241.59182974701338</v>
      </c>
      <c r="S70" s="55">
        <f>'[3]RSA Natural'!$J189</f>
        <v>6866.5481343247666</v>
      </c>
    </row>
    <row r="71" spans="1:19" x14ac:dyDescent="0.35">
      <c r="A71" s="45">
        <f t="shared" si="2"/>
        <v>44416</v>
      </c>
      <c r="B71" s="53">
        <f>[3]EC!$J190</f>
        <v>544.9567734018965</v>
      </c>
      <c r="C71" s="54">
        <f>[3]FS!$J190</f>
        <v>250.27264544877016</v>
      </c>
      <c r="D71" s="54">
        <f>[3]GT!$J190</f>
        <v>845.73299731017778</v>
      </c>
      <c r="E71" s="54">
        <f>[3]KZN!$J190</f>
        <v>1124.8865310221529</v>
      </c>
      <c r="F71" s="54">
        <f>[3]LM!$J190</f>
        <v>403.79937108812555</v>
      </c>
      <c r="G71" s="54">
        <f>[3]MP!$J190</f>
        <v>471.90159341866877</v>
      </c>
      <c r="H71" s="54">
        <f>[3]NC!$J190</f>
        <v>125.17829096034137</v>
      </c>
      <c r="I71" s="54">
        <f>[3]NW!$J190</f>
        <v>349.3295116870753</v>
      </c>
      <c r="J71" s="54">
        <f>[3]WC!$J190</f>
        <v>1088.2482486068923</v>
      </c>
      <c r="K71" s="53">
        <f>'[3]BUF(N)'!$J190</f>
        <v>22.92331049269643</v>
      </c>
      <c r="L71" s="54">
        <f>'[3]CPT(N)'!$J190</f>
        <v>756.58169448489207</v>
      </c>
      <c r="M71" s="54">
        <f>'[3]EKU(N)'!$J190</f>
        <v>197.3229376953359</v>
      </c>
      <c r="N71" s="54">
        <f>'[3]ETH(N)'!$J190</f>
        <v>269.22169576760467</v>
      </c>
      <c r="O71" s="54">
        <f>'[3]JHN(N)'!$J190</f>
        <v>308.09857509956788</v>
      </c>
      <c r="P71" s="54">
        <f>'[3]MAN(N)'!$J190</f>
        <v>70.514383615791019</v>
      </c>
      <c r="Q71" s="54">
        <f>'[3]NMA(N)'!$J190</f>
        <v>134.20237243715565</v>
      </c>
      <c r="R71" s="55">
        <f>'[3]TSH(N)'!$J190</f>
        <v>163.12530583718313</v>
      </c>
      <c r="S71" s="55">
        <f>'[3]RSA Natural'!$J190</f>
        <v>5204.3059629440977</v>
      </c>
    </row>
    <row r="72" spans="1:19" x14ac:dyDescent="0.35">
      <c r="A72" s="45">
        <f t="shared" si="2"/>
        <v>44423</v>
      </c>
      <c r="B72" s="53">
        <f>[3]EC!$J191</f>
        <v>774.82070660163527</v>
      </c>
      <c r="C72" s="54">
        <f>[3]FS!$J191</f>
        <v>333.99840413506092</v>
      </c>
      <c r="D72" s="54">
        <f>[3]GT!$J191</f>
        <v>569.7210695760009</v>
      </c>
      <c r="E72" s="54">
        <f>[3]KZN!$J191</f>
        <v>1383.471650579454</v>
      </c>
      <c r="F72" s="54">
        <f>[3]LM!$J191</f>
        <v>404.71088157669419</v>
      </c>
      <c r="G72" s="54">
        <f>[3]MP!$J191</f>
        <v>433.93611233452202</v>
      </c>
      <c r="H72" s="54">
        <f>[3]NC!$J191</f>
        <v>200.97931291949982</v>
      </c>
      <c r="I72" s="54">
        <f>[3]NW!$J191</f>
        <v>360.48709451079401</v>
      </c>
      <c r="J72" s="54">
        <f>[3]WC!$J191</f>
        <v>1041.8632849978546</v>
      </c>
      <c r="K72" s="53">
        <f>'[3]BUF(N)'!$J191</f>
        <v>70.03917296307759</v>
      </c>
      <c r="L72" s="54">
        <f>'[3]CPT(N)'!$J191</f>
        <v>724.75565961876441</v>
      </c>
      <c r="M72" s="54">
        <f>'[3]EKU(N)'!$J191</f>
        <v>167.83709602435567</v>
      </c>
      <c r="N72" s="54">
        <f>'[3]ETH(N)'!$J191</f>
        <v>348.98280878524287</v>
      </c>
      <c r="O72" s="54">
        <f>'[3]JHN(N)'!$J191</f>
        <v>214.64815281206808</v>
      </c>
      <c r="P72" s="54">
        <f>'[3]MAN(N)'!$J191</f>
        <v>94.167934941143727</v>
      </c>
      <c r="Q72" s="54">
        <f>'[3]NMA(N)'!$J191</f>
        <v>160.51220267085961</v>
      </c>
      <c r="R72" s="55">
        <f>'[3]TSH(N)'!$J191</f>
        <v>162.27613761027925</v>
      </c>
      <c r="S72" s="55">
        <f>'[3]RSA Natural'!$J191</f>
        <v>5503.9885172315298</v>
      </c>
    </row>
    <row r="73" spans="1:19" x14ac:dyDescent="0.35">
      <c r="A73" s="45">
        <f t="shared" si="2"/>
        <v>44430</v>
      </c>
      <c r="B73" s="53">
        <f>[3]EC!$J192</f>
        <v>872.84224360679536</v>
      </c>
      <c r="C73" s="54">
        <f>[3]FS!$J192</f>
        <v>292.26315841529765</v>
      </c>
      <c r="D73" s="54">
        <f>[3]GT!$J192</f>
        <v>375.27910392169588</v>
      </c>
      <c r="E73" s="54">
        <f>[3]KZN!$J192</f>
        <v>1238.0449517947945</v>
      </c>
      <c r="F73" s="54">
        <f>[3]LM!$J192</f>
        <v>287.73961802288909</v>
      </c>
      <c r="G73" s="54">
        <f>[3]MP!$J192</f>
        <v>504.00916184460402</v>
      </c>
      <c r="H73" s="54">
        <f>[3]NC!$J192</f>
        <v>162.40644623918382</v>
      </c>
      <c r="I73" s="54">
        <f>[3]NW!$J192</f>
        <v>256.22506611279266</v>
      </c>
      <c r="J73" s="54">
        <f>[3]WC!$J192</f>
        <v>838.34143796824094</v>
      </c>
      <c r="K73" s="53">
        <f>'[3]BUF(N)'!$J192</f>
        <v>108.48994269943033</v>
      </c>
      <c r="L73" s="54">
        <f>'[3]CPT(N)'!$J192</f>
        <v>565.84084533280316</v>
      </c>
      <c r="M73" s="54">
        <f>'[3]EKU(N)'!$J192</f>
        <v>116.87030556336987</v>
      </c>
      <c r="N73" s="54">
        <f>'[3]ETH(N)'!$J192</f>
        <v>319.87693241839253</v>
      </c>
      <c r="O73" s="54">
        <f>'[3]JHN(N)'!$J192</f>
        <v>111.89696462894722</v>
      </c>
      <c r="P73" s="54">
        <f>'[3]MAN(N)'!$J192</f>
        <v>74.735089174216299</v>
      </c>
      <c r="Q73" s="54">
        <f>'[3]NMA(N)'!$J192</f>
        <v>156.70001638009251</v>
      </c>
      <c r="R73" s="55">
        <f>'[3]TSH(N)'!$J192</f>
        <v>51.892801073918804</v>
      </c>
      <c r="S73" s="55">
        <f>'[3]RSA Natural'!$J192</f>
        <v>4827.1511879262907</v>
      </c>
    </row>
    <row r="74" spans="1:19" x14ac:dyDescent="0.35">
      <c r="A74" s="45">
        <f t="shared" si="2"/>
        <v>44437</v>
      </c>
      <c r="B74" s="53">
        <f>[3]EC!$J193</f>
        <v>863.13726539485629</v>
      </c>
      <c r="C74" s="54">
        <f>[3]FS!$J193</f>
        <v>296.83982683768295</v>
      </c>
      <c r="D74" s="54">
        <f>[3]GT!$J193</f>
        <v>352.30186240654552</v>
      </c>
      <c r="E74" s="54">
        <f>[3]KZN!$J193</f>
        <v>1285.7821570536396</v>
      </c>
      <c r="F74" s="54">
        <f>[3]LM!$J193</f>
        <v>284.19398643190948</v>
      </c>
      <c r="G74" s="54">
        <f>[3]MP!$J193</f>
        <v>300.33082827102919</v>
      </c>
      <c r="H74" s="54">
        <f>[3]NC!$J193</f>
        <v>181.37474463058896</v>
      </c>
      <c r="I74" s="54">
        <f>[3]NW!$J193</f>
        <v>277.57075618748308</v>
      </c>
      <c r="J74" s="54">
        <f>[3]WC!$J193</f>
        <v>776.91790033535062</v>
      </c>
      <c r="K74" s="53">
        <f>'[3]BUF(N)'!$J193</f>
        <v>80.760807242329918</v>
      </c>
      <c r="L74" s="54">
        <f>'[3]CPT(N)'!$J193</f>
        <v>446.06184240482378</v>
      </c>
      <c r="M74" s="54">
        <f>'[3]EKU(N)'!$J193</f>
        <v>3.8779877542523309</v>
      </c>
      <c r="N74" s="54">
        <f>'[3]ETH(N)'!$J193</f>
        <v>324.32852468783477</v>
      </c>
      <c r="O74" s="54">
        <f>'[3]JHN(N)'!$J193</f>
        <v>62.163211436559664</v>
      </c>
      <c r="P74" s="54">
        <f>'[3]MAN(N)'!$J193</f>
        <v>85.45202540052361</v>
      </c>
      <c r="Q74" s="54">
        <f>'[3]NMA(N)'!$J193</f>
        <v>213.44859346710442</v>
      </c>
      <c r="R74" s="55">
        <f>'[3]TSH(N)'!$J193</f>
        <v>77.444960712765067</v>
      </c>
      <c r="S74" s="55">
        <f>'[3]RSA Natural'!$J193</f>
        <v>4618.4493275490604</v>
      </c>
    </row>
    <row r="75" spans="1:19" x14ac:dyDescent="0.35">
      <c r="A75" s="45">
        <f t="shared" si="2"/>
        <v>44444</v>
      </c>
      <c r="B75" s="53">
        <f>[3]EC!$J194</f>
        <v>773.34549920584664</v>
      </c>
      <c r="C75" s="54">
        <f>[3]FS!$J194</f>
        <v>183.08476752547722</v>
      </c>
      <c r="D75" s="54">
        <f>[3]GT!$J194</f>
        <v>164.26703967931485</v>
      </c>
      <c r="E75" s="54">
        <f>[3]KZN!$J194</f>
        <v>929.81424577285179</v>
      </c>
      <c r="F75" s="54">
        <f>[3]LM!$J194</f>
        <v>145.76691497678758</v>
      </c>
      <c r="G75" s="54">
        <f>[3]MP!$J194</f>
        <v>259.45064341436296</v>
      </c>
      <c r="H75" s="54">
        <f>[3]NC!$J194</f>
        <v>147.06896728045785</v>
      </c>
      <c r="I75" s="54">
        <f>[3]NW!$J194</f>
        <v>145.25496989273779</v>
      </c>
      <c r="J75" s="54">
        <f>[3]WC!$J194</f>
        <v>562.03815818147541</v>
      </c>
      <c r="K75" s="53">
        <f>'[3]BUF(N)'!$J194</f>
        <v>109.38111253337654</v>
      </c>
      <c r="L75" s="54">
        <f>'[3]CPT(N)'!$J194</f>
        <v>357.42148873213682</v>
      </c>
      <c r="M75" s="54">
        <f>'[3]EKU(N)'!$J194</f>
        <v>21.469564813500028</v>
      </c>
      <c r="N75" s="54">
        <f>'[3]ETH(N)'!$J194</f>
        <v>251.0386998951501</v>
      </c>
      <c r="O75" s="54">
        <f>'[3]JHN(N)'!$J194</f>
        <v>70.152635925806408</v>
      </c>
      <c r="P75" s="54">
        <f>'[3]MAN(N)'!$J194</f>
        <v>71.620983953140836</v>
      </c>
      <c r="Q75" s="54">
        <f>'[3]NMA(N)'!$J194</f>
        <v>122.1078803642053</v>
      </c>
      <c r="R75" s="55">
        <f>'[3]TSH(N)'!$J194</f>
        <v>50.675697608089592</v>
      </c>
      <c r="S75" s="55">
        <f>'[3]RSA Natural'!$J194</f>
        <v>3310.091205929366</v>
      </c>
    </row>
    <row r="76" spans="1:19" x14ac:dyDescent="0.35">
      <c r="A76" s="45">
        <f t="shared" si="2"/>
        <v>44451</v>
      </c>
      <c r="B76" s="53">
        <f>[3]EC!$J195</f>
        <v>475.40865030668078</v>
      </c>
      <c r="C76" s="54">
        <f>[3]FS!$J195</f>
        <v>138.7563486031687</v>
      </c>
      <c r="D76" s="54">
        <f>[3]GT!$J195</f>
        <v>220.86375404786486</v>
      </c>
      <c r="E76" s="54">
        <f>[3]KZN!$J195</f>
        <v>557.5293260149881</v>
      </c>
      <c r="F76" s="54">
        <f>[3]LM!$J195</f>
        <v>217.12591725710604</v>
      </c>
      <c r="G76" s="54">
        <f>[3]MP!$J195</f>
        <v>178.53621601371412</v>
      </c>
      <c r="H76" s="54">
        <f>[3]NC!$J195</f>
        <v>124.6508555087363</v>
      </c>
      <c r="I76" s="54">
        <f>[3]NW!$J195</f>
        <v>75.324681178367882</v>
      </c>
      <c r="J76" s="54">
        <f>[3]WC!$J195</f>
        <v>319.07507061808087</v>
      </c>
      <c r="K76" s="53">
        <f>'[3]BUF(N)'!$J195</f>
        <v>77.088726035133078</v>
      </c>
      <c r="L76" s="54">
        <f>'[3]CPT(N)'!$J195</f>
        <v>198.71211966088583</v>
      </c>
      <c r="M76" s="54">
        <f>'[3]EKU(N)'!$J195</f>
        <v>59.081607972270092</v>
      </c>
      <c r="N76" s="54">
        <f>'[3]ETH(N)'!$J195</f>
        <v>126.82716391593641</v>
      </c>
      <c r="O76" s="54">
        <f>'[3]JHN(N)'!$J195</f>
        <v>78.750942920542343</v>
      </c>
      <c r="P76" s="54">
        <f>'[3]MAN(N)'!$J195</f>
        <v>47.446931451509272</v>
      </c>
      <c r="Q76" s="54">
        <f>'[3]NMA(N)'!$J195</f>
        <v>91.061208530554637</v>
      </c>
      <c r="R76" s="55">
        <f>'[3]TSH(N)'!$J195</f>
        <v>26.804206900077872</v>
      </c>
      <c r="S76" s="55">
        <f>'[3]RSA Natural'!$J195</f>
        <v>2307.2708195486266</v>
      </c>
    </row>
    <row r="77" spans="1:19" x14ac:dyDescent="0.35">
      <c r="A77" s="45">
        <f t="shared" si="2"/>
        <v>44458</v>
      </c>
      <c r="B77" s="53">
        <f>[3]EC!$J196</f>
        <v>469.44145224290537</v>
      </c>
      <c r="C77" s="54">
        <f>[3]FS!$J196</f>
        <v>122.82005470233764</v>
      </c>
      <c r="D77" s="54">
        <f>[3]GT!$J196</f>
        <v>146.33167001358129</v>
      </c>
      <c r="E77" s="54">
        <f>[3]KZN!$J196</f>
        <v>490.39012986897933</v>
      </c>
      <c r="F77" s="54">
        <f>[3]LM!$J196</f>
        <v>189.75811821220054</v>
      </c>
      <c r="G77" s="54">
        <f>[3]MP!$J196</f>
        <v>132.3219397103968</v>
      </c>
      <c r="H77" s="54">
        <f>[3]NC!$J196</f>
        <v>131.27853646164812</v>
      </c>
      <c r="I77" s="54">
        <f>[3]NW!$J196</f>
        <v>44.551648052640303</v>
      </c>
      <c r="J77" s="54">
        <f>[3]WC!$J196</f>
        <v>250.15417183772286</v>
      </c>
      <c r="K77" s="53">
        <f>'[3]BUF(N)'!$J196</f>
        <v>93.728355875522368</v>
      </c>
      <c r="L77" s="54">
        <f>'[3]CPT(N)'!$J196</f>
        <v>153.96024456056068</v>
      </c>
      <c r="M77" s="54">
        <f>'[3]EKU(N)'!$J196</f>
        <v>63.326843179902994</v>
      </c>
      <c r="N77" s="54">
        <f>'[3]ETH(N)'!$J196</f>
        <v>172.25322690092077</v>
      </c>
      <c r="O77" s="54">
        <f>'[3]JHN(N)'!$J196</f>
        <v>78.967337947519979</v>
      </c>
      <c r="P77" s="54">
        <f>'[3]MAN(N)'!$J196</f>
        <v>62.316170442529028</v>
      </c>
      <c r="Q77" s="54">
        <f>'[3]NMA(N)'!$J196</f>
        <v>88.102059123625622</v>
      </c>
      <c r="R77" s="55">
        <f>'[3]TSH(N)'!$J196</f>
        <v>-1.2343497982932377</v>
      </c>
      <c r="S77" s="55">
        <f>'[3]RSA Natural'!$J196</f>
        <v>1977.0477211024318</v>
      </c>
    </row>
    <row r="78" spans="1:19" x14ac:dyDescent="0.35">
      <c r="A78" s="45">
        <f t="shared" si="2"/>
        <v>44465</v>
      </c>
      <c r="B78" s="53">
        <f>[3]EC!$J197</f>
        <v>269.41375556179264</v>
      </c>
      <c r="C78" s="54">
        <f>[3]FS!$J197</f>
        <v>72.569127565143617</v>
      </c>
      <c r="D78" s="54">
        <f>[3]GT!$J197</f>
        <v>200.1339867544425</v>
      </c>
      <c r="E78" s="54">
        <f>[3]KZN!$J197</f>
        <v>328.77242471898103</v>
      </c>
      <c r="F78" s="54">
        <f>[3]LM!$J197</f>
        <v>225.47089708644535</v>
      </c>
      <c r="G78" s="54">
        <f>[3]MP!$J197</f>
        <v>103.30288266376829</v>
      </c>
      <c r="H78" s="54">
        <f>[3]NC!$J197</f>
        <v>98.501876626978316</v>
      </c>
      <c r="I78" s="54">
        <f>[3]NW!$J197</f>
        <v>76.841460163654915</v>
      </c>
      <c r="J78" s="54">
        <f>[3]WC!$J197</f>
        <v>161.45688119596252</v>
      </c>
      <c r="K78" s="53">
        <f>'[3]BUF(N)'!$J197</f>
        <v>55.148379633116377</v>
      </c>
      <c r="L78" s="54">
        <f>'[3]CPT(N)'!$J197</f>
        <v>113.65436056950557</v>
      </c>
      <c r="M78" s="54">
        <f>'[3]EKU(N)'!$J197</f>
        <v>-4.5068042848883465</v>
      </c>
      <c r="N78" s="54">
        <f>'[3]ETH(N)'!$J197</f>
        <v>62.352208242676909</v>
      </c>
      <c r="O78" s="54">
        <f>'[3]JHN(N)'!$J197</f>
        <v>84.190574616202866</v>
      </c>
      <c r="P78" s="54">
        <f>'[3]MAN(N)'!$J197</f>
        <v>13.864372328472513</v>
      </c>
      <c r="Q78" s="54">
        <f>'[3]NMA(N)'!$J197</f>
        <v>35.386082176948833</v>
      </c>
      <c r="R78" s="55">
        <f>'[3]TSH(N)'!$J197</f>
        <v>2.0574760104983625</v>
      </c>
      <c r="S78" s="55">
        <f>'[3]RSA Natural'!$J197</f>
        <v>1536.4632923371901</v>
      </c>
    </row>
    <row r="79" spans="1:19" x14ac:dyDescent="0.35">
      <c r="A79" s="45">
        <f t="shared" si="2"/>
        <v>44472</v>
      </c>
      <c r="B79" s="53">
        <f>[3]EC!$J198</f>
        <v>331.686741134876</v>
      </c>
      <c r="C79" s="54">
        <f>[3]FS!$J198</f>
        <v>66.776065549955547</v>
      </c>
      <c r="D79" s="54">
        <f>[3]GT!$J198</f>
        <v>111.39045184018119</v>
      </c>
      <c r="E79" s="54">
        <f>[3]KZN!$J198</f>
        <v>167.59918209624652</v>
      </c>
      <c r="F79" s="54">
        <f>[3]LM!$J198</f>
        <v>146.57344718407944</v>
      </c>
      <c r="G79" s="54">
        <f>[3]MP!$J198</f>
        <v>74.46451771422096</v>
      </c>
      <c r="H79" s="54">
        <f>[3]NC!$J198</f>
        <v>67.654541992697375</v>
      </c>
      <c r="I79" s="54">
        <f>[3]NW!$J198</f>
        <v>35.525971756391641</v>
      </c>
      <c r="J79" s="54">
        <f>[3]WC!$J198</f>
        <v>137.23023152508154</v>
      </c>
      <c r="K79" s="53">
        <f>'[3]BUF(N)'!$J198</f>
        <v>52.604020968610953</v>
      </c>
      <c r="L79" s="54">
        <f>'[3]CPT(N)'!$J198</f>
        <v>167.61149732020181</v>
      </c>
      <c r="M79" s="54">
        <f>'[3]EKU(N)'!$J198</f>
        <v>15.129546557659296</v>
      </c>
      <c r="N79" s="54">
        <f>'[3]ETH(N)'!$J198</f>
        <v>90.486681302115812</v>
      </c>
      <c r="O79" s="54">
        <f>'[3]JHN(N)'!$J198</f>
        <v>83.127321278101363</v>
      </c>
      <c r="P79" s="54">
        <f>'[3]MAN(N)'!$J198</f>
        <v>19.991956712637204</v>
      </c>
      <c r="Q79" s="54">
        <f>'[3]NMA(N)'!$J198</f>
        <v>57.455026186668505</v>
      </c>
      <c r="R79" s="55">
        <f>'[3]TSH(N)'!$J198</f>
        <v>13.999607815904369</v>
      </c>
      <c r="S79" s="55">
        <f>'[3]RSA Natural'!$J198</f>
        <v>1138.9011507937539</v>
      </c>
    </row>
    <row r="80" spans="1:19" x14ac:dyDescent="0.35">
      <c r="A80" s="45">
        <f t="shared" si="2"/>
        <v>44479</v>
      </c>
      <c r="B80" s="53">
        <f>[3]EC!$J199</f>
        <v>332.19521981678508</v>
      </c>
      <c r="C80" s="54">
        <f>[3]FS!$J199</f>
        <v>79.81091759939352</v>
      </c>
      <c r="D80" s="54">
        <f>[3]GT!$J199</f>
        <v>108.98787008284512</v>
      </c>
      <c r="E80" s="54">
        <f>[3]KZN!$J199</f>
        <v>364.84757806141329</v>
      </c>
      <c r="F80" s="54">
        <f>[3]LM!$J199</f>
        <v>270.89591095668061</v>
      </c>
      <c r="G80" s="54">
        <f>[3]MP!$J199</f>
        <v>99.054955789178962</v>
      </c>
      <c r="H80" s="54">
        <f>[3]NC!$J199</f>
        <v>73.342183680540131</v>
      </c>
      <c r="I80" s="54">
        <f>[3]NW!$J199</f>
        <v>32.375412882826026</v>
      </c>
      <c r="J80" s="54">
        <f>[3]WC!$J199</f>
        <v>51.593854881289076</v>
      </c>
      <c r="K80" s="53">
        <f>'[3]BUF(N)'!$J199</f>
        <v>43.58944518980347</v>
      </c>
      <c r="L80" s="54">
        <f>'[3]CPT(N)'!$J199</f>
        <v>59.996716092743668</v>
      </c>
      <c r="M80" s="54">
        <f>'[3]EKU(N)'!$J199</f>
        <v>-15.97213063234534</v>
      </c>
      <c r="N80" s="54">
        <f>'[3]ETH(N)'!$J199</f>
        <v>70.349868763660254</v>
      </c>
      <c r="O80" s="54">
        <f>'[3]JHN(N)'!$J199</f>
        <v>102.16669659614411</v>
      </c>
      <c r="P80" s="54">
        <f>'[3]MAN(N)'!$J199</f>
        <v>23.323528750866117</v>
      </c>
      <c r="Q80" s="54">
        <f>'[3]NMA(N)'!$J199</f>
        <v>28.917979331166805</v>
      </c>
      <c r="R80" s="55">
        <f>'[3]TSH(N)'!$J199</f>
        <v>15.976521282940325</v>
      </c>
      <c r="S80" s="55">
        <f>'[3]RSA Natural'!$J199</f>
        <v>1413.103903750889</v>
      </c>
    </row>
    <row r="81" spans="1:19" x14ac:dyDescent="0.35">
      <c r="A81" s="45">
        <f t="shared" si="2"/>
        <v>44486</v>
      </c>
      <c r="B81" s="53">
        <f>[3]EC!$J200</f>
        <v>152.63118865742695</v>
      </c>
      <c r="C81" s="54">
        <f>[3]FS!$J200</f>
        <v>106.31876474155217</v>
      </c>
      <c r="D81" s="54">
        <f>[3]GT!$J200</f>
        <v>90.162338377013612</v>
      </c>
      <c r="E81" s="54">
        <f>[3]KZN!$J200</f>
        <v>268.05407870760087</v>
      </c>
      <c r="F81" s="54">
        <f>[3]LM!$J200</f>
        <v>248.0903396164382</v>
      </c>
      <c r="G81" s="54">
        <f>[3]MP!$J200</f>
        <v>112.09315136816167</v>
      </c>
      <c r="H81" s="54">
        <f>[3]NC!$J200</f>
        <v>81.338022700143</v>
      </c>
      <c r="I81" s="54">
        <f>[3]NW!$J200</f>
        <v>8.2609005528746593</v>
      </c>
      <c r="J81" s="54">
        <f>[3]WC!$J200</f>
        <v>73.976700560175118</v>
      </c>
      <c r="K81" s="53">
        <f>'[3]BUF(N)'!$J200</f>
        <v>35.752054640994189</v>
      </c>
      <c r="L81" s="54">
        <f>'[3]CPT(N)'!$J200</f>
        <v>109.47942900469985</v>
      </c>
      <c r="M81" s="54">
        <f>'[3]EKU(N)'!$J200</f>
        <v>16.674183878355905</v>
      </c>
      <c r="N81" s="54">
        <f>'[3]ETH(N)'!$J200</f>
        <v>64.9402748383568</v>
      </c>
      <c r="O81" s="54">
        <f>'[3]JHN(N)'!$J200</f>
        <v>49.065030671087072</v>
      </c>
      <c r="P81" s="54">
        <f>'[3]MAN(N)'!$J200</f>
        <v>34.502919899313781</v>
      </c>
      <c r="Q81" s="54">
        <f>'[3]NMA(N)'!$J200</f>
        <v>19.162914381432358</v>
      </c>
      <c r="R81" s="55">
        <f>'[3]TSH(N)'!$J200</f>
        <v>3.5181308468829116</v>
      </c>
      <c r="S81" s="55">
        <f>'[3]RSA Natural'!$J200</f>
        <v>1140.9254852813974</v>
      </c>
    </row>
    <row r="82" spans="1:19" x14ac:dyDescent="0.35">
      <c r="A82" s="45">
        <f t="shared" si="2"/>
        <v>44493</v>
      </c>
      <c r="B82" s="53">
        <f>[3]EC!$J201</f>
        <v>187.74543975861388</v>
      </c>
      <c r="C82" s="54">
        <f>[3]FS!$J201</f>
        <v>93.399300550228645</v>
      </c>
      <c r="D82" s="54">
        <f>[3]GT!$J201</f>
        <v>68.555513856299513</v>
      </c>
      <c r="E82" s="54">
        <f>[3]KZN!$J201</f>
        <v>174.29449704688341</v>
      </c>
      <c r="F82" s="54">
        <f>[3]LM!$J201</f>
        <v>132.01466680116971</v>
      </c>
      <c r="G82" s="54">
        <f>[3]MP!$J201</f>
        <v>-32.978971948309436</v>
      </c>
      <c r="H82" s="54">
        <f>[3]NC!$J201</f>
        <v>55.701399384714591</v>
      </c>
      <c r="I82" s="54">
        <f>[3]NW!$J201</f>
        <v>26.588025746071253</v>
      </c>
      <c r="J82" s="54">
        <f>[3]WC!$J201</f>
        <v>73.295404810016066</v>
      </c>
      <c r="K82" s="53">
        <f>'[3]BUF(N)'!$J201</f>
        <v>14.570043872351619</v>
      </c>
      <c r="L82" s="54">
        <f>'[3]CPT(N)'!$J201</f>
        <v>66.496936245687209</v>
      </c>
      <c r="M82" s="54">
        <f>'[3]EKU(N)'!$J201</f>
        <v>-16.5297370923941</v>
      </c>
      <c r="N82" s="54">
        <f>'[3]ETH(N)'!$J201</f>
        <v>-2.2822026462747544</v>
      </c>
      <c r="O82" s="54">
        <f>'[3]JHN(N)'!$J201</f>
        <v>73.242899495571407</v>
      </c>
      <c r="P82" s="54">
        <f>'[3]MAN(N)'!$J201</f>
        <v>33.583390418237457</v>
      </c>
      <c r="Q82" s="54">
        <f>'[3]NMA(N)'!$J201</f>
        <v>48.911283862223797</v>
      </c>
      <c r="R82" s="55">
        <f>'[3]TSH(N)'!$J201</f>
        <v>0.68448182292490856</v>
      </c>
      <c r="S82" s="55">
        <f>'[3]RSA Natural'!$J201</f>
        <v>811.59424795403902</v>
      </c>
    </row>
    <row r="83" spans="1:19" x14ac:dyDescent="0.35">
      <c r="A83" s="45">
        <f t="shared" si="2"/>
        <v>44500</v>
      </c>
      <c r="B83" s="53">
        <f>[3]EC!$J202</f>
        <v>129.74108931998217</v>
      </c>
      <c r="C83" s="54">
        <f>[3]FS!$J202</f>
        <v>130.37838054501685</v>
      </c>
      <c r="D83" s="54">
        <f>[3]GT!$J202</f>
        <v>143.12762762934926</v>
      </c>
      <c r="E83" s="54">
        <f>[3]KZN!$J202</f>
        <v>334.0824757748519</v>
      </c>
      <c r="F83" s="54">
        <f>[3]LM!$J202</f>
        <v>211.60854738772923</v>
      </c>
      <c r="G83" s="54">
        <f>[3]MP!$J202</f>
        <v>139.48485618105985</v>
      </c>
      <c r="H83" s="54">
        <f>[3]NC!$J202</f>
        <v>86.488814623916824</v>
      </c>
      <c r="I83" s="54">
        <f>[3]NW!$J202</f>
        <v>157.03143082220504</v>
      </c>
      <c r="J83" s="54">
        <f>[3]WC!$J202</f>
        <v>73.521230153787656</v>
      </c>
      <c r="K83" s="53">
        <f>'[3]BUF(N)'!$J202</f>
        <v>31.1185207119849</v>
      </c>
      <c r="L83" s="54">
        <f>'[3]CPT(N)'!$J202</f>
        <v>69.280292118442048</v>
      </c>
      <c r="M83" s="54">
        <f>'[3]EKU(N)'!$J202</f>
        <v>-7.1246632098770419</v>
      </c>
      <c r="N83" s="54">
        <f>'[3]ETH(N)'!$J202</f>
        <v>27.018003814702297</v>
      </c>
      <c r="O83" s="54">
        <f>'[3]JHN(N)'!$J202</f>
        <v>108.92807494210808</v>
      </c>
      <c r="P83" s="54">
        <f>'[3]MAN(N)'!$J202</f>
        <v>50.006963917204516</v>
      </c>
      <c r="Q83" s="54">
        <f>'[3]NMA(N)'!$J202</f>
        <v>10.732526440934464</v>
      </c>
      <c r="R83" s="55">
        <f>'[3]TSH(N)'!$J202</f>
        <v>7.7745006997420774</v>
      </c>
      <c r="S83" s="55">
        <f>'[3]RSA Natural'!$J202</f>
        <v>1405.4644524378946</v>
      </c>
    </row>
    <row r="84" spans="1:19" x14ac:dyDescent="0.35">
      <c r="A84" s="45">
        <f t="shared" si="2"/>
        <v>44507</v>
      </c>
      <c r="B84" s="53">
        <f>[3]EC!$J203</f>
        <v>293.38143276643746</v>
      </c>
      <c r="C84" s="54">
        <f>[3]FS!$J203</f>
        <v>138.13151446099488</v>
      </c>
      <c r="D84" s="54">
        <f>[3]GT!$J203</f>
        <v>87.536836256992956</v>
      </c>
      <c r="E84" s="54">
        <f>[3]KZN!$J203</f>
        <v>263.09448975973191</v>
      </c>
      <c r="F84" s="54">
        <f>[3]LM!$J203</f>
        <v>239.23056650644355</v>
      </c>
      <c r="G84" s="54">
        <f>[3]MP!$J203</f>
        <v>169.66789128530502</v>
      </c>
      <c r="H84" s="54">
        <f>[3]NC!$J203</f>
        <v>117.28725021235545</v>
      </c>
      <c r="I84" s="54">
        <f>[3]NW!$J203</f>
        <v>78.14224316522882</v>
      </c>
      <c r="J84" s="54">
        <f>[3]WC!$J203</f>
        <v>140.27341246092772</v>
      </c>
      <c r="K84" s="53">
        <f>'[3]BUF(N)'!$J203</f>
        <v>54.705747307199971</v>
      </c>
      <c r="L84" s="54">
        <f>'[3]CPT(N)'!$J203</f>
        <v>123.64346357297848</v>
      </c>
      <c r="M84" s="54">
        <f>'[3]EKU(N)'!$J203</f>
        <v>-15.364123560871633</v>
      </c>
      <c r="N84" s="54">
        <f>'[3]ETH(N)'!$J203</f>
        <v>46.33777072730004</v>
      </c>
      <c r="O84" s="54">
        <f>'[3]JHN(N)'!$J203</f>
        <v>67.06866838045363</v>
      </c>
      <c r="P84" s="54">
        <f>'[3]MAN(N)'!$J203</f>
        <v>67.283978065484632</v>
      </c>
      <c r="Q84" s="54">
        <f>'[3]NMA(N)'!$J203</f>
        <v>25.819526398670405</v>
      </c>
      <c r="R84" s="55">
        <f>'[3]TSH(N)'!$J203</f>
        <v>20.878935000676847</v>
      </c>
      <c r="S84" s="55">
        <f>'[3]RSA Natural'!$J203</f>
        <v>1526.7456368744097</v>
      </c>
    </row>
    <row r="85" spans="1:19" x14ac:dyDescent="0.35">
      <c r="A85" s="45">
        <f t="shared" si="2"/>
        <v>44514</v>
      </c>
      <c r="B85" s="53">
        <f>[3]EC!$J204</f>
        <v>287.66320212356891</v>
      </c>
      <c r="C85" s="54">
        <f>[3]FS!$J204</f>
        <v>116.61061841034751</v>
      </c>
      <c r="D85" s="54">
        <f>[3]GT!$J204</f>
        <v>121.43041363171892</v>
      </c>
      <c r="E85" s="54">
        <f>[3]KZN!$J204</f>
        <v>233.3697611242992</v>
      </c>
      <c r="F85" s="54">
        <f>[3]LM!$J204</f>
        <v>162.8168732455556</v>
      </c>
      <c r="G85" s="54">
        <f>[3]MP!$J204</f>
        <v>40.290038356231662</v>
      </c>
      <c r="H85" s="54">
        <f>[3]NC!$J204</f>
        <v>116.97324009788122</v>
      </c>
      <c r="I85" s="54">
        <f>[3]NW!$J204</f>
        <v>111.31627837818883</v>
      </c>
      <c r="J85" s="54">
        <f>[3]WC!$J204</f>
        <v>44.035930857887934</v>
      </c>
      <c r="K85" s="53">
        <f>'[3]BUF(N)'!$J204</f>
        <v>30.555254244882974</v>
      </c>
      <c r="L85" s="54">
        <f>'[3]CPT(N)'!$J204</f>
        <v>3.9754369203633928</v>
      </c>
      <c r="M85" s="54">
        <f>'[3]EKU(N)'!$J204</f>
        <v>31.327475355493277</v>
      </c>
      <c r="N85" s="54">
        <f>'[3]ETH(N)'!$J204</f>
        <v>44.877998174565164</v>
      </c>
      <c r="O85" s="54">
        <f>'[3]JHN(N)'!$J204</f>
        <v>89.549344043635756</v>
      </c>
      <c r="P85" s="54">
        <f>'[3]MAN(N)'!$J204</f>
        <v>49.298983443815999</v>
      </c>
      <c r="Q85" s="54">
        <f>'[3]NMA(N)'!$J204</f>
        <v>33.836009033765578</v>
      </c>
      <c r="R85" s="55">
        <f>'[3]TSH(N)'!$J204</f>
        <v>-18.315529603836694</v>
      </c>
      <c r="S85" s="55">
        <f>'[3]RSA Natural'!$J204</f>
        <v>1234.5063562256964</v>
      </c>
    </row>
    <row r="86" spans="1:19" x14ac:dyDescent="0.35">
      <c r="A86" s="45">
        <f t="shared" si="2"/>
        <v>44521</v>
      </c>
      <c r="B86" s="53">
        <f>[3]EC!$J205</f>
        <v>317.33048554190464</v>
      </c>
      <c r="C86" s="54">
        <f>[3]FS!$J205</f>
        <v>84.318694945446964</v>
      </c>
      <c r="D86" s="54">
        <f>[3]GT!$J205</f>
        <v>-27.26039074850928</v>
      </c>
      <c r="E86" s="54">
        <f>[3]KZN!$J205</f>
        <v>327.39015084216112</v>
      </c>
      <c r="F86" s="54">
        <f>[3]LM!$J205</f>
        <v>100.48812370837106</v>
      </c>
      <c r="G86" s="54">
        <f>[3]MP!$J205</f>
        <v>83.49454663863412</v>
      </c>
      <c r="H86" s="54">
        <f>[3]NC!$J205</f>
        <v>108.392340646257</v>
      </c>
      <c r="I86" s="54">
        <f>[3]NW!$J205</f>
        <v>44.437098537842303</v>
      </c>
      <c r="J86" s="54">
        <f>[3]WC!$J205</f>
        <v>131.5355363644461</v>
      </c>
      <c r="K86" s="53">
        <f>'[3]BUF(N)'!$J205</f>
        <v>63.579139602866022</v>
      </c>
      <c r="L86" s="54">
        <f>'[3]CPT(N)'!$J205</f>
        <v>87.08691774496674</v>
      </c>
      <c r="M86" s="54">
        <f>'[3]EKU(N)'!$J205</f>
        <v>-84.332561804246438</v>
      </c>
      <c r="N86" s="54">
        <f>'[3]ETH(N)'!$J205</f>
        <v>59.092967341485746</v>
      </c>
      <c r="O86" s="54">
        <f>'[3]JHN(N)'!$J205</f>
        <v>64.661798837840081</v>
      </c>
      <c r="P86" s="54">
        <f>'[3]MAN(N)'!$J205</f>
        <v>58.745321335581195</v>
      </c>
      <c r="Q86" s="54">
        <f>'[3]NMA(N)'!$J205</f>
        <v>1.0804918943150028</v>
      </c>
      <c r="R86" s="55">
        <f>'[3]TSH(N)'!$J205</f>
        <v>-3.6481716639895012</v>
      </c>
      <c r="S86" s="55">
        <f>'[3]RSA Natural'!$J205</f>
        <v>1197.3869772250509</v>
      </c>
    </row>
    <row r="87" spans="1:19" x14ac:dyDescent="0.35">
      <c r="A87" s="45">
        <f t="shared" si="2"/>
        <v>44528</v>
      </c>
      <c r="B87" s="53">
        <f>[3]EC!$J206</f>
        <v>423.06551586533442</v>
      </c>
      <c r="C87" s="54">
        <f>[3]FS!$J206</f>
        <v>74.057274201152609</v>
      </c>
      <c r="D87" s="54">
        <f>[3]GT!$J206</f>
        <v>200.80867870403608</v>
      </c>
      <c r="E87" s="54">
        <f>[3]KZN!$J206</f>
        <v>396.13687920824054</v>
      </c>
      <c r="F87" s="54">
        <f>[3]LM!$J206</f>
        <v>358.12445718896777</v>
      </c>
      <c r="G87" s="54">
        <f>[3]MP!$J206</f>
        <v>194.74956414798658</v>
      </c>
      <c r="H87" s="54">
        <f>[3]NC!$J206</f>
        <v>40.39103618181656</v>
      </c>
      <c r="I87" s="54">
        <f>[3]NW!$J206</f>
        <v>77.926823484098918</v>
      </c>
      <c r="J87" s="54">
        <f>[3]WC!$J206</f>
        <v>91.643235366376302</v>
      </c>
      <c r="K87" s="53">
        <f>'[3]BUF(N)'!$J206</f>
        <v>67.58021616068865</v>
      </c>
      <c r="L87" s="54">
        <f>'[3]CPT(N)'!$J206</f>
        <v>78.270307580875226</v>
      </c>
      <c r="M87" s="54">
        <f>'[3]EKU(N)'!$J206</f>
        <v>-21.532061789270301</v>
      </c>
      <c r="N87" s="54">
        <f>'[3]ETH(N)'!$J206</f>
        <v>63.968921519543244</v>
      </c>
      <c r="O87" s="54">
        <f>'[3]JHN(N)'!$J206</f>
        <v>79.401295843840842</v>
      </c>
      <c r="P87" s="54">
        <f>'[3]MAN(N)'!$J206</f>
        <v>17.115390093783518</v>
      </c>
      <c r="Q87" s="54">
        <f>'[3]NMA(N)'!$J206</f>
        <v>20.638162979835784</v>
      </c>
      <c r="R87" s="55">
        <f>'[3]TSH(N)'!$J206</f>
        <v>13.938857240255516</v>
      </c>
      <c r="S87" s="55">
        <f>'[3]RSA Natural'!$J206</f>
        <v>1856.9034643479808</v>
      </c>
    </row>
    <row r="88" spans="1:19" x14ac:dyDescent="0.35">
      <c r="A88" s="45">
        <f t="shared" si="2"/>
        <v>44535</v>
      </c>
      <c r="B88" s="53">
        <f>[3]EC!$J207</f>
        <v>384.73403469878394</v>
      </c>
      <c r="C88" s="54">
        <f>[3]FS!$J207</f>
        <v>71.829121532095769</v>
      </c>
      <c r="D88" s="54">
        <f>[3]GT!$J207</f>
        <v>268.7403449273711</v>
      </c>
      <c r="E88" s="54">
        <f>[3]KZN!$J207</f>
        <v>379.52485722558504</v>
      </c>
      <c r="F88" s="54">
        <f>[3]LM!$J207</f>
        <v>196.47521066382546</v>
      </c>
      <c r="G88" s="54">
        <f>[3]MP!$J207</f>
        <v>167.14742396969223</v>
      </c>
      <c r="H88" s="54">
        <f>[3]NC!$J207</f>
        <v>53.478297317666772</v>
      </c>
      <c r="I88" s="54">
        <f>[3]NW!$J207</f>
        <v>10.534629063861075</v>
      </c>
      <c r="J88" s="54">
        <f>[3]WC!$J207</f>
        <v>123.60752988273111</v>
      </c>
      <c r="K88" s="53">
        <f>'[3]BUF(N)'!$J207</f>
        <v>81.314229169700539</v>
      </c>
      <c r="L88" s="54">
        <f>'[3]CPT(N)'!$J207</f>
        <v>121.48653263181353</v>
      </c>
      <c r="M88" s="54">
        <f>'[3]EKU(N)'!$J207</f>
        <v>11.824227875282986</v>
      </c>
      <c r="N88" s="54">
        <f>'[3]ETH(N)'!$J207</f>
        <v>111.21661596138813</v>
      </c>
      <c r="O88" s="54">
        <f>'[3]JHN(N)'!$J207</f>
        <v>121.41410893097986</v>
      </c>
      <c r="P88" s="54">
        <f>'[3]MAN(N)'!$J207</f>
        <v>36.758153670404823</v>
      </c>
      <c r="Q88" s="54">
        <f>'[3]NMA(N)'!$J207</f>
        <v>66.750654704832129</v>
      </c>
      <c r="R88" s="55">
        <f>'[3]TSH(N)'!$J207</f>
        <v>93.332773885453435</v>
      </c>
      <c r="S88" s="55">
        <f>'[3]RSA Natural'!$J207</f>
        <v>1656.0714492816314</v>
      </c>
    </row>
    <row r="89" spans="1:19" x14ac:dyDescent="0.35">
      <c r="A89" s="45">
        <f t="shared" si="2"/>
        <v>44542</v>
      </c>
      <c r="B89" s="53">
        <f>[3]EC!$J208</f>
        <v>446.12078124594177</v>
      </c>
      <c r="C89" s="54">
        <f>[3]FS!$J208</f>
        <v>105.22029427604969</v>
      </c>
      <c r="D89" s="54">
        <f>[3]GT!$J208</f>
        <v>578.25384499672305</v>
      </c>
      <c r="E89" s="54">
        <f>[3]KZN!$J208</f>
        <v>421.89973494104129</v>
      </c>
      <c r="F89" s="54">
        <f>[3]LM!$J208</f>
        <v>403.6086829677771</v>
      </c>
      <c r="G89" s="54">
        <f>[3]MP!$J208</f>
        <v>150.34065358848443</v>
      </c>
      <c r="H89" s="54">
        <f>[3]NC!$J208</f>
        <v>82.350434524861782</v>
      </c>
      <c r="I89" s="54">
        <f>[3]NW!$J208</f>
        <v>85.481998959287353</v>
      </c>
      <c r="J89" s="54">
        <f>[3]WC!$J208</f>
        <v>197.484078904988</v>
      </c>
      <c r="K89" s="53">
        <f>'[3]BUF(N)'!$J208</f>
        <v>68.102944809258787</v>
      </c>
      <c r="L89" s="54">
        <f>'[3]CPT(N)'!$J208</f>
        <v>144.8067178789729</v>
      </c>
      <c r="M89" s="54">
        <f>'[3]EKU(N)'!$J208</f>
        <v>118.83577308457188</v>
      </c>
      <c r="N89" s="54">
        <f>'[3]ETH(N)'!$J208</f>
        <v>48.592899011004135</v>
      </c>
      <c r="O89" s="54">
        <f>'[3]JHN(N)'!$J208</f>
        <v>188.97432078653213</v>
      </c>
      <c r="P89" s="54">
        <f>'[3]MAN(N)'!$J208</f>
        <v>12.466948692979855</v>
      </c>
      <c r="Q89" s="54">
        <f>'[3]NMA(N)'!$J208</f>
        <v>45.423080614416847</v>
      </c>
      <c r="R89" s="55">
        <f>'[3]TSH(N)'!$J208</f>
        <v>81.779346168551797</v>
      </c>
      <c r="S89" s="55">
        <f>'[3]RSA Natural'!$J208</f>
        <v>2470.7605044051197</v>
      </c>
    </row>
    <row r="90" spans="1:19" x14ac:dyDescent="0.35">
      <c r="A90" s="45">
        <f t="shared" si="2"/>
        <v>44549</v>
      </c>
      <c r="B90" s="53">
        <f>[3]EC!$J209</f>
        <v>815.85255685565767</v>
      </c>
      <c r="C90" s="54">
        <f>[3]FS!$J209</f>
        <v>147.3248557241493</v>
      </c>
      <c r="D90" s="54">
        <f>[3]GT!$J209</f>
        <v>333.71929099488716</v>
      </c>
      <c r="E90" s="54">
        <f>[3]KZN!$J209</f>
        <v>574.39967991449703</v>
      </c>
      <c r="F90" s="54">
        <f>[3]LM!$J209</f>
        <v>422.88270892428</v>
      </c>
      <c r="G90" s="54">
        <f>[3]MP!$J209</f>
        <v>224.54753765681073</v>
      </c>
      <c r="H90" s="54">
        <f>[3]NC!$J209</f>
        <v>143.11664856525448</v>
      </c>
      <c r="I90" s="54">
        <f>[3]NW!$J209</f>
        <v>151.91798584074365</v>
      </c>
      <c r="J90" s="54">
        <f>[3]WC!$J209</f>
        <v>272.85946179158827</v>
      </c>
      <c r="K90" s="53">
        <f>'[3]BUF(N)'!$J209</f>
        <v>107.76555231610867</v>
      </c>
      <c r="L90" s="54">
        <f>'[3]CPT(N)'!$J209</f>
        <v>182.94674076601746</v>
      </c>
      <c r="M90" s="54">
        <f>'[3]EKU(N)'!$J209</f>
        <v>80.748253370631744</v>
      </c>
      <c r="N90" s="54">
        <f>'[3]ETH(N)'!$J209</f>
        <v>160.14171793255821</v>
      </c>
      <c r="O90" s="54">
        <f>'[3]JHN(N)'!$J209</f>
        <v>140.76042952353436</v>
      </c>
      <c r="P90" s="54">
        <f>'[3]MAN(N)'!$J209</f>
        <v>5.74411654680776</v>
      </c>
      <c r="Q90" s="54">
        <f>'[3]NMA(N)'!$J209</f>
        <v>99.267796100019154</v>
      </c>
      <c r="R90" s="55">
        <f>'[3]TSH(N)'!$J209</f>
        <v>58.1922448627069</v>
      </c>
      <c r="S90" s="55">
        <f>'[3]RSA Natural'!$J209</f>
        <v>3086.6207262678836</v>
      </c>
    </row>
    <row r="91" spans="1:19" x14ac:dyDescent="0.35">
      <c r="A91" s="45">
        <f t="shared" si="2"/>
        <v>44556</v>
      </c>
      <c r="B91" s="53">
        <f>[3]EC!$J210</f>
        <v>852.05837221755428</v>
      </c>
      <c r="C91" s="54">
        <f>[3]FS!$J210</f>
        <v>148.47386296632538</v>
      </c>
      <c r="D91" s="54">
        <f>[3]GT!$J210</f>
        <v>106.27953980374559</v>
      </c>
      <c r="E91" s="54">
        <f>[3]KZN!$J210</f>
        <v>715.578009321423</v>
      </c>
      <c r="F91" s="54">
        <f>[3]LM!$J210</f>
        <v>411.04406954225101</v>
      </c>
      <c r="G91" s="54">
        <f>[3]MP!$J210</f>
        <v>145.91894922101062</v>
      </c>
      <c r="H91" s="54">
        <f>[3]NC!$J210</f>
        <v>121.96434262351499</v>
      </c>
      <c r="I91" s="54">
        <f>[3]NW!$J210</f>
        <v>166.40274668571249</v>
      </c>
      <c r="J91" s="54">
        <f>[3]WC!$J210</f>
        <v>348.27150866135514</v>
      </c>
      <c r="K91" s="53">
        <f>'[3]BUF(N)'!$J210</f>
        <v>98.567685399767583</v>
      </c>
      <c r="L91" s="54">
        <f>'[3]CPT(N)'!$J210</f>
        <v>217.88548529783969</v>
      </c>
      <c r="M91" s="54">
        <f>'[3]EKU(N)'!$J210</f>
        <v>24.557985937597209</v>
      </c>
      <c r="N91" s="54">
        <f>'[3]ETH(N)'!$J210</f>
        <v>174.41089961217153</v>
      </c>
      <c r="O91" s="54">
        <f>'[3]JHN(N)'!$J210</f>
        <v>152.51329790403844</v>
      </c>
      <c r="P91" s="54">
        <f>'[3]MAN(N)'!$J210</f>
        <v>76.973602488909648</v>
      </c>
      <c r="Q91" s="54">
        <f>'[3]NMA(N)'!$J210</f>
        <v>92.546803495780125</v>
      </c>
      <c r="R91" s="55">
        <f>'[3]TSH(N)'!$J210</f>
        <v>64.358037813573219</v>
      </c>
      <c r="S91" s="55">
        <f>'[3]RSA Natural'!$J210</f>
        <v>3015.9914010429056</v>
      </c>
    </row>
    <row r="92" spans="1:19" x14ac:dyDescent="0.35">
      <c r="A92" s="45">
        <f t="shared" si="2"/>
        <v>44563</v>
      </c>
      <c r="B92" s="56"/>
      <c r="C92" s="10"/>
      <c r="D92" s="10"/>
      <c r="E92" s="10"/>
      <c r="F92" s="10"/>
      <c r="G92" s="10"/>
      <c r="H92" s="10"/>
      <c r="I92" s="10"/>
      <c r="J92" s="10"/>
      <c r="K92" s="56"/>
      <c r="L92" s="10"/>
      <c r="M92" s="10"/>
      <c r="N92" s="10"/>
      <c r="O92" s="10"/>
      <c r="P92" s="10"/>
      <c r="Q92" s="10"/>
      <c r="R92" s="57"/>
      <c r="S92" s="57"/>
    </row>
    <row r="93" spans="1:19" x14ac:dyDescent="0.35">
      <c r="A93" s="45">
        <f t="shared" si="2"/>
        <v>44570</v>
      </c>
      <c r="B93" s="56"/>
      <c r="C93" s="10"/>
      <c r="D93" s="10"/>
      <c r="E93" s="10"/>
      <c r="F93" s="10"/>
      <c r="G93" s="10"/>
      <c r="H93" s="10"/>
      <c r="I93" s="10"/>
      <c r="J93" s="10"/>
      <c r="K93" s="56"/>
      <c r="L93" s="10"/>
      <c r="M93" s="10"/>
      <c r="N93" s="10"/>
      <c r="O93" s="10"/>
      <c r="P93" s="10"/>
      <c r="Q93" s="10"/>
      <c r="R93" s="57"/>
      <c r="S93" s="57"/>
    </row>
    <row r="94" spans="1:19" x14ac:dyDescent="0.35">
      <c r="A94" s="45">
        <f t="shared" si="2"/>
        <v>44577</v>
      </c>
      <c r="B94" s="56"/>
      <c r="C94" s="10"/>
      <c r="D94" s="10"/>
      <c r="E94" s="10"/>
      <c r="F94" s="10"/>
      <c r="G94" s="10"/>
      <c r="H94" s="10"/>
      <c r="I94" s="10"/>
      <c r="J94" s="10"/>
      <c r="K94" s="56"/>
      <c r="L94" s="10"/>
      <c r="M94" s="10"/>
      <c r="N94" s="10"/>
      <c r="O94" s="10"/>
      <c r="P94" s="10"/>
      <c r="Q94" s="10"/>
      <c r="R94" s="57"/>
      <c r="S94" s="57"/>
    </row>
    <row r="95" spans="1:19" x14ac:dyDescent="0.35">
      <c r="A95" s="45">
        <f t="shared" si="2"/>
        <v>44584</v>
      </c>
      <c r="B95" s="56"/>
      <c r="C95" s="10"/>
      <c r="D95" s="10"/>
      <c r="E95" s="10"/>
      <c r="F95" s="10"/>
      <c r="G95" s="10"/>
      <c r="H95" s="10"/>
      <c r="I95" s="10"/>
      <c r="J95" s="10"/>
      <c r="K95" s="56"/>
      <c r="L95" s="10"/>
      <c r="M95" s="10"/>
      <c r="N95" s="10"/>
      <c r="O95" s="10"/>
      <c r="P95" s="10"/>
      <c r="Q95" s="10"/>
      <c r="R95" s="57"/>
      <c r="S95" s="57"/>
    </row>
    <row r="96" spans="1:19" x14ac:dyDescent="0.35">
      <c r="A96" s="45">
        <f t="shared" si="2"/>
        <v>44591</v>
      </c>
      <c r="B96" s="56"/>
      <c r="C96" s="10"/>
      <c r="D96" s="10"/>
      <c r="E96" s="10"/>
      <c r="F96" s="10"/>
      <c r="G96" s="10"/>
      <c r="H96" s="10"/>
      <c r="I96" s="10"/>
      <c r="J96" s="10"/>
      <c r="K96" s="56"/>
      <c r="L96" s="10"/>
      <c r="M96" s="10"/>
      <c r="N96" s="10"/>
      <c r="O96" s="10"/>
      <c r="P96" s="10"/>
      <c r="Q96" s="10"/>
      <c r="R96" s="57"/>
      <c r="S96" s="57"/>
    </row>
    <row r="97" spans="1:19" x14ac:dyDescent="0.35">
      <c r="A97" s="45">
        <f t="shared" si="2"/>
        <v>44598</v>
      </c>
      <c r="B97" s="56"/>
      <c r="C97" s="10"/>
      <c r="D97" s="10"/>
      <c r="E97" s="10"/>
      <c r="F97" s="10"/>
      <c r="G97" s="10"/>
      <c r="H97" s="10"/>
      <c r="I97" s="10"/>
      <c r="J97" s="10"/>
      <c r="K97" s="56"/>
      <c r="L97" s="10"/>
      <c r="M97" s="10"/>
      <c r="N97" s="10"/>
      <c r="O97" s="10"/>
      <c r="P97" s="10"/>
      <c r="Q97" s="10"/>
      <c r="R97" s="57"/>
      <c r="S97" s="57"/>
    </row>
    <row r="98" spans="1:19" x14ac:dyDescent="0.35">
      <c r="A98" s="45">
        <f t="shared" si="2"/>
        <v>44605</v>
      </c>
      <c r="B98" s="56"/>
      <c r="C98" s="10"/>
      <c r="D98" s="10"/>
      <c r="E98" s="10"/>
      <c r="F98" s="10"/>
      <c r="G98" s="10"/>
      <c r="H98" s="10"/>
      <c r="I98" s="10"/>
      <c r="J98" s="10"/>
      <c r="K98" s="56"/>
      <c r="L98" s="10"/>
      <c r="M98" s="10"/>
      <c r="N98" s="10"/>
      <c r="O98" s="10"/>
      <c r="P98" s="10"/>
      <c r="Q98" s="10"/>
      <c r="R98" s="57"/>
      <c r="S98" s="57"/>
    </row>
    <row r="99" spans="1:19" x14ac:dyDescent="0.35">
      <c r="A99" s="45">
        <f t="shared" si="2"/>
        <v>44612</v>
      </c>
      <c r="B99" s="56"/>
      <c r="C99" s="10"/>
      <c r="D99" s="10"/>
      <c r="E99" s="10"/>
      <c r="F99" s="10"/>
      <c r="G99" s="10"/>
      <c r="H99" s="10"/>
      <c r="I99" s="10"/>
      <c r="J99" s="10"/>
      <c r="K99" s="56"/>
      <c r="L99" s="10"/>
      <c r="M99" s="10"/>
      <c r="N99" s="10"/>
      <c r="O99" s="10"/>
      <c r="P99" s="10"/>
      <c r="Q99" s="10"/>
      <c r="R99" s="57"/>
      <c r="S99" s="57"/>
    </row>
    <row r="100" spans="1:19" x14ac:dyDescent="0.35">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5">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5">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5">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5">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5">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5">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5">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5">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5">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5">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5">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5">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5">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5">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5">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5">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5">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f>100000*[3]WC!$K124/J$2</f>
        <v>1.5016113059313645</v>
      </c>
      <c r="K5" s="55">
        <f>100000*'[3]RSA Natural'!$K124/K$2</f>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f>100000*[3]WC!$K125/J$2</f>
        <v>2.1273329756987582</v>
      </c>
      <c r="K6" s="55">
        <f>100000*'[3]RSA Natural'!$K125/K$2</f>
        <v>0.25231318563611627</v>
      </c>
      <c r="L6" s="54"/>
      <c r="M6" s="53"/>
      <c r="N6" s="54"/>
      <c r="O6" s="54"/>
      <c r="P6" s="54"/>
      <c r="Q6" s="54"/>
      <c r="R6" s="54"/>
      <c r="S6" s="54"/>
      <c r="T6" s="54"/>
      <c r="U6" s="52">
        <f t="shared" si="0"/>
        <v>1.8737009639375797</v>
      </c>
      <c r="V6" s="52">
        <f t="shared" si="1"/>
        <v>0.25231318563611627</v>
      </c>
    </row>
    <row r="7" spans="1:22" x14ac:dyDescent="0.35">
      <c r="A7" s="45">
        <f t="shared" si="2"/>
        <v>43968</v>
      </c>
      <c r="B7" s="53"/>
      <c r="C7" s="54"/>
      <c r="D7" s="54"/>
      <c r="E7" s="54"/>
      <c r="F7" s="54"/>
      <c r="G7" s="54"/>
      <c r="H7" s="54"/>
      <c r="I7" s="54"/>
      <c r="J7" s="55">
        <f>100000*[3]WC!$K126/J$2</f>
        <v>6.5223298835975685</v>
      </c>
      <c r="K7" s="55">
        <f>100000*'[3]RSA Natural'!$K126/K$2</f>
        <v>0.77358356660625738</v>
      </c>
      <c r="L7" s="54"/>
      <c r="M7" s="53"/>
      <c r="N7" s="54"/>
      <c r="O7" s="54"/>
      <c r="P7" s="54"/>
      <c r="Q7" s="54"/>
      <c r="R7" s="54"/>
      <c r="S7" s="54"/>
      <c r="T7" s="54"/>
      <c r="U7" s="52">
        <f t="shared" si="0"/>
        <v>5.7447028413600778</v>
      </c>
      <c r="V7" s="52">
        <f t="shared" si="1"/>
        <v>0.77358356660625738</v>
      </c>
    </row>
    <row r="8" spans="1:22" x14ac:dyDescent="0.35">
      <c r="A8" s="45">
        <f t="shared" si="2"/>
        <v>43975</v>
      </c>
      <c r="B8" s="53"/>
      <c r="C8" s="54"/>
      <c r="D8" s="54"/>
      <c r="E8" s="54"/>
      <c r="F8" s="54"/>
      <c r="G8" s="54"/>
      <c r="H8" s="54"/>
      <c r="I8" s="54"/>
      <c r="J8" s="55">
        <f>100000*[3]WC!$K127/J$2</f>
        <v>10.63112950752542</v>
      </c>
      <c r="K8" s="55">
        <f>100000*'[3]RSA Natural'!$K127/K$2</f>
        <v>1.2609094032742052</v>
      </c>
      <c r="L8" s="54"/>
      <c r="M8" s="53"/>
      <c r="N8" s="54"/>
      <c r="O8" s="54"/>
      <c r="P8" s="54"/>
      <c r="Q8" s="54"/>
      <c r="R8" s="54"/>
      <c r="S8" s="54"/>
      <c r="T8" s="54"/>
      <c r="U8" s="52">
        <f t="shared" si="0"/>
        <v>9.3636294052428308</v>
      </c>
      <c r="V8" s="52">
        <f t="shared" si="1"/>
        <v>1.2609094032742052</v>
      </c>
    </row>
    <row r="9" spans="1:22" x14ac:dyDescent="0.35">
      <c r="A9" s="45">
        <f t="shared" si="2"/>
        <v>43982</v>
      </c>
      <c r="B9" s="53">
        <f>100000*[3]EC!$K128/B$2</f>
        <v>2.0967762091164737</v>
      </c>
      <c r="C9" s="54"/>
      <c r="D9" s="54"/>
      <c r="E9" s="54"/>
      <c r="F9" s="54"/>
      <c r="G9" s="54"/>
      <c r="H9" s="54"/>
      <c r="I9" s="54"/>
      <c r="J9" s="55">
        <f>100000*[3]WC!$K128/J$2</f>
        <v>14.976814411192414</v>
      </c>
      <c r="K9" s="55">
        <f>100000*'[3]RSA Natural'!$K128/K$2</f>
        <v>2.0081961293400852</v>
      </c>
      <c r="L9" s="54"/>
      <c r="M9" s="53">
        <f>B9*M$2</f>
        <v>1.689956288458009</v>
      </c>
      <c r="N9" s="54"/>
      <c r="O9" s="54"/>
      <c r="P9" s="54"/>
      <c r="Q9" s="54"/>
      <c r="R9" s="54"/>
      <c r="S9" s="54"/>
      <c r="T9" s="54"/>
      <c r="U9" s="52">
        <f t="shared" si="0"/>
        <v>13.191198519238862</v>
      </c>
      <c r="V9" s="52">
        <f t="shared" si="1"/>
        <v>2.0081961293400852</v>
      </c>
    </row>
    <row r="10" spans="1:22" x14ac:dyDescent="0.35">
      <c r="A10" s="45">
        <f t="shared" si="2"/>
        <v>43989</v>
      </c>
      <c r="B10" s="53">
        <f>100000*[3]EC!$K129/B$2</f>
        <v>4.8687699257193815</v>
      </c>
      <c r="C10" s="54"/>
      <c r="D10" s="54">
        <f>100000*[3]GT!$K129/D$2</f>
        <v>0.55123880039588291</v>
      </c>
      <c r="E10" s="54">
        <f>100000*[3]KZN!$K129/E$2</f>
        <v>0.63770630680296225</v>
      </c>
      <c r="F10" s="54"/>
      <c r="G10" s="54"/>
      <c r="H10" s="54"/>
      <c r="I10" s="54"/>
      <c r="J10" s="55">
        <f>100000*[3]WC!$K129/J$2</f>
        <v>21.484643050205491</v>
      </c>
      <c r="K10" s="55">
        <f>100000*'[3]RSA Natural'!$K129/K$2</f>
        <v>3.3537402868751003</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5">
      <c r="A11" s="45">
        <f t="shared" si="2"/>
        <v>43996</v>
      </c>
      <c r="B11" s="53">
        <f>100000*[3]EC!$K130/B$2</f>
        <v>12.265997069190732</v>
      </c>
      <c r="C11" s="54"/>
      <c r="D11" s="54">
        <f>100000*[3]GT!$K130/D$2</f>
        <v>4.2386375774838543</v>
      </c>
      <c r="E11" s="54">
        <f>100000*[3]KZN!$K130/E$2</f>
        <v>2.2077201478548298</v>
      </c>
      <c r="F11" s="54"/>
      <c r="G11" s="54"/>
      <c r="H11" s="54"/>
      <c r="I11" s="54"/>
      <c r="J11" s="55">
        <f>100000*[3]WC!$K130/J$2</f>
        <v>29.569696266530656</v>
      </c>
      <c r="K11" s="55">
        <f>100000*'[3]RSA Natural'!$K130/K$2</f>
        <v>6.3992111818084689</v>
      </c>
      <c r="L11" s="54"/>
      <c r="M11" s="53">
        <f t="shared" si="3"/>
        <v>9.8861284247502219</v>
      </c>
      <c r="N11" s="54"/>
      <c r="O11" s="54">
        <f t="shared" si="4"/>
        <v>4.6613226295454098</v>
      </c>
      <c r="P11" s="54">
        <f t="shared" si="5"/>
        <v>2.5405987373082826</v>
      </c>
      <c r="Q11" s="54"/>
      <c r="R11" s="54"/>
      <c r="S11" s="54"/>
      <c r="T11" s="54"/>
      <c r="U11" s="52">
        <f t="shared" si="0"/>
        <v>26.044238974738459</v>
      </c>
      <c r="V11" s="52">
        <f t="shared" si="1"/>
        <v>6.3992111818084689</v>
      </c>
    </row>
    <row r="12" spans="1:22" x14ac:dyDescent="0.35">
      <c r="A12" s="45">
        <f t="shared" si="2"/>
        <v>44003</v>
      </c>
      <c r="B12" s="53">
        <f>100000*[3]EC!$K131/B$2</f>
        <v>23.569795286937548</v>
      </c>
      <c r="C12" s="54"/>
      <c r="D12" s="54">
        <f>100000*[3]GT!$K131/D$2</f>
        <v>10.834179185544738</v>
      </c>
      <c r="E12" s="54">
        <f>100000*[3]KZN!$K131/E$2</f>
        <v>4.7796308437687403</v>
      </c>
      <c r="F12" s="54">
        <f>100000*[3]LM!$K131/F$2</f>
        <v>0.1692665510767149</v>
      </c>
      <c r="G12" s="54">
        <f>100000*[3]MP!$K131/G$2</f>
        <v>0.14548247875588721</v>
      </c>
      <c r="H12" s="54"/>
      <c r="I12" s="54"/>
      <c r="J12" s="55">
        <f>100000*[3]WC!$K131/J$2</f>
        <v>36.120056272196216</v>
      </c>
      <c r="K12" s="55">
        <f>100000*'[3]RSA Natural'!$K131/K$2</f>
        <v>10.691666788415603</v>
      </c>
      <c r="L12" s="54"/>
      <c r="M12" s="53">
        <f t="shared" si="3"/>
        <v>18.996745379714213</v>
      </c>
      <c r="N12" s="54"/>
      <c r="O12" s="54">
        <f t="shared" si="4"/>
        <v>11.914584270757203</v>
      </c>
      <c r="P12" s="54">
        <f t="shared" si="5"/>
        <v>5.5003004335842398</v>
      </c>
      <c r="Q12" s="54">
        <f t="shared" ref="Q12:Q14" si="6">F12*Q$2</f>
        <v>0.14815358026863815</v>
      </c>
      <c r="R12" s="54">
        <f t="shared" ref="R12:R14" si="7">G12*R$2</f>
        <v>0.15675451644041594</v>
      </c>
      <c r="S12" s="54"/>
      <c r="T12" s="54"/>
      <c r="U12" s="52">
        <f t="shared" si="0"/>
        <v>31.81363003714246</v>
      </c>
      <c r="V12" s="52">
        <f t="shared" si="1"/>
        <v>10.691666788415603</v>
      </c>
    </row>
    <row r="13" spans="1:22" x14ac:dyDescent="0.35">
      <c r="A13" s="45">
        <f t="shared" si="2"/>
        <v>44010</v>
      </c>
      <c r="B13" s="53">
        <f>100000*[3]EC!$K132/B$2</f>
        <v>40.63802783066933</v>
      </c>
      <c r="C13" s="54">
        <f>100000*[3]FS!$K132/C$2</f>
        <v>1.9806160165699975</v>
      </c>
      <c r="D13" s="54">
        <f>100000*[3]GT!$K132/D$2</f>
        <v>19.767932812301773</v>
      </c>
      <c r="E13" s="54">
        <f>100000*[3]KZN!$K132/E$2</f>
        <v>8.4294035634891795</v>
      </c>
      <c r="F13" s="54">
        <f>100000*[3]LM!$K132/F$2</f>
        <v>0.37194385712192329</v>
      </c>
      <c r="G13" s="54">
        <f>100000*[3]MP!$K132/G$2</f>
        <v>-8.6907216780926881E-3</v>
      </c>
      <c r="H13" s="54">
        <f>100000*[3]NC!$K132/H$2</f>
        <v>0.51261746309992928</v>
      </c>
      <c r="I13" s="54">
        <f>100000*[3]NW!$K132/I$2</f>
        <v>0.89397840868873024</v>
      </c>
      <c r="J13" s="55">
        <f>100000*[3]WC!$K132/J$2</f>
        <v>42.680175559503631</v>
      </c>
      <c r="K13" s="55">
        <f>100000*'[3]RSA Natural'!$K132/K$2</f>
        <v>16.562607069918805</v>
      </c>
      <c r="L13" s="54"/>
      <c r="M13" s="53">
        <f t="shared" si="3"/>
        <v>32.753371763937402</v>
      </c>
      <c r="N13" s="54">
        <f t="shared" ref="N13:N14" si="8">C13*N$2</f>
        <v>1.9807624854901795</v>
      </c>
      <c r="O13" s="54">
        <f t="shared" si="4"/>
        <v>21.739228908552864</v>
      </c>
      <c r="P13" s="54">
        <f t="shared" si="5"/>
        <v>9.700383479523671</v>
      </c>
      <c r="Q13" s="54">
        <f t="shared" si="6"/>
        <v>0.32555052218536173</v>
      </c>
      <c r="R13" s="54">
        <f t="shared" si="7"/>
        <v>-9.364082093030265E-3</v>
      </c>
      <c r="S13" s="54">
        <f t="shared" ref="S13:S14" si="9">H13*S$2</f>
        <v>0.47951700938088593</v>
      </c>
      <c r="T13" s="54">
        <f t="shared" ref="T13:T14" si="10">I13*T$2</f>
        <v>0.91761580197616455</v>
      </c>
      <c r="U13" s="52">
        <f t="shared" si="0"/>
        <v>37.591616827450167</v>
      </c>
      <c r="V13" s="52">
        <f t="shared" si="1"/>
        <v>16.562607069918805</v>
      </c>
    </row>
    <row r="14" spans="1:22" x14ac:dyDescent="0.35">
      <c r="A14" s="45">
        <f t="shared" si="2"/>
        <v>44017</v>
      </c>
      <c r="B14" s="53">
        <f>100000*[3]EC!$K133/B$2</f>
        <v>62.549784605287201</v>
      </c>
      <c r="C14" s="54">
        <f>100000*[3]FS!$K133/C$2</f>
        <v>7.4837858259248842</v>
      </c>
      <c r="D14" s="54">
        <f>100000*[3]GT!$K133/D$2</f>
        <v>31.149398852892752</v>
      </c>
      <c r="E14" s="54">
        <f>100000*[3]KZN!$K133/E$2</f>
        <v>13.718916102620264</v>
      </c>
      <c r="F14" s="54">
        <f>100000*[3]LM!$K133/F$2</f>
        <v>1.1102754057484996</v>
      </c>
      <c r="G14" s="54">
        <f>100000*[3]MP!$K133/G$2</f>
        <v>3.4321549622520786</v>
      </c>
      <c r="H14" s="54">
        <f>100000*[3]NC!$K133/H$2</f>
        <v>-1.2590807652350708</v>
      </c>
      <c r="I14" s="54">
        <f>100000*[3]NW!$K133/I$2</f>
        <v>4.5329655290681412</v>
      </c>
      <c r="J14" s="55">
        <f>100000*[3]WC!$K133/J$2</f>
        <v>49.798719941410504</v>
      </c>
      <c r="K14" s="55">
        <f>100000*'[3]RSA Natural'!$K133/K$2</f>
        <v>24.66274343589728</v>
      </c>
      <c r="L14" s="54"/>
      <c r="M14" s="53">
        <f t="shared" si="3"/>
        <v>50.413773952510155</v>
      </c>
      <c r="N14" s="54">
        <f t="shared" si="8"/>
        <v>7.4843392608257568</v>
      </c>
      <c r="O14" s="54">
        <f t="shared" si="4"/>
        <v>34.255676527059222</v>
      </c>
      <c r="P14" s="54">
        <f t="shared" si="5"/>
        <v>15.787445234588301</v>
      </c>
      <c r="Q14" s="54">
        <f t="shared" si="6"/>
        <v>0.97178843309275242</v>
      </c>
      <c r="R14" s="54">
        <f t="shared" si="7"/>
        <v>3.6980796317001658</v>
      </c>
      <c r="S14" s="54">
        <f t="shared" si="9"/>
        <v>-1.1777800925147643</v>
      </c>
      <c r="T14" s="54">
        <f t="shared" si="10"/>
        <v>4.6528202010910684</v>
      </c>
      <c r="U14" s="52">
        <f t="shared" ref="U14" si="11">J14*U$2</f>
        <v>43.861450286798608</v>
      </c>
      <c r="V14" s="52">
        <f t="shared" ref="V14:V20" si="12">K14*V$2</f>
        <v>24.66274343589728</v>
      </c>
    </row>
    <row r="15" spans="1:22" x14ac:dyDescent="0.35">
      <c r="A15" s="45">
        <f t="shared" si="2"/>
        <v>44024</v>
      </c>
      <c r="B15" s="53">
        <f>100000*[3]EC!$K134/B$2</f>
        <v>84.630556872173401</v>
      </c>
      <c r="C15" s="54">
        <f>100000*[3]FS!$K134/C$2</f>
        <v>19.239505584603297</v>
      </c>
      <c r="D15" s="54">
        <f>100000*[3]GT!$K134/D$2</f>
        <v>45.42503946355702</v>
      </c>
      <c r="E15" s="54">
        <f>100000*[3]KZN!$K134/E$2</f>
        <v>24.172917113380365</v>
      </c>
      <c r="F15" s="54">
        <f>100000*[3]LM!$K134/F$2</f>
        <v>4.8376666631594247</v>
      </c>
      <c r="G15" s="54">
        <f>100000*[3]MP!$K134/G$2</f>
        <v>9.5993659302369618</v>
      </c>
      <c r="H15" s="54">
        <f>100000*[3]NC!$K134/H$2</f>
        <v>3.6204257039603012</v>
      </c>
      <c r="I15" s="54">
        <f>100000*[3]NW!$K134/I$2</f>
        <v>11.644280337691479</v>
      </c>
      <c r="J15" s="55">
        <f>100000*[3]WC!$K134/J$2</f>
        <v>56.31552359397071</v>
      </c>
      <c r="K15" s="55">
        <f>100000*'[3]RSA Natural'!$K134/K$2</f>
        <v>35.650867247505388</v>
      </c>
      <c r="L15" s="54"/>
      <c r="M15" s="53">
        <f t="shared" si="3"/>
        <v>68.210398973430884</v>
      </c>
      <c r="N15" s="54">
        <f t="shared" ref="N15:U15" si="13">C15*N$2</f>
        <v>19.240928369022001</v>
      </c>
      <c r="O15" s="54">
        <f t="shared" si="13"/>
        <v>49.954911343273061</v>
      </c>
      <c r="P15" s="54">
        <f t="shared" si="13"/>
        <v>27.817693630683046</v>
      </c>
      <c r="Q15" s="54">
        <f t="shared" si="13"/>
        <v>4.2342543859623767</v>
      </c>
      <c r="R15" s="54">
        <f t="shared" si="13"/>
        <v>10.343128446785599</v>
      </c>
      <c r="S15" s="54">
        <f t="shared" si="13"/>
        <v>3.3866495607667328</v>
      </c>
      <c r="T15" s="54">
        <f t="shared" si="13"/>
        <v>11.952162979169218</v>
      </c>
      <c r="U15" s="52">
        <f t="shared" si="13"/>
        <v>49.601285763933184</v>
      </c>
      <c r="V15" s="52">
        <f t="shared" si="12"/>
        <v>35.650867247505388</v>
      </c>
    </row>
    <row r="16" spans="1:22" x14ac:dyDescent="0.35">
      <c r="A16" s="45">
        <f t="shared" si="2"/>
        <v>44031</v>
      </c>
      <c r="B16" s="53">
        <f>100000*[3]EC!$K135/B$2</f>
        <v>105.50307075075757</v>
      </c>
      <c r="C16" s="54">
        <f>100000*[3]FS!$K135/C$2</f>
        <v>35.969157126377482</v>
      </c>
      <c r="D16" s="54">
        <f>100000*[3]GT!$K135/D$2</f>
        <v>57.239927827852561</v>
      </c>
      <c r="E16" s="54">
        <f>100000*[3]KZN!$K135/E$2</f>
        <v>38.007173415779668</v>
      </c>
      <c r="F16" s="54">
        <f>100000*[3]LM!$K135/F$2</f>
        <v>8.4105217829992558</v>
      </c>
      <c r="G16" s="54">
        <f>100000*[3]MP!$K135/G$2</f>
        <v>19.132375798574898</v>
      </c>
      <c r="H16" s="54">
        <f>100000*[3]NC!$K135/H$2</f>
        <v>11.380064376569345</v>
      </c>
      <c r="I16" s="54">
        <f>100000*[3]NW!$K135/I$2</f>
        <v>18.76911057106993</v>
      </c>
      <c r="J16" s="55">
        <f>100000*[3]WC!$K135/J$2</f>
        <v>61.112202120291748</v>
      </c>
      <c r="K16" s="55">
        <f>100000*'[3]RSA Natural'!$K135/K$2</f>
        <v>46.864100894640195</v>
      </c>
      <c r="L16" s="54"/>
      <c r="M16" s="53">
        <f t="shared" ref="M16:M71" si="14">B16*M$2</f>
        <v>85.03319385810947</v>
      </c>
      <c r="N16" s="54">
        <f t="shared" ref="N16:N71" si="15">C16*N$2</f>
        <v>35.971817088510512</v>
      </c>
      <c r="O16" s="54">
        <f t="shared" ref="O16:O71" si="16">D16*O$2</f>
        <v>62.948002989182562</v>
      </c>
      <c r="P16" s="54">
        <f t="shared" ref="P16:P71" si="17">E16*P$2</f>
        <v>43.737869984387252</v>
      </c>
      <c r="Q16" s="54">
        <f t="shared" ref="Q16:Q71" si="18">F16*Q$2</f>
        <v>7.3614598167949685</v>
      </c>
      <c r="R16" s="54">
        <f t="shared" ref="R16:R71" si="19">G16*R$2</f>
        <v>20.614759538805021</v>
      </c>
      <c r="S16" s="54">
        <f t="shared" ref="S16:S71" si="20">H16*S$2</f>
        <v>10.645237100224808</v>
      </c>
      <c r="T16" s="54">
        <f t="shared" ref="T16:T71" si="21">I16*T$2</f>
        <v>19.2653785389669</v>
      </c>
      <c r="U16" s="52">
        <f t="shared" ref="U16:U47" si="22">J16*U$2</f>
        <v>53.82607862952316</v>
      </c>
      <c r="V16" s="52">
        <f t="shared" si="12"/>
        <v>46.864100894640195</v>
      </c>
    </row>
    <row r="17" spans="1:22" x14ac:dyDescent="0.35">
      <c r="A17" s="45">
        <f t="shared" si="2"/>
        <v>44038</v>
      </c>
      <c r="B17" s="53">
        <f>100000*[3]EC!$K136/B$2</f>
        <v>120.18513179150384</v>
      </c>
      <c r="C17" s="54">
        <f>100000*[3]FS!$K136/C$2</f>
        <v>54.747257525366791</v>
      </c>
      <c r="D17" s="54">
        <f>100000*[3]GT!$K136/D$2</f>
        <v>66.351308741308557</v>
      </c>
      <c r="E17" s="54">
        <f>100000*[3]KZN!$K136/E$2</f>
        <v>49.836961106139363</v>
      </c>
      <c r="F17" s="54">
        <f>100000*[3]LM!$K136/F$2</f>
        <v>13.422527053650027</v>
      </c>
      <c r="G17" s="54">
        <f>100000*[3]MP!$K136/G$2</f>
        <v>27.368015931191838</v>
      </c>
      <c r="H17" s="54">
        <f>100000*[3]NC!$K136/H$2</f>
        <v>17.18811772458422</v>
      </c>
      <c r="I17" s="54">
        <f>100000*[3]NW!$K136/I$2</f>
        <v>24.78334393410951</v>
      </c>
      <c r="J17" s="55">
        <f>100000*[3]WC!$K136/J$2</f>
        <v>64.523298069326316</v>
      </c>
      <c r="K17" s="55">
        <f>100000*'[3]RSA Natural'!$K136/K$2</f>
        <v>56.158902268758879</v>
      </c>
      <c r="L17" s="54"/>
      <c r="M17" s="53">
        <f t="shared" si="14"/>
        <v>96.866617604265301</v>
      </c>
      <c r="N17" s="54">
        <f t="shared" si="15"/>
        <v>54.751306150453928</v>
      </c>
      <c r="O17" s="54">
        <f t="shared" si="16"/>
        <v>72.96798824668889</v>
      </c>
      <c r="P17" s="54">
        <f t="shared" si="17"/>
        <v>57.351345269267057</v>
      </c>
      <c r="Q17" s="54">
        <f t="shared" si="18"/>
        <v>11.74830719123967</v>
      </c>
      <c r="R17" s="54">
        <f t="shared" si="19"/>
        <v>29.488500195450314</v>
      </c>
      <c r="S17" s="54">
        <f t="shared" si="20"/>
        <v>16.078256012461548</v>
      </c>
      <c r="T17" s="54">
        <f t="shared" si="21"/>
        <v>25.438632296618799</v>
      </c>
      <c r="U17" s="52">
        <f t="shared" si="22"/>
        <v>56.830485481107026</v>
      </c>
      <c r="V17" s="52">
        <f t="shared" si="12"/>
        <v>56.158902268758879</v>
      </c>
    </row>
    <row r="18" spans="1:22" x14ac:dyDescent="0.35">
      <c r="A18" s="45">
        <f t="shared" si="2"/>
        <v>44045</v>
      </c>
      <c r="B18" s="53">
        <f>100000*[3]EC!$K137/B$2</f>
        <v>129.12001645292142</v>
      </c>
      <c r="C18" s="54">
        <f>100000*[3]FS!$K137/C$2</f>
        <v>70.572948417407815</v>
      </c>
      <c r="D18" s="54">
        <f>100000*[3]GT!$K137/D$2</f>
        <v>72.042383986378823</v>
      </c>
      <c r="E18" s="54">
        <f>100000*[3]KZN!$K137/E$2</f>
        <v>59.17550869517126</v>
      </c>
      <c r="F18" s="54">
        <f>100000*[3]LM!$K137/F$2</f>
        <v>16.71590853728793</v>
      </c>
      <c r="G18" s="54">
        <f>100000*[3]MP!$K137/G$2</f>
        <v>33.094357799106248</v>
      </c>
      <c r="H18" s="54">
        <f>100000*[3]NC!$K137/H$2</f>
        <v>23.255498553549877</v>
      </c>
      <c r="I18" s="54">
        <f>100000*[3]NW!$K137/I$2</f>
        <v>29.804700662746864</v>
      </c>
      <c r="J18" s="55">
        <f>100000*[3]WC!$K137/J$2</f>
        <v>68.061034497553834</v>
      </c>
      <c r="K18" s="55">
        <f>100000*'[3]RSA Natural'!$K137/K$2</f>
        <v>62.877520767786336</v>
      </c>
      <c r="L18" s="54"/>
      <c r="M18" s="53">
        <f t="shared" si="14"/>
        <v>104.06794145301892</v>
      </c>
      <c r="N18" s="54">
        <f t="shared" si="15"/>
        <v>70.578167371239488</v>
      </c>
      <c r="O18" s="54">
        <f t="shared" si="16"/>
        <v>79.226588408026416</v>
      </c>
      <c r="P18" s="54">
        <f t="shared" si="17"/>
        <v>68.097952911563141</v>
      </c>
      <c r="Q18" s="54">
        <f t="shared" si="18"/>
        <v>14.630898316820394</v>
      </c>
      <c r="R18" s="54">
        <f t="shared" si="19"/>
        <v>35.658521205221618</v>
      </c>
      <c r="S18" s="54">
        <f t="shared" si="20"/>
        <v>21.753857253758653</v>
      </c>
      <c r="T18" s="54">
        <f t="shared" si="21"/>
        <v>30.592757090656523</v>
      </c>
      <c r="U18" s="52">
        <f t="shared" si="22"/>
        <v>59.946434056834669</v>
      </c>
      <c r="V18" s="52">
        <f t="shared" si="12"/>
        <v>62.877520767786336</v>
      </c>
    </row>
    <row r="19" spans="1:22" x14ac:dyDescent="0.35">
      <c r="A19" s="45">
        <f t="shared" si="2"/>
        <v>44052</v>
      </c>
      <c r="B19" s="53">
        <f>100000*[3]EC!$K138/B$2</f>
        <v>134.72968856005008</v>
      </c>
      <c r="C19" s="54">
        <f>100000*[3]FS!$K138/C$2</f>
        <v>81.59610167793484</v>
      </c>
      <c r="D19" s="54">
        <f>100000*[3]GT!$K138/D$2</f>
        <v>75.748478729621851</v>
      </c>
      <c r="E19" s="54">
        <f>100000*[3]KZN!$K138/E$2</f>
        <v>65.091286932228854</v>
      </c>
      <c r="F19" s="54">
        <f>100000*[3]LM!$K138/F$2</f>
        <v>20.061418191397504</v>
      </c>
      <c r="G19" s="54">
        <f>100000*[3]MP!$K138/G$2</f>
        <v>37.981382136815711</v>
      </c>
      <c r="H19" s="54">
        <f>100000*[3]NC!$K138/H$2</f>
        <v>30.897264870966634</v>
      </c>
      <c r="I19" s="54">
        <f>100000*[3]NW!$K138/I$2</f>
        <v>33.027753860835276</v>
      </c>
      <c r="J19" s="55">
        <f>100000*[3]WC!$K138/J$2</f>
        <v>69.407152705366883</v>
      </c>
      <c r="K19" s="55">
        <f>100000*'[3]RSA Natural'!$K138/K$2</f>
        <v>67.401536256443336</v>
      </c>
      <c r="L19" s="54"/>
      <c r="M19" s="53">
        <f t="shared" si="14"/>
        <v>108.58921588011872</v>
      </c>
      <c r="N19" s="54">
        <f t="shared" si="15"/>
        <v>81.602135807116795</v>
      </c>
      <c r="O19" s="54">
        <f t="shared" si="16"/>
        <v>83.302262012603151</v>
      </c>
      <c r="P19" s="54">
        <f t="shared" si="17"/>
        <v>74.905708293905477</v>
      </c>
      <c r="Q19" s="54">
        <f t="shared" si="18"/>
        <v>17.559115557183425</v>
      </c>
      <c r="R19" s="54">
        <f t="shared" si="19"/>
        <v>40.924194043911761</v>
      </c>
      <c r="S19" s="54">
        <f t="shared" si="20"/>
        <v>28.902183627105288</v>
      </c>
      <c r="T19" s="54">
        <f t="shared" si="21"/>
        <v>33.90102999348175</v>
      </c>
      <c r="U19" s="52">
        <f t="shared" si="22"/>
        <v>61.1320608545036</v>
      </c>
      <c r="V19" s="52">
        <f t="shared" si="12"/>
        <v>67.401536256443336</v>
      </c>
    </row>
    <row r="20" spans="1:22" x14ac:dyDescent="0.35">
      <c r="A20" s="45">
        <f t="shared" si="2"/>
        <v>44059</v>
      </c>
      <c r="B20" s="53">
        <f>100000*[3]EC!$K139/B$2</f>
        <v>141.68412103306494</v>
      </c>
      <c r="C20" s="54">
        <f>100000*[3]FS!$K139/C$2</f>
        <v>92.119138478614005</v>
      </c>
      <c r="D20" s="54">
        <f>100000*[3]GT!$K139/D$2</f>
        <v>78.407994788160096</v>
      </c>
      <c r="E20" s="54">
        <f>100000*[3]KZN!$K139/E$2</f>
        <v>68.984360029846982</v>
      </c>
      <c r="F20" s="54">
        <f>100000*[3]LM!$K139/F$2</f>
        <v>22.091955004556795</v>
      </c>
      <c r="G20" s="54">
        <f>100000*[3]MP!$K139/G$2</f>
        <v>40.179207431741865</v>
      </c>
      <c r="H20" s="54">
        <f>100000*[3]NC!$K139/H$2</f>
        <v>39.553806869303877</v>
      </c>
      <c r="I20" s="54">
        <f>100000*[3]NW!$K139/I$2</f>
        <v>37.198405312938966</v>
      </c>
      <c r="J20" s="55">
        <f>100000*[3]WC!$K139/J$2</f>
        <v>72.610161227155615</v>
      </c>
      <c r="K20" s="55">
        <f>100000*'[3]RSA Natural'!$K139/K$2</f>
        <v>71.342794944650834</v>
      </c>
      <c r="L20" s="54"/>
      <c r="M20" s="53">
        <f t="shared" si="14"/>
        <v>114.19433808597411</v>
      </c>
      <c r="N20" s="54">
        <f t="shared" si="15"/>
        <v>92.125950798936657</v>
      </c>
      <c r="O20" s="54">
        <f t="shared" si="16"/>
        <v>86.226990102864349</v>
      </c>
      <c r="P20" s="54">
        <f t="shared" si="17"/>
        <v>79.385776388436369</v>
      </c>
      <c r="Q20" s="54">
        <f t="shared" si="18"/>
        <v>19.336379268313674</v>
      </c>
      <c r="R20" s="54">
        <f t="shared" si="19"/>
        <v>43.292307677064457</v>
      </c>
      <c r="S20" s="54">
        <f t="shared" si="20"/>
        <v>36.999760142584876</v>
      </c>
      <c r="T20" s="54">
        <f t="shared" si="21"/>
        <v>38.181956288557075</v>
      </c>
      <c r="U20" s="52">
        <f t="shared" si="22"/>
        <v>63.953189574517232</v>
      </c>
      <c r="V20" s="52">
        <f t="shared" si="12"/>
        <v>71.342794944650834</v>
      </c>
    </row>
    <row r="21" spans="1:22" x14ac:dyDescent="0.35">
      <c r="A21" s="45">
        <f t="shared" si="2"/>
        <v>44066</v>
      </c>
      <c r="B21" s="53">
        <f>100000*[3]EC!$K140/B$2</f>
        <v>144.7759520487314</v>
      </c>
      <c r="C21" s="54">
        <f>100000*[3]FS!$K140/C$2</f>
        <v>100.64038167880527</v>
      </c>
      <c r="D21" s="54">
        <f>100000*[3]GT!$K140/D$2</f>
        <v>80.420362032959801</v>
      </c>
      <c r="E21" s="54">
        <f>100000*[3]KZN!$K140/E$2</f>
        <v>71.779887512350797</v>
      </c>
      <c r="F21" s="54">
        <f>100000*[3]LM!$K140/F$2</f>
        <v>24.224555815424441</v>
      </c>
      <c r="G21" s="54">
        <f>100000*[3]MP!$K140/G$2</f>
        <v>41.390902845532807</v>
      </c>
      <c r="H21" s="54">
        <f>100000*[3]NC!$K140/H$2</f>
        <v>47.369202986501492</v>
      </c>
      <c r="I21" s="54">
        <f>100000*[3]NW!$K140/I$2</f>
        <v>38.356636956021603</v>
      </c>
      <c r="J21" s="55">
        <f>100000*[3]WC!$K140/J$2</f>
        <v>74.966397995053924</v>
      </c>
      <c r="K21" s="55">
        <f>100000*'[3]RSA Natural'!$K140/K$2</f>
        <v>73.987880463906635</v>
      </c>
      <c r="L21" s="54"/>
      <c r="M21" s="53">
        <f t="shared" si="14"/>
        <v>116.68628703362873</v>
      </c>
      <c r="N21" s="54">
        <f t="shared" si="15"/>
        <v>100.64782415524083</v>
      </c>
      <c r="O21" s="54">
        <f t="shared" si="16"/>
        <v>88.440034461025576</v>
      </c>
      <c r="P21" s="54">
        <f t="shared" si="17"/>
        <v>82.60281166306612</v>
      </c>
      <c r="Q21" s="54">
        <f t="shared" si="18"/>
        <v>21.202976321328872</v>
      </c>
      <c r="R21" s="54">
        <f t="shared" si="19"/>
        <v>44.597885711520256</v>
      </c>
      <c r="S21" s="54">
        <f t="shared" si="20"/>
        <v>44.310504787495717</v>
      </c>
      <c r="T21" s="54">
        <f t="shared" si="21"/>
        <v>39.37081235903014</v>
      </c>
      <c r="U21" s="52">
        <f t="shared" si="22"/>
        <v>66.028503196648288</v>
      </c>
      <c r="V21" s="52">
        <f t="shared" ref="V21:V70" si="23">K21*V$2</f>
        <v>73.987880463906635</v>
      </c>
    </row>
    <row r="22" spans="1:22" x14ac:dyDescent="0.35">
      <c r="A22" s="45">
        <f t="shared" si="2"/>
        <v>44073</v>
      </c>
      <c r="B22" s="53">
        <f>100000*[3]EC!$K141/B$2</f>
        <v>147.89605374336386</v>
      </c>
      <c r="C22" s="54">
        <f>100000*[3]FS!$K141/C$2</f>
        <v>104.91082479536894</v>
      </c>
      <c r="D22" s="54">
        <f>100000*[3]GT!$K141/D$2</f>
        <v>81.532418687613827</v>
      </c>
      <c r="E22" s="54">
        <f>100000*[3]KZN!$K141/E$2</f>
        <v>74.41872344501229</v>
      </c>
      <c r="F22" s="54">
        <f>100000*[3]LM!$K141/F$2</f>
        <v>26.004959935476805</v>
      </c>
      <c r="G22" s="54">
        <f>100000*[3]MP!$K141/G$2</f>
        <v>42.192289277524495</v>
      </c>
      <c r="H22" s="54">
        <f>100000*[3]NC!$K141/H$2</f>
        <v>49.431772109713812</v>
      </c>
      <c r="I22" s="54">
        <f>100000*[3]NW!$K141/I$2</f>
        <v>39.121872463207559</v>
      </c>
      <c r="J22" s="55">
        <f>100000*[3]WC!$K141/J$2</f>
        <v>77.166215390964098</v>
      </c>
      <c r="K22" s="55">
        <f>100000*'[3]RSA Natural'!$K141/K$2</f>
        <v>75.935611178651627</v>
      </c>
      <c r="L22" s="54"/>
      <c r="M22" s="53">
        <f t="shared" si="14"/>
        <v>119.20102153726681</v>
      </c>
      <c r="N22" s="54">
        <f t="shared" si="15"/>
        <v>104.91858307617382</v>
      </c>
      <c r="O22" s="54">
        <f t="shared" si="16"/>
        <v>89.662987533779798</v>
      </c>
      <c r="P22" s="54">
        <f t="shared" si="17"/>
        <v>85.639529539196303</v>
      </c>
      <c r="Q22" s="54">
        <f t="shared" si="18"/>
        <v>22.76130691312574</v>
      </c>
      <c r="R22" s="54">
        <f t="shared" si="19"/>
        <v>45.461363868498552</v>
      </c>
      <c r="S22" s="54">
        <f t="shared" si="20"/>
        <v>46.239890828351932</v>
      </c>
      <c r="T22" s="54">
        <f t="shared" si="21"/>
        <v>40.156281210181746</v>
      </c>
      <c r="U22" s="52">
        <f t="shared" si="22"/>
        <v>67.966046600660846</v>
      </c>
      <c r="V22" s="52">
        <f t="shared" si="23"/>
        <v>75.935611178651627</v>
      </c>
    </row>
    <row r="23" spans="1:22" x14ac:dyDescent="0.35">
      <c r="A23" s="45">
        <f t="shared" si="2"/>
        <v>44080</v>
      </c>
      <c r="B23" s="53">
        <f>100000*[3]EC!$K142/B$2</f>
        <v>149.37998823987871</v>
      </c>
      <c r="C23" s="54">
        <f>100000*[3]FS!$K142/C$2</f>
        <v>107.49754825920805</v>
      </c>
      <c r="D23" s="54">
        <f>100000*[3]GT!$K142/D$2</f>
        <v>81.819428258854487</v>
      </c>
      <c r="E23" s="54">
        <f>100000*[3]KZN!$K142/E$2</f>
        <v>74.708754093271978</v>
      </c>
      <c r="F23" s="54">
        <f>100000*[3]LM!$K142/F$2</f>
        <v>26.461780333695682</v>
      </c>
      <c r="G23" s="54">
        <f>100000*[3]MP!$K142/G$2</f>
        <v>42.898477675141201</v>
      </c>
      <c r="H23" s="54">
        <f>100000*[3]NC!$K142/H$2</f>
        <v>55.389152874765017</v>
      </c>
      <c r="I23" s="54">
        <f>100000*[3]NW!$K142/I$2</f>
        <v>39.121872463207559</v>
      </c>
      <c r="J23" s="55">
        <f>100000*[3]WC!$K142/J$2</f>
        <v>79.438361151960436</v>
      </c>
      <c r="K23" s="55">
        <f>100000*'[3]RSA Natural'!$K142/K$2</f>
        <v>76.846341673078584</v>
      </c>
      <c r="L23" s="54"/>
      <c r="M23" s="53">
        <f t="shared" si="14"/>
        <v>120.39704065611295</v>
      </c>
      <c r="N23" s="54">
        <f t="shared" si="15"/>
        <v>107.50549783130279</v>
      </c>
      <c r="O23" s="54">
        <f t="shared" si="16"/>
        <v>89.978618248806484</v>
      </c>
      <c r="P23" s="54">
        <f t="shared" si="17"/>
        <v>85.973290817529175</v>
      </c>
      <c r="Q23" s="54">
        <f t="shared" si="18"/>
        <v>23.161147147982287</v>
      </c>
      <c r="R23" s="54">
        <f t="shared" si="19"/>
        <v>46.222268011257796</v>
      </c>
      <c r="S23" s="54">
        <f t="shared" si="20"/>
        <v>51.812594869540028</v>
      </c>
      <c r="T23" s="54">
        <f t="shared" si="21"/>
        <v>40.156281210181746</v>
      </c>
      <c r="U23" s="52">
        <f t="shared" si="22"/>
        <v>69.967294995349576</v>
      </c>
      <c r="V23" s="52">
        <f t="shared" si="23"/>
        <v>76.846341673078584</v>
      </c>
    </row>
    <row r="24" spans="1:22" x14ac:dyDescent="0.35">
      <c r="A24" s="45">
        <f t="shared" si="2"/>
        <v>44087</v>
      </c>
      <c r="B24" s="53">
        <f>100000*[3]EC!$K143/B$2</f>
        <v>150.38378887739174</v>
      </c>
      <c r="C24" s="54">
        <f>100000*[3]FS!$K143/C$2</f>
        <v>108.75763137018775</v>
      </c>
      <c r="D24" s="54">
        <f>100000*[3]GT!$K143/D$2</f>
        <v>81.819428258854487</v>
      </c>
      <c r="E24" s="54">
        <f>100000*[3]KZN!$K143/E$2</f>
        <v>76.020959163974993</v>
      </c>
      <c r="F24" s="54">
        <f>100000*[3]LM!$K143/F$2</f>
        <v>28.002558753350868</v>
      </c>
      <c r="G24" s="54">
        <f>100000*[3]MP!$K143/G$2</f>
        <v>43.109796556342914</v>
      </c>
      <c r="H24" s="54">
        <f>100000*[3]NC!$K143/H$2</f>
        <v>58.594482702682889</v>
      </c>
      <c r="I24" s="54">
        <f>100000*[3]NW!$K143/I$2</f>
        <v>39.551602724174117</v>
      </c>
      <c r="J24" s="55">
        <f>100000*[3]WC!$K143/J$2</f>
        <v>79.438361151960436</v>
      </c>
      <c r="K24" s="55">
        <f>100000*'[3]RSA Natural'!$K143/K$2</f>
        <v>77.533503189666447</v>
      </c>
      <c r="L24" s="54"/>
      <c r="M24" s="53">
        <f t="shared" si="14"/>
        <v>121.20608226596511</v>
      </c>
      <c r="N24" s="54">
        <f t="shared" si="15"/>
        <v>108.76567412693367</v>
      </c>
      <c r="O24" s="54">
        <f t="shared" si="16"/>
        <v>89.978618248806484</v>
      </c>
      <c r="P24" s="54">
        <f t="shared" si="17"/>
        <v>87.48334930431561</v>
      </c>
      <c r="Q24" s="54">
        <f t="shared" si="18"/>
        <v>24.509741053987455</v>
      </c>
      <c r="R24" s="54">
        <f t="shared" si="19"/>
        <v>46.449959959599475</v>
      </c>
      <c r="S24" s="54">
        <f t="shared" si="20"/>
        <v>54.810951897542616</v>
      </c>
      <c r="T24" s="54">
        <f t="shared" si="21"/>
        <v>40.597373829665301</v>
      </c>
      <c r="U24" s="52">
        <f t="shared" si="22"/>
        <v>69.967294995349576</v>
      </c>
      <c r="V24" s="52">
        <f t="shared" si="23"/>
        <v>77.533503189666447</v>
      </c>
    </row>
    <row r="25" spans="1:22" x14ac:dyDescent="0.35">
      <c r="A25" s="45">
        <f t="shared" si="2"/>
        <v>44094</v>
      </c>
      <c r="B25" s="53">
        <f>100000*[3]EC!$K144/B$2</f>
        <v>152.17223492067006</v>
      </c>
      <c r="C25" s="54">
        <f>100000*[3]FS!$K144/C$2</f>
        <v>113.82453441659399</v>
      </c>
      <c r="D25" s="54">
        <f>100000*[3]GT!$K144/D$2</f>
        <v>81.906353365986774</v>
      </c>
      <c r="E25" s="54">
        <f>100000*[3]KZN!$K144/E$2</f>
        <v>76.937195053728146</v>
      </c>
      <c r="F25" s="54">
        <f>100000*[3]LM!$K144/F$2</f>
        <v>29.143683979167548</v>
      </c>
      <c r="G25" s="54">
        <f>100000*[3]MP!$K144/G$2</f>
        <v>44.387869634440072</v>
      </c>
      <c r="H25" s="54">
        <f>100000*[3]NC!$K144/H$2</f>
        <v>63.011998041686262</v>
      </c>
      <c r="I25" s="54">
        <f>100000*[3]NW!$K144/I$2</f>
        <v>39.860862617012373</v>
      </c>
      <c r="J25" s="55">
        <f>100000*[3]WC!$K144/J$2</f>
        <v>79.438361151960436</v>
      </c>
      <c r="K25" s="55">
        <f>100000*'[3]RSA Natural'!$K144/K$2</f>
        <v>78.502536433524767</v>
      </c>
      <c r="L25" s="54"/>
      <c r="M25" s="53">
        <f t="shared" si="14"/>
        <v>122.6475311074128</v>
      </c>
      <c r="N25" s="54">
        <f t="shared" si="15"/>
        <v>113.83295187687239</v>
      </c>
      <c r="O25" s="54">
        <f t="shared" si="16"/>
        <v>90.07421169399835</v>
      </c>
      <c r="P25" s="54">
        <f t="shared" si="17"/>
        <v>88.53773463791201</v>
      </c>
      <c r="Q25" s="54">
        <f t="shared" si="18"/>
        <v>25.508531344592345</v>
      </c>
      <c r="R25" s="54">
        <f t="shared" si="19"/>
        <v>47.827058624991345</v>
      </c>
      <c r="S25" s="54">
        <f t="shared" si="20"/>
        <v>58.943221858545002</v>
      </c>
      <c r="T25" s="54">
        <f t="shared" si="21"/>
        <v>40.914810763071877</v>
      </c>
      <c r="U25" s="52">
        <f t="shared" si="22"/>
        <v>69.967294995349576</v>
      </c>
      <c r="V25" s="52">
        <f t="shared" si="23"/>
        <v>78.502536433524767</v>
      </c>
    </row>
    <row r="26" spans="1:22" x14ac:dyDescent="0.35">
      <c r="A26" s="45">
        <f t="shared" si="2"/>
        <v>44101</v>
      </c>
      <c r="B26" s="53">
        <f>100000*[3]EC!$K145/B$2</f>
        <v>153.75283974931506</v>
      </c>
      <c r="C26" s="54">
        <f>100000*[3]FS!$K145/C$2</f>
        <v>116.38933464543047</v>
      </c>
      <c r="D26" s="54">
        <f>100000*[3]GT!$K145/D$2</f>
        <v>81.906353365986774</v>
      </c>
      <c r="E26" s="54">
        <f>100000*[3]KZN!$K145/E$2</f>
        <v>76.937195053728146</v>
      </c>
      <c r="F26" s="54">
        <f>100000*[3]LM!$K145/F$2</f>
        <v>29.175255804731293</v>
      </c>
      <c r="G26" s="54">
        <f>100000*[3]MP!$K145/G$2</f>
        <v>44.387869634440072</v>
      </c>
      <c r="H26" s="54">
        <f>100000*[3]NC!$K145/H$2</f>
        <v>65.545380176151625</v>
      </c>
      <c r="I26" s="54">
        <f>100000*[3]NW!$K145/I$2</f>
        <v>40.334942194837382</v>
      </c>
      <c r="J26" s="55">
        <f>100000*[3]WC!$K145/J$2</f>
        <v>80.285172550597281</v>
      </c>
      <c r="K26" s="55">
        <f>100000*'[3]RSA Natural'!$K145/K$2</f>
        <v>78.98825398975039</v>
      </c>
      <c r="L26" s="54"/>
      <c r="M26" s="53">
        <f t="shared" si="14"/>
        <v>123.92146442376861</v>
      </c>
      <c r="N26" s="54">
        <f t="shared" si="15"/>
        <v>116.39794177574932</v>
      </c>
      <c r="O26" s="54">
        <f t="shared" si="16"/>
        <v>90.07421169399835</v>
      </c>
      <c r="P26" s="54">
        <f t="shared" si="17"/>
        <v>88.53773463791201</v>
      </c>
      <c r="Q26" s="54">
        <f t="shared" si="18"/>
        <v>25.53616515034506</v>
      </c>
      <c r="R26" s="54">
        <f t="shared" si="19"/>
        <v>47.827058624991345</v>
      </c>
      <c r="S26" s="54">
        <f t="shared" si="20"/>
        <v>61.313019831075216</v>
      </c>
      <c r="T26" s="54">
        <f t="shared" si="21"/>
        <v>41.401425325323437</v>
      </c>
      <c r="U26" s="52">
        <f t="shared" si="22"/>
        <v>70.713145011319938</v>
      </c>
      <c r="V26" s="52">
        <f t="shared" si="23"/>
        <v>78.98825398975039</v>
      </c>
    </row>
    <row r="27" spans="1:22" x14ac:dyDescent="0.35">
      <c r="A27" s="45">
        <f t="shared" si="2"/>
        <v>44108</v>
      </c>
      <c r="B27" s="53">
        <f>100000*[3]EC!$K146/B$2</f>
        <v>156.51081454950537</v>
      </c>
      <c r="C27" s="54">
        <f>100000*[3]FS!$K146/C$2</f>
        <v>118.81925856243842</v>
      </c>
      <c r="D27" s="54">
        <f>100000*[3]GT!$K146/D$2</f>
        <v>82.29431348793041</v>
      </c>
      <c r="E27" s="54">
        <f>100000*[3]KZN!$K146/E$2</f>
        <v>78.242661550851423</v>
      </c>
      <c r="F27" s="54">
        <f>100000*[3]LM!$K146/F$2</f>
        <v>31.369785150961771</v>
      </c>
      <c r="G27" s="54">
        <f>100000*[3]MP!$K146/G$2</f>
        <v>44.736528130094285</v>
      </c>
      <c r="H27" s="54">
        <f>100000*[3]NC!$K146/H$2</f>
        <v>70.448317387192503</v>
      </c>
      <c r="I27" s="54">
        <f>100000*[3]NW!$K146/I$2</f>
        <v>40.828003085257208</v>
      </c>
      <c r="J27" s="55">
        <f>100000*[3]WC!$K146/J$2</f>
        <v>81.218011313799863</v>
      </c>
      <c r="K27" s="55">
        <f>100000*'[3]RSA Natural'!$K146/K$2</f>
        <v>80.251325843059277</v>
      </c>
      <c r="L27" s="54"/>
      <c r="M27" s="53">
        <f t="shared" si="14"/>
        <v>126.14433248032401</v>
      </c>
      <c r="N27" s="54">
        <f t="shared" si="15"/>
        <v>118.82804538853337</v>
      </c>
      <c r="O27" s="54">
        <f t="shared" si="16"/>
        <v>90.500859941865428</v>
      </c>
      <c r="P27" s="54">
        <f t="shared" si="17"/>
        <v>90.040038513433714</v>
      </c>
      <c r="Q27" s="54">
        <f t="shared" si="18"/>
        <v>27.456966263030843</v>
      </c>
      <c r="R27" s="54">
        <f t="shared" si="19"/>
        <v>48.202731313252492</v>
      </c>
      <c r="S27" s="54">
        <f t="shared" si="20"/>
        <v>65.899367269188687</v>
      </c>
      <c r="T27" s="54">
        <f t="shared" si="21"/>
        <v>41.907523078902635</v>
      </c>
      <c r="U27" s="52">
        <f t="shared" si="22"/>
        <v>71.534765749482418</v>
      </c>
      <c r="V27" s="52">
        <f t="shared" si="23"/>
        <v>80.251325843059277</v>
      </c>
    </row>
    <row r="28" spans="1:22" x14ac:dyDescent="0.35">
      <c r="A28" s="45">
        <f t="shared" si="2"/>
        <v>44115</v>
      </c>
      <c r="B28" s="53">
        <f>100000*[3]EC!$K147/B$2</f>
        <v>160.06111136927805</v>
      </c>
      <c r="C28" s="54">
        <f>100000*[3]FS!$K147/C$2</f>
        <v>123.03903446919907</v>
      </c>
      <c r="D28" s="54">
        <f>100000*[3]GT!$K147/D$2</f>
        <v>83.111627964566111</v>
      </c>
      <c r="E28" s="54">
        <f>100000*[3]KZN!$K147/E$2</f>
        <v>80.452014986088173</v>
      </c>
      <c r="F28" s="54">
        <f>100000*[3]LM!$K147/F$2</f>
        <v>33.346059773130094</v>
      </c>
      <c r="G28" s="54">
        <f>100000*[3]MP!$K147/G$2</f>
        <v>46.88133316449526</v>
      </c>
      <c r="H28" s="54">
        <f>100000*[3]NC!$K147/H$2</f>
        <v>74.582141880390196</v>
      </c>
      <c r="I28" s="54">
        <f>100000*[3]NW!$K147/I$2</f>
        <v>43.10032704010932</v>
      </c>
      <c r="J28" s="55">
        <f>100000*[3]WC!$K147/J$2</f>
        <v>82.137251595678933</v>
      </c>
      <c r="K28" s="55">
        <f>100000*'[3]RSA Natural'!$K147/K$2</f>
        <v>82.20315290749528</v>
      </c>
      <c r="L28" s="54"/>
      <c r="M28" s="53">
        <f t="shared" si="14"/>
        <v>129.00579495322927</v>
      </c>
      <c r="N28" s="54">
        <f t="shared" si="15"/>
        <v>123.04813335276265</v>
      </c>
      <c r="O28" s="54">
        <f t="shared" si="16"/>
        <v>91.399678582467075</v>
      </c>
      <c r="P28" s="54">
        <f t="shared" si="17"/>
        <v>92.582516804119351</v>
      </c>
      <c r="Q28" s="54">
        <f t="shared" si="18"/>
        <v>29.186736019700536</v>
      </c>
      <c r="R28" s="54">
        <f t="shared" si="19"/>
        <v>50.513716655966064</v>
      </c>
      <c r="S28" s="54">
        <f t="shared" si="20"/>
        <v>69.766264714110875</v>
      </c>
      <c r="T28" s="54">
        <f t="shared" si="21"/>
        <v>44.23992881478577</v>
      </c>
      <c r="U28" s="52">
        <f t="shared" si="22"/>
        <v>72.344409289972987</v>
      </c>
      <c r="V28" s="52">
        <f t="shared" si="23"/>
        <v>82.20315290749528</v>
      </c>
    </row>
    <row r="29" spans="1:22" x14ac:dyDescent="0.35">
      <c r="A29" s="45">
        <f t="shared" si="2"/>
        <v>44122</v>
      </c>
      <c r="B29" s="53">
        <f>100000*[3]EC!$K148/B$2</f>
        <v>163.69015912906283</v>
      </c>
      <c r="C29" s="54">
        <f>100000*[3]FS!$K148/C$2</f>
        <v>127.03049069070899</v>
      </c>
      <c r="D29" s="54">
        <f>100000*[3]GT!$K148/D$2</f>
        <v>83.807615995002109</v>
      </c>
      <c r="E29" s="54">
        <f>100000*[3]KZN!$K148/E$2</f>
        <v>81.473187675710889</v>
      </c>
      <c r="F29" s="54">
        <f>100000*[3]LM!$K148/F$2</f>
        <v>36.33611606237519</v>
      </c>
      <c r="G29" s="54">
        <f>100000*[3]MP!$K148/G$2</f>
        <v>49.049013869956262</v>
      </c>
      <c r="H29" s="54">
        <f>100000*[3]NC!$K148/H$2</f>
        <v>80.177551253143065</v>
      </c>
      <c r="I29" s="54">
        <f>100000*[3]NW!$K148/I$2</f>
        <v>46.98826940130408</v>
      </c>
      <c r="J29" s="55">
        <f>100000*[3]WC!$K148/J$2</f>
        <v>82.262980987457439</v>
      </c>
      <c r="K29" s="55">
        <f>100000*'[3]RSA Natural'!$K148/K$2</f>
        <v>84.038608798592279</v>
      </c>
      <c r="L29" s="54"/>
      <c r="M29" s="53">
        <f t="shared" si="14"/>
        <v>131.93072898104666</v>
      </c>
      <c r="N29" s="54">
        <f t="shared" si="15"/>
        <v>127.03988474722776</v>
      </c>
      <c r="O29" s="54">
        <f t="shared" si="16"/>
        <v>92.165071871432787</v>
      </c>
      <c r="P29" s="54">
        <f t="shared" si="17"/>
        <v>93.757661239137562</v>
      </c>
      <c r="Q29" s="54">
        <f t="shared" si="18"/>
        <v>31.803836336559055</v>
      </c>
      <c r="R29" s="54">
        <f t="shared" si="19"/>
        <v>52.849350085417854</v>
      </c>
      <c r="S29" s="54">
        <f t="shared" si="20"/>
        <v>75.00037038124691</v>
      </c>
      <c r="T29" s="54">
        <f t="shared" si="21"/>
        <v>48.230670999530219</v>
      </c>
      <c r="U29" s="52">
        <f t="shared" si="22"/>
        <v>72.455148551415263</v>
      </c>
      <c r="V29" s="52">
        <f t="shared" si="23"/>
        <v>84.038608798592279</v>
      </c>
    </row>
    <row r="30" spans="1:22" x14ac:dyDescent="0.35">
      <c r="A30" s="45">
        <f t="shared" si="2"/>
        <v>44129</v>
      </c>
      <c r="B30" s="53">
        <f>100000*[3]EC!$K149/B$2</f>
        <v>168.36039931264375</v>
      </c>
      <c r="C30" s="54">
        <f>100000*[3]FS!$K149/C$2</f>
        <v>130.68157223697844</v>
      </c>
      <c r="D30" s="54">
        <f>100000*[3]GT!$K149/D$2</f>
        <v>84.126599785606089</v>
      </c>
      <c r="E30" s="54">
        <f>100000*[3]KZN!$K149/E$2</f>
        <v>82.369399923738953</v>
      </c>
      <c r="F30" s="54">
        <f>100000*[3]LM!$K149/F$2</f>
        <v>37.755820163985469</v>
      </c>
      <c r="G30" s="54">
        <f>100000*[3]MP!$K149/G$2</f>
        <v>51.172775613751405</v>
      </c>
      <c r="H30" s="54">
        <f>100000*[3]NC!$K149/H$2</f>
        <v>83.907668733501751</v>
      </c>
      <c r="I30" s="54">
        <f>100000*[3]NW!$K149/I$2</f>
        <v>47.890973398570459</v>
      </c>
      <c r="J30" s="55">
        <f>100000*[3]WC!$K149/J$2</f>
        <v>82.262980987457439</v>
      </c>
      <c r="K30" s="55">
        <f>100000*'[3]RSA Natural'!$K149/K$2</f>
        <v>85.436689775730727</v>
      </c>
      <c r="L30" s="54"/>
      <c r="M30" s="53">
        <f t="shared" si="14"/>
        <v>135.69484158998242</v>
      </c>
      <c r="N30" s="54">
        <f t="shared" si="15"/>
        <v>130.69123629533863</v>
      </c>
      <c r="O30" s="54">
        <f t="shared" si="16"/>
        <v>92.515865336176986</v>
      </c>
      <c r="P30" s="54">
        <f t="shared" si="17"/>
        <v>94.789003779501073</v>
      </c>
      <c r="Q30" s="54">
        <f t="shared" si="18"/>
        <v>33.046457777343925</v>
      </c>
      <c r="R30" s="54">
        <f t="shared" si="19"/>
        <v>55.137661695380643</v>
      </c>
      <c r="S30" s="54">
        <f t="shared" si="20"/>
        <v>78.489628761179006</v>
      </c>
      <c r="T30" s="54">
        <f t="shared" si="21"/>
        <v>49.157243100542885</v>
      </c>
      <c r="U30" s="52">
        <f t="shared" si="22"/>
        <v>72.455148551415263</v>
      </c>
      <c r="V30" s="52">
        <f t="shared" si="23"/>
        <v>85.436689775730727</v>
      </c>
    </row>
    <row r="31" spans="1:22" x14ac:dyDescent="0.35">
      <c r="A31" s="45">
        <f t="shared" si="2"/>
        <v>44136</v>
      </c>
      <c r="B31" s="53">
        <f>100000*[3]EC!$K150/B$2</f>
        <v>174.86445581473964</v>
      </c>
      <c r="C31" s="54">
        <f>100000*[3]FS!$K150/C$2</f>
        <v>133.58460807367004</v>
      </c>
      <c r="D31" s="54">
        <f>100000*[3]GT!$K150/D$2</f>
        <v>84.328064261683309</v>
      </c>
      <c r="E31" s="54">
        <f>100000*[3]KZN!$K150/E$2</f>
        <v>84.243925525056383</v>
      </c>
      <c r="F31" s="54">
        <f>100000*[3]LM!$K150/F$2</f>
        <v>39.384210223080906</v>
      </c>
      <c r="G31" s="54">
        <f>100000*[3]MP!$K150/G$2</f>
        <v>52.455901660542125</v>
      </c>
      <c r="H31" s="54">
        <f>100000*[3]NC!$K150/H$2</f>
        <v>88.215140587595187</v>
      </c>
      <c r="I31" s="54">
        <f>100000*[3]NW!$K150/I$2</f>
        <v>48.403626397658087</v>
      </c>
      <c r="J31" s="55">
        <f>100000*[3]WC!$K150/J$2</f>
        <v>82.929584011226751</v>
      </c>
      <c r="K31" s="55">
        <f>100000*'[3]RSA Natural'!$K150/K$2</f>
        <v>87.175104396244961</v>
      </c>
      <c r="L31" s="54"/>
      <c r="M31" s="53">
        <f t="shared" si="14"/>
        <v>140.93697050121932</v>
      </c>
      <c r="N31" s="54">
        <f t="shared" si="15"/>
        <v>133.59448681499788</v>
      </c>
      <c r="O31" s="54">
        <f t="shared" si="16"/>
        <v>92.737420235415556</v>
      </c>
      <c r="P31" s="54">
        <f t="shared" si="17"/>
        <v>96.946169116052729</v>
      </c>
      <c r="Q31" s="54">
        <f t="shared" si="18"/>
        <v>34.47173533982884</v>
      </c>
      <c r="R31" s="54">
        <f t="shared" si="19"/>
        <v>56.520204835398751</v>
      </c>
      <c r="S31" s="54">
        <f t="shared" si="20"/>
        <v>82.518960904833619</v>
      </c>
      <c r="T31" s="54">
        <f t="shared" si="21"/>
        <v>49.683450991383651</v>
      </c>
      <c r="U31" s="52">
        <f t="shared" si="22"/>
        <v>73.042275598505753</v>
      </c>
      <c r="V31" s="52">
        <f t="shared" si="23"/>
        <v>87.175104396244961</v>
      </c>
    </row>
    <row r="32" spans="1:22" x14ac:dyDescent="0.35">
      <c r="A32" s="45">
        <f t="shared" si="2"/>
        <v>44143</v>
      </c>
      <c r="B32" s="53">
        <f>100000*[3]EC!$K151/B$2</f>
        <v>185.51827884233043</v>
      </c>
      <c r="C32" s="54">
        <f>100000*[3]FS!$K151/C$2</f>
        <v>136.0054382125889</v>
      </c>
      <c r="D32" s="54">
        <f>100000*[3]GT!$K151/D$2</f>
        <v>85.311965829324109</v>
      </c>
      <c r="E32" s="54">
        <f>100000*[3]KZN!$K151/E$2</f>
        <v>85.612427916148206</v>
      </c>
      <c r="F32" s="54">
        <f>100000*[3]LM!$K151/F$2</f>
        <v>44.617957453984715</v>
      </c>
      <c r="G32" s="54">
        <f>100000*[3]MP!$K151/G$2</f>
        <v>54.229483774026491</v>
      </c>
      <c r="H32" s="54">
        <f>100000*[3]NC!$K151/H$2</f>
        <v>91.080794713190727</v>
      </c>
      <c r="I32" s="54">
        <f>100000*[3]NW!$K151/I$2</f>
        <v>48.594941066939846</v>
      </c>
      <c r="J32" s="55">
        <f>100000*[3]WC!$K151/J$2</f>
        <v>84.897920335849648</v>
      </c>
      <c r="K32" s="55">
        <f>100000*'[3]RSA Natural'!$K151/K$2</f>
        <v>89.95841499038788</v>
      </c>
      <c r="L32" s="54"/>
      <c r="M32" s="53">
        <f t="shared" si="14"/>
        <v>149.52372150655546</v>
      </c>
      <c r="N32" s="54">
        <f t="shared" si="15"/>
        <v>136.01549597719711</v>
      </c>
      <c r="O32" s="54">
        <f t="shared" si="16"/>
        <v>93.819438350588257</v>
      </c>
      <c r="P32" s="54">
        <f t="shared" si="17"/>
        <v>98.521013396107676</v>
      </c>
      <c r="Q32" s="54">
        <f t="shared" si="18"/>
        <v>39.052666336219524</v>
      </c>
      <c r="R32" s="54">
        <f t="shared" si="19"/>
        <v>58.431204764353168</v>
      </c>
      <c r="S32" s="54">
        <f t="shared" si="20"/>
        <v>85.199575583693473</v>
      </c>
      <c r="T32" s="54">
        <f t="shared" si="21"/>
        <v>49.879824149814048</v>
      </c>
      <c r="U32" s="52">
        <f t="shared" si="22"/>
        <v>74.775936342230125</v>
      </c>
      <c r="V32" s="52">
        <f t="shared" si="23"/>
        <v>89.95841499038788</v>
      </c>
    </row>
    <row r="33" spans="1:22" x14ac:dyDescent="0.35">
      <c r="A33" s="45">
        <f t="shared" si="2"/>
        <v>44150</v>
      </c>
      <c r="B33" s="53">
        <f>100000*[3]EC!$K152/B$2</f>
        <v>198.35896991774112</v>
      </c>
      <c r="C33" s="54">
        <f>100000*[3]FS!$K152/C$2</f>
        <v>138.77904420663162</v>
      </c>
      <c r="D33" s="54">
        <f>100000*[3]GT!$K152/D$2</f>
        <v>86.011393869439146</v>
      </c>
      <c r="E33" s="54">
        <f>100000*[3]KZN!$K152/E$2</f>
        <v>86.408819589007024</v>
      </c>
      <c r="F33" s="54">
        <f>100000*[3]LM!$K152/F$2</f>
        <v>47.986460969289027</v>
      </c>
      <c r="G33" s="54">
        <f>100000*[3]MP!$K152/G$2</f>
        <v>55.581133736312687</v>
      </c>
      <c r="H33" s="54">
        <f>100000*[3]NC!$K152/H$2</f>
        <v>95.477388704412462</v>
      </c>
      <c r="I33" s="54">
        <f>100000*[3]NW!$K152/I$2</f>
        <v>49.979131112773963</v>
      </c>
      <c r="J33" s="55">
        <f>100000*[3]WC!$K152/J$2</f>
        <v>86.616960944004703</v>
      </c>
      <c r="K33" s="55">
        <f>100000*'[3]RSA Natural'!$K152/K$2</f>
        <v>92.678194803859668</v>
      </c>
      <c r="L33" s="54"/>
      <c r="M33" s="53">
        <f t="shared" si="14"/>
        <v>159.87304087439625</v>
      </c>
      <c r="N33" s="54">
        <f t="shared" si="15"/>
        <v>138.78930708271602</v>
      </c>
      <c r="O33" s="54">
        <f t="shared" si="16"/>
        <v>94.588614693582457</v>
      </c>
      <c r="P33" s="54">
        <f t="shared" si="17"/>
        <v>99.437484480739457</v>
      </c>
      <c r="Q33" s="54">
        <f t="shared" si="18"/>
        <v>42.0010093653963</v>
      </c>
      <c r="R33" s="54">
        <f t="shared" si="19"/>
        <v>59.88758107885355</v>
      </c>
      <c r="S33" s="54">
        <f t="shared" si="20"/>
        <v>89.31227511871036</v>
      </c>
      <c r="T33" s="54">
        <f t="shared" si="21"/>
        <v>51.300613115912832</v>
      </c>
      <c r="U33" s="52">
        <f t="shared" si="22"/>
        <v>76.290023737735282</v>
      </c>
      <c r="V33" s="52">
        <f t="shared" si="23"/>
        <v>92.678194803859668</v>
      </c>
    </row>
    <row r="34" spans="1:22" x14ac:dyDescent="0.35">
      <c r="A34" s="45">
        <f t="shared" si="2"/>
        <v>44157</v>
      </c>
      <c r="B34" s="53">
        <f>100000*[3]EC!$K153/B$2</f>
        <v>215.5879124145105</v>
      </c>
      <c r="C34" s="54">
        <f>100000*[3]FS!$K153/C$2</f>
        <v>138.77904420663162</v>
      </c>
      <c r="D34" s="54">
        <f>100000*[3]GT!$K153/D$2</f>
        <v>86.011393869439146</v>
      </c>
      <c r="E34" s="54">
        <f>100000*[3]KZN!$K153/E$2</f>
        <v>87.593286345639157</v>
      </c>
      <c r="F34" s="54">
        <f>100000*[3]LM!$K153/F$2</f>
        <v>49.139737673261756</v>
      </c>
      <c r="G34" s="54">
        <f>100000*[3]MP!$K153/G$2</f>
        <v>55.581133736312687</v>
      </c>
      <c r="H34" s="54">
        <f>100000*[3]NC!$K153/H$2</f>
        <v>95.477388704412462</v>
      </c>
      <c r="I34" s="54">
        <f>100000*[3]NW!$K153/I$2</f>
        <v>49.979131112773963</v>
      </c>
      <c r="J34" s="55">
        <f>100000*[3]WC!$K153/J$2</f>
        <v>87.201165566334126</v>
      </c>
      <c r="K34" s="55">
        <f>100000*'[3]RSA Natural'!$K153/K$2</f>
        <v>94.994981333362219</v>
      </c>
      <c r="L34" s="54"/>
      <c r="M34" s="53">
        <f t="shared" si="14"/>
        <v>173.75919600592823</v>
      </c>
      <c r="N34" s="54">
        <f t="shared" si="15"/>
        <v>138.78930708271602</v>
      </c>
      <c r="O34" s="54">
        <f t="shared" si="16"/>
        <v>94.588614693582457</v>
      </c>
      <c r="P34" s="54">
        <f t="shared" si="17"/>
        <v>100.80054435461307</v>
      </c>
      <c r="Q34" s="54">
        <f t="shared" si="18"/>
        <v>43.010435454881254</v>
      </c>
      <c r="R34" s="54">
        <f t="shared" si="19"/>
        <v>59.88758107885355</v>
      </c>
      <c r="S34" s="54">
        <f t="shared" si="20"/>
        <v>89.31227511871036</v>
      </c>
      <c r="T34" s="54">
        <f t="shared" si="21"/>
        <v>51.300613115912832</v>
      </c>
      <c r="U34" s="52">
        <f t="shared" si="22"/>
        <v>76.804576361372341</v>
      </c>
      <c r="V34" s="52">
        <f t="shared" si="23"/>
        <v>94.994981333362219</v>
      </c>
    </row>
    <row r="35" spans="1:22" x14ac:dyDescent="0.35">
      <c r="A35" s="45">
        <f t="shared" si="2"/>
        <v>44164</v>
      </c>
      <c r="B35" s="53">
        <f>100000*[3]EC!$K154/B$2</f>
        <v>239.06531680821283</v>
      </c>
      <c r="C35" s="54">
        <f>100000*[3]FS!$K154/C$2</f>
        <v>138.77904420663162</v>
      </c>
      <c r="D35" s="54">
        <f>100000*[3]GT!$K154/D$2</f>
        <v>86.011393869439146</v>
      </c>
      <c r="E35" s="54">
        <f>100000*[3]KZN!$K154/E$2</f>
        <v>89.568726869178988</v>
      </c>
      <c r="F35" s="54">
        <f>100000*[3]LM!$K154/F$2</f>
        <v>50.638207210328353</v>
      </c>
      <c r="G35" s="54">
        <f>100000*[3]MP!$K154/G$2</f>
        <v>56.191787165618486</v>
      </c>
      <c r="H35" s="54">
        <f>100000*[3]NC!$K154/H$2</f>
        <v>97.043251143029167</v>
      </c>
      <c r="I35" s="54">
        <f>100000*[3]NW!$K154/I$2</f>
        <v>49.979131112773963</v>
      </c>
      <c r="J35" s="55">
        <f>100000*[3]WC!$K154/J$2</f>
        <v>90.984503754623077</v>
      </c>
      <c r="K35" s="55">
        <f>100000*'[3]RSA Natural'!$K154/K$2</f>
        <v>98.648725638698153</v>
      </c>
      <c r="L35" s="54"/>
      <c r="M35" s="53">
        <f t="shared" si="14"/>
        <v>192.68147632335288</v>
      </c>
      <c r="N35" s="54">
        <f t="shared" si="15"/>
        <v>138.78930708271602</v>
      </c>
      <c r="O35" s="54">
        <f t="shared" si="16"/>
        <v>94.588614693582457</v>
      </c>
      <c r="P35" s="54">
        <f t="shared" si="17"/>
        <v>103.07384049887733</v>
      </c>
      <c r="Q35" s="54">
        <f t="shared" si="18"/>
        <v>44.321997753679966</v>
      </c>
      <c r="R35" s="54">
        <f t="shared" si="19"/>
        <v>60.545548167688558</v>
      </c>
      <c r="S35" s="54">
        <f t="shared" si="20"/>
        <v>90.777027546625547</v>
      </c>
      <c r="T35" s="54">
        <f t="shared" si="21"/>
        <v>51.300613115912832</v>
      </c>
      <c r="U35" s="52">
        <f t="shared" si="22"/>
        <v>80.136844742146351</v>
      </c>
      <c r="V35" s="52">
        <f t="shared" si="23"/>
        <v>98.648725638698153</v>
      </c>
    </row>
    <row r="36" spans="1:22" x14ac:dyDescent="0.35">
      <c r="A36" s="45">
        <f t="shared" si="2"/>
        <v>44171</v>
      </c>
      <c r="B36" s="53">
        <f>100000*[3]EC!$K155/B$2</f>
        <v>268.04450273380149</v>
      </c>
      <c r="C36" s="54">
        <f>100000*[3]FS!$K155/C$2</f>
        <v>138.9894925199284</v>
      </c>
      <c r="D36" s="54">
        <f>100000*[3]GT!$K155/D$2</f>
        <v>87.006520155686601</v>
      </c>
      <c r="E36" s="54">
        <f>100000*[3]KZN!$K155/E$2</f>
        <v>95.086683945380841</v>
      </c>
      <c r="F36" s="54">
        <f>100000*[3]LM!$K155/F$2</f>
        <v>54.059476385001254</v>
      </c>
      <c r="G36" s="54">
        <f>100000*[3]MP!$K155/G$2</f>
        <v>59.176828944350639</v>
      </c>
      <c r="H36" s="54">
        <f>100000*[3]NC!$K155/H$2</f>
        <v>101.21243778564593</v>
      </c>
      <c r="I36" s="54">
        <f>100000*[3]NW!$K155/I$2</f>
        <v>50.579096488473027</v>
      </c>
      <c r="J36" s="55">
        <f>100000*[3]WC!$K155/J$2</f>
        <v>96.928767150448451</v>
      </c>
      <c r="K36" s="55">
        <f>100000*'[3]RSA Natural'!$K155/K$2</f>
        <v>104.59426464388605</v>
      </c>
      <c r="L36" s="54"/>
      <c r="M36" s="53">
        <f t="shared" si="14"/>
        <v>216.0380735970212</v>
      </c>
      <c r="N36" s="54">
        <f t="shared" si="15"/>
        <v>138.99977095891694</v>
      </c>
      <c r="O36" s="54">
        <f t="shared" si="16"/>
        <v>95.682976877785592</v>
      </c>
      <c r="P36" s="54">
        <f t="shared" si="17"/>
        <v>109.4237915078136</v>
      </c>
      <c r="Q36" s="54">
        <f t="shared" si="18"/>
        <v>47.316524871213034</v>
      </c>
      <c r="R36" s="54">
        <f t="shared" si="19"/>
        <v>63.761872116668997</v>
      </c>
      <c r="S36" s="54">
        <f t="shared" si="20"/>
        <v>94.677003755646368</v>
      </c>
      <c r="T36" s="54">
        <f t="shared" si="21"/>
        <v>51.916441981609431</v>
      </c>
      <c r="U36" s="52">
        <f t="shared" si="22"/>
        <v>85.372401273205384</v>
      </c>
      <c r="V36" s="52">
        <f t="shared" si="23"/>
        <v>104.59426464388605</v>
      </c>
    </row>
    <row r="37" spans="1:22" x14ac:dyDescent="0.35">
      <c r="A37" s="45">
        <f t="shared" si="2"/>
        <v>44178</v>
      </c>
      <c r="B37" s="53">
        <f>100000*[3]EC!$K156/B$2</f>
        <v>301.36487258494509</v>
      </c>
      <c r="C37" s="54">
        <f>100000*[3]FS!$K156/C$2</f>
        <v>140.01249181890802</v>
      </c>
      <c r="D37" s="54">
        <f>100000*[3]GT!$K156/D$2</f>
        <v>87.772836134020977</v>
      </c>
      <c r="E37" s="54">
        <f>100000*[3]KZN!$K156/E$2</f>
        <v>104.86326561591102</v>
      </c>
      <c r="F37" s="54">
        <f>100000*[3]LM!$K156/F$2</f>
        <v>56.751972483255237</v>
      </c>
      <c r="G37" s="54">
        <f>100000*[3]MP!$K156/G$2</f>
        <v>61.399890234865133</v>
      </c>
      <c r="H37" s="54">
        <f>100000*[3]NC!$K156/H$2</f>
        <v>106.7001066064233</v>
      </c>
      <c r="I37" s="54">
        <f>100000*[3]NW!$K156/I$2</f>
        <v>50.579096488473027</v>
      </c>
      <c r="J37" s="55">
        <f>100000*[3]WC!$K156/J$2</f>
        <v>108.9612649422652</v>
      </c>
      <c r="K37" s="55">
        <f>100000*'[3]RSA Natural'!$K156/K$2</f>
        <v>112.39220405982265</v>
      </c>
      <c r="L37" s="54"/>
      <c r="M37" s="53">
        <f t="shared" si="14"/>
        <v>242.89357125044711</v>
      </c>
      <c r="N37" s="54">
        <f t="shared" si="15"/>
        <v>140.02284590991664</v>
      </c>
      <c r="O37" s="54">
        <f t="shared" si="16"/>
        <v>96.525711352223183</v>
      </c>
      <c r="P37" s="54">
        <f t="shared" si="17"/>
        <v>120.6744797218406</v>
      </c>
      <c r="Q37" s="54">
        <f t="shared" si="18"/>
        <v>49.673180301823635</v>
      </c>
      <c r="R37" s="54">
        <f t="shared" si="19"/>
        <v>66.157177039928726</v>
      </c>
      <c r="S37" s="54">
        <f t="shared" si="20"/>
        <v>99.810325834646491</v>
      </c>
      <c r="T37" s="54">
        <f t="shared" si="21"/>
        <v>51.916441981609431</v>
      </c>
      <c r="U37" s="52">
        <f t="shared" si="22"/>
        <v>95.970320343067243</v>
      </c>
      <c r="V37" s="52">
        <f t="shared" si="23"/>
        <v>112.39220405982265</v>
      </c>
    </row>
    <row r="38" spans="1:22" x14ac:dyDescent="0.35">
      <c r="A38" s="45">
        <f t="shared" si="2"/>
        <v>44185</v>
      </c>
      <c r="B38" s="53">
        <f>100000*[3]EC!$K157/B$2</f>
        <v>337.93372863367102</v>
      </c>
      <c r="C38" s="54">
        <f>100000*[3]FS!$K157/C$2</f>
        <v>144.09688392502952</v>
      </c>
      <c r="D38" s="54">
        <f>100000*[3]GT!$K157/D$2</f>
        <v>91.857635995010284</v>
      </c>
      <c r="E38" s="54">
        <f>100000*[3]KZN!$K157/E$2</f>
        <v>124.49655434884811</v>
      </c>
      <c r="F38" s="54">
        <f>100000*[3]LM!$K157/F$2</f>
        <v>62.618948859087489</v>
      </c>
      <c r="G38" s="54">
        <f>100000*[3]MP!$K157/G$2</f>
        <v>67.427850440507214</v>
      </c>
      <c r="H38" s="54">
        <f>100000*[3]NC!$K157/H$2</f>
        <v>112.77506360295972</v>
      </c>
      <c r="I38" s="54">
        <f>100000*[3]NW!$K157/I$2</f>
        <v>53.733381437511781</v>
      </c>
      <c r="J38" s="55">
        <f>100000*[3]WC!$K157/J$2</f>
        <v>125.75749913969649</v>
      </c>
      <c r="K38" s="55">
        <f>100000*'[3]RSA Natural'!$K157/K$2</f>
        <v>124.87746249576766</v>
      </c>
      <c r="L38" s="54"/>
      <c r="M38" s="53">
        <f t="shared" si="14"/>
        <v>272.36727854098382</v>
      </c>
      <c r="N38" s="54">
        <f t="shared" si="15"/>
        <v>144.10754006171302</v>
      </c>
      <c r="O38" s="54">
        <f t="shared" si="16"/>
        <v>101.01785527373683</v>
      </c>
      <c r="P38" s="54">
        <f t="shared" si="17"/>
        <v>143.26806279557212</v>
      </c>
      <c r="Q38" s="54">
        <f t="shared" si="18"/>
        <v>54.808356447978596</v>
      </c>
      <c r="R38" s="54">
        <f t="shared" si="19"/>
        <v>72.652185890740313</v>
      </c>
      <c r="S38" s="54">
        <f t="shared" si="20"/>
        <v>105.49301403937658</v>
      </c>
      <c r="T38" s="54">
        <f t="shared" si="21"/>
        <v>55.154128356405685</v>
      </c>
      <c r="U38" s="52">
        <f t="shared" si="22"/>
        <v>110.76401769357774</v>
      </c>
      <c r="V38" s="52">
        <f t="shared" si="23"/>
        <v>124.87746249576766</v>
      </c>
    </row>
    <row r="39" spans="1:22" x14ac:dyDescent="0.35">
      <c r="A39" s="45">
        <f t="shared" si="2"/>
        <v>44192</v>
      </c>
      <c r="B39" s="53">
        <f>100000*[3]EC!$K158/B$2</f>
        <v>372.48883807342463</v>
      </c>
      <c r="C39" s="54">
        <f>100000*[3]FS!$K158/C$2</f>
        <v>150.5893595175103</v>
      </c>
      <c r="D39" s="54">
        <f>100000*[3]GT!$K158/D$2</f>
        <v>100.22811321099609</v>
      </c>
      <c r="E39" s="54">
        <f>100000*[3]KZN!$K158/E$2</f>
        <v>153.93221456295225</v>
      </c>
      <c r="F39" s="54">
        <f>100000*[3]LM!$K158/F$2</f>
        <v>78.302596161023232</v>
      </c>
      <c r="G39" s="54">
        <f>100000*[3]MP!$K158/G$2</f>
        <v>79.855810752597293</v>
      </c>
      <c r="H39" s="54">
        <f>100000*[3]NC!$K158/H$2</f>
        <v>122.98848392915868</v>
      </c>
      <c r="I39" s="54">
        <f>100000*[3]NW!$K158/I$2</f>
        <v>62.013429757241902</v>
      </c>
      <c r="J39" s="55">
        <f>100000*[3]WC!$K158/J$2</f>
        <v>147.03558045040683</v>
      </c>
      <c r="K39" s="55">
        <f>100000*'[3]RSA Natural'!$K158/K$2</f>
        <v>142.7181638111291</v>
      </c>
      <c r="L39" s="54"/>
      <c r="M39" s="53">
        <f t="shared" si="14"/>
        <v>300.2179496055287</v>
      </c>
      <c r="N39" s="54">
        <f t="shared" si="15"/>
        <v>150.60049578051883</v>
      </c>
      <c r="O39" s="54">
        <f t="shared" si="16"/>
        <v>110.22305249895713</v>
      </c>
      <c r="P39" s="54">
        <f t="shared" si="17"/>
        <v>177.14201246462505</v>
      </c>
      <c r="Q39" s="54">
        <f t="shared" si="18"/>
        <v>68.535749631521711</v>
      </c>
      <c r="R39" s="54">
        <f t="shared" si="19"/>
        <v>86.043069285923906</v>
      </c>
      <c r="S39" s="54">
        <f t="shared" si="20"/>
        <v>115.04693898908934</v>
      </c>
      <c r="T39" s="54">
        <f t="shared" si="21"/>
        <v>63.653106749468897</v>
      </c>
      <c r="U39" s="52">
        <f t="shared" si="22"/>
        <v>129.50521238103593</v>
      </c>
      <c r="V39" s="52">
        <f t="shared" si="23"/>
        <v>142.7181638111291</v>
      </c>
    </row>
    <row r="40" spans="1:22" x14ac:dyDescent="0.35">
      <c r="A40" s="45">
        <f t="shared" si="2"/>
        <v>44199</v>
      </c>
      <c r="B40" s="53">
        <f>100000*[3]EC!$K159/B$2</f>
        <v>407.76464351074623</v>
      </c>
      <c r="C40" s="54">
        <f>100000*[3]FS!$K159/C$2</f>
        <v>162.81234705216204</v>
      </c>
      <c r="D40" s="54">
        <f>100000*[3]GT!$K159/D$2</f>
        <v>112.51248193467103</v>
      </c>
      <c r="E40" s="54">
        <f>100000*[3]KZN!$K159/E$2</f>
        <v>195.66266333818709</v>
      </c>
      <c r="F40" s="54">
        <f>100000*[3]LM!$K159/F$2</f>
        <v>107.6680356439893</v>
      </c>
      <c r="G40" s="54">
        <f>100000*[3]MP!$K159/G$2</f>
        <v>99.30545924627323</v>
      </c>
      <c r="H40" s="54">
        <f>100000*[3]NC!$K159/H$2</f>
        <v>127.18671577855254</v>
      </c>
      <c r="I40" s="54">
        <f>100000*[3]NW!$K159/I$2</f>
        <v>73.487012443460756</v>
      </c>
      <c r="J40" s="55">
        <f>100000*[3]WC!$K159/J$2</f>
        <v>168.35687512216219</v>
      </c>
      <c r="K40" s="55">
        <f>100000*'[3]RSA Natural'!$K159/K$2</f>
        <v>166.3381951119986</v>
      </c>
      <c r="L40" s="54"/>
      <c r="M40" s="53">
        <f t="shared" si="14"/>
        <v>328.64948606136386</v>
      </c>
      <c r="N40" s="54">
        <f t="shared" si="15"/>
        <v>162.82438721969856</v>
      </c>
      <c r="O40" s="54">
        <f t="shared" si="16"/>
        <v>123.7324419842779</v>
      </c>
      <c r="P40" s="54">
        <f t="shared" si="17"/>
        <v>225.16455081428234</v>
      </c>
      <c r="Q40" s="54">
        <f t="shared" si="18"/>
        <v>94.238376452290765</v>
      </c>
      <c r="R40" s="54">
        <f t="shared" si="19"/>
        <v>106.99968392869484</v>
      </c>
      <c r="S40" s="54">
        <f t="shared" si="20"/>
        <v>118.97408491372299</v>
      </c>
      <c r="T40" s="54">
        <f t="shared" si="21"/>
        <v>75.430058715900955</v>
      </c>
      <c r="U40" s="52">
        <f t="shared" si="22"/>
        <v>148.28446830158265</v>
      </c>
      <c r="V40" s="52">
        <f t="shared" si="23"/>
        <v>166.3381951119986</v>
      </c>
    </row>
    <row r="41" spans="1:22" x14ac:dyDescent="0.35">
      <c r="A41" s="45">
        <f t="shared" si="2"/>
        <v>44206</v>
      </c>
      <c r="B41" s="53">
        <f>100000*[3]EC!$K160/B$2</f>
        <v>440.52057875310692</v>
      </c>
      <c r="C41" s="54">
        <f>100000*[3]FS!$K160/C$2</f>
        <v>178.06909496750961</v>
      </c>
      <c r="D41" s="54">
        <f>100000*[3]GT!$K160/D$2</f>
        <v>126.48390987394745</v>
      </c>
      <c r="E41" s="54">
        <f>100000*[3]KZN!$K160/E$2</f>
        <v>239.94406025401395</v>
      </c>
      <c r="F41" s="54">
        <f>100000*[3]LM!$K160/F$2</f>
        <v>152.34056578021855</v>
      </c>
      <c r="G41" s="54">
        <f>100000*[3]MP!$K160/G$2</f>
        <v>130.40963812080389</v>
      </c>
      <c r="H41" s="54">
        <f>100000*[3]NC!$K160/H$2</f>
        <v>138.90170596901024</v>
      </c>
      <c r="I41" s="54">
        <f>100000*[3]NW!$K160/I$2</f>
        <v>89.750167658465287</v>
      </c>
      <c r="J41" s="55">
        <f>100000*[3]WC!$K160/J$2</f>
        <v>187.31230290946533</v>
      </c>
      <c r="K41" s="55">
        <f>100000*'[3]RSA Natural'!$K160/K$2</f>
        <v>193.41373300537427</v>
      </c>
      <c r="L41" s="54"/>
      <c r="M41" s="53">
        <f t="shared" si="14"/>
        <v>355.05006162420676</v>
      </c>
      <c r="N41" s="54">
        <f t="shared" si="15"/>
        <v>178.08226338977798</v>
      </c>
      <c r="O41" s="54">
        <f t="shared" si="16"/>
        <v>139.09712745924412</v>
      </c>
      <c r="P41" s="54">
        <f t="shared" si="17"/>
        <v>276.12266758461232</v>
      </c>
      <c r="Q41" s="54">
        <f t="shared" si="18"/>
        <v>133.33880850600121</v>
      </c>
      <c r="R41" s="54">
        <f t="shared" si="19"/>
        <v>140.51382639071932</v>
      </c>
      <c r="S41" s="54">
        <f t="shared" si="20"/>
        <v>129.93262118184776</v>
      </c>
      <c r="T41" s="54">
        <f t="shared" si="21"/>
        <v>92.123222745632361</v>
      </c>
      <c r="U41" s="52">
        <f t="shared" si="22"/>
        <v>164.97992863743016</v>
      </c>
      <c r="V41" s="52">
        <f t="shared" si="23"/>
        <v>193.41373300537427</v>
      </c>
    </row>
    <row r="42" spans="1:22" x14ac:dyDescent="0.35">
      <c r="A42" s="45">
        <f t="shared" si="2"/>
        <v>44213</v>
      </c>
      <c r="B42" s="53">
        <f>100000*[3]EC!$K161/B$2</f>
        <v>463.79809536235962</v>
      </c>
      <c r="C42" s="54">
        <f>100000*[3]FS!$K161/C$2</f>
        <v>194.83127788572887</v>
      </c>
      <c r="D42" s="54">
        <f>100000*[3]GT!$K161/D$2</f>
        <v>138.22403690965581</v>
      </c>
      <c r="E42" s="54">
        <f>100000*[3]KZN!$K161/E$2</f>
        <v>275.06973011996371</v>
      </c>
      <c r="F42" s="54">
        <f>100000*[3]LM!$K161/F$2</f>
        <v>187.27709422080522</v>
      </c>
      <c r="G42" s="54">
        <f>100000*[3]MP!$K161/G$2</f>
        <v>157.9633311150416</v>
      </c>
      <c r="H42" s="54">
        <f>100000*[3]NC!$K161/H$2</f>
        <v>152.61045560579146</v>
      </c>
      <c r="I42" s="54">
        <f>100000*[3]NW!$K161/I$2</f>
        <v>107.48718659373584</v>
      </c>
      <c r="J42" s="55">
        <f>100000*[3]WC!$K161/J$2</f>
        <v>201.20135649784228</v>
      </c>
      <c r="K42" s="55">
        <f>100000*'[3]RSA Natural'!$K161/K$2</f>
        <v>215.45349809952361</v>
      </c>
      <c r="L42" s="54"/>
      <c r="M42" s="53">
        <f t="shared" si="14"/>
        <v>373.81123670930003</v>
      </c>
      <c r="N42" s="54">
        <f t="shared" si="15"/>
        <v>194.8456858914457</v>
      </c>
      <c r="O42" s="54">
        <f t="shared" si="16"/>
        <v>152.00800243378509</v>
      </c>
      <c r="P42" s="54">
        <f t="shared" si="17"/>
        <v>316.5445628122531</v>
      </c>
      <c r="Q42" s="54">
        <f t="shared" si="18"/>
        <v>163.91763071101067</v>
      </c>
      <c r="R42" s="54">
        <f t="shared" si="19"/>
        <v>170.20238997855017</v>
      </c>
      <c r="S42" s="54">
        <f t="shared" si="20"/>
        <v>142.75617695466229</v>
      </c>
      <c r="T42" s="54">
        <f t="shared" si="21"/>
        <v>110.32922044844901</v>
      </c>
      <c r="U42" s="52">
        <f t="shared" si="22"/>
        <v>177.21305499517612</v>
      </c>
      <c r="V42" s="52">
        <f t="shared" si="23"/>
        <v>215.45349809952361</v>
      </c>
    </row>
    <row r="43" spans="1:22" x14ac:dyDescent="0.35">
      <c r="A43" s="45">
        <f t="shared" si="2"/>
        <v>44220</v>
      </c>
      <c r="B43" s="53">
        <f>100000*[3]EC!$K162/B$2</f>
        <v>476.55615782877038</v>
      </c>
      <c r="C43" s="54">
        <f>100000*[3]FS!$K162/C$2</f>
        <v>204.88334041791512</v>
      </c>
      <c r="D43" s="54">
        <f>100000*[3]GT!$K162/D$2</f>
        <v>145.03608698325425</v>
      </c>
      <c r="E43" s="54">
        <f>100000*[3]KZN!$K162/E$2</f>
        <v>292.30724620803949</v>
      </c>
      <c r="F43" s="54">
        <f>100000*[3]LM!$K162/F$2</f>
        <v>208.29075245586785</v>
      </c>
      <c r="G43" s="54">
        <f>100000*[3]MP!$K162/G$2</f>
        <v>175.80119002321766</v>
      </c>
      <c r="H43" s="54">
        <f>100000*[3]NC!$K162/H$2</f>
        <v>162.27934383627613</v>
      </c>
      <c r="I43" s="54">
        <f>100000*[3]NW!$K162/I$2</f>
        <v>118.72105634931293</v>
      </c>
      <c r="J43" s="55">
        <f>100000*[3]WC!$K162/J$2</f>
        <v>209.69507132729211</v>
      </c>
      <c r="K43" s="55">
        <f>100000*'[3]RSA Natural'!$K162/K$2</f>
        <v>227.94260861753952</v>
      </c>
      <c r="L43" s="54"/>
      <c r="M43" s="53">
        <f t="shared" si="14"/>
        <v>384.09395920486674</v>
      </c>
      <c r="N43" s="54">
        <f t="shared" si="15"/>
        <v>204.89849178566294</v>
      </c>
      <c r="O43" s="54">
        <f t="shared" si="16"/>
        <v>159.49936317911926</v>
      </c>
      <c r="P43" s="54">
        <f t="shared" si="17"/>
        <v>336.38114022005971</v>
      </c>
      <c r="Q43" s="54">
        <f t="shared" si="18"/>
        <v>182.31021142032691</v>
      </c>
      <c r="R43" s="54">
        <f t="shared" si="19"/>
        <v>189.42233296684182</v>
      </c>
      <c r="S43" s="54">
        <f t="shared" si="20"/>
        <v>151.80073103653572</v>
      </c>
      <c r="T43" s="54">
        <f t="shared" si="21"/>
        <v>121.86012131235216</v>
      </c>
      <c r="U43" s="52">
        <f t="shared" si="22"/>
        <v>184.69410372856663</v>
      </c>
      <c r="V43" s="52">
        <f t="shared" si="23"/>
        <v>227.94260861753952</v>
      </c>
    </row>
    <row r="44" spans="1:22" x14ac:dyDescent="0.35">
      <c r="A44" s="45">
        <f t="shared" si="2"/>
        <v>44227</v>
      </c>
      <c r="B44" s="53">
        <f>100000*[3]EC!$K163/B$2</f>
        <v>483.83664171120654</v>
      </c>
      <c r="C44" s="54">
        <f>100000*[3]FS!$K163/C$2</f>
        <v>214.08965779690581</v>
      </c>
      <c r="D44" s="54">
        <f>100000*[3]GT!$K163/D$2</f>
        <v>150.20421943703519</v>
      </c>
      <c r="E44" s="54">
        <f>100000*[3]KZN!$K163/E$2</f>
        <v>303.84084197878491</v>
      </c>
      <c r="F44" s="54">
        <f>100000*[3]LM!$K163/F$2</f>
        <v>220.33480930733293</v>
      </c>
      <c r="G44" s="54">
        <f>100000*[3]MP!$K163/G$2</f>
        <v>187.02408336969992</v>
      </c>
      <c r="H44" s="54">
        <f>100000*[3]NC!$K163/H$2</f>
        <v>170.61915491381566</v>
      </c>
      <c r="I44" s="54">
        <f>100000*[3]NW!$K163/I$2</f>
        <v>125.15287639141079</v>
      </c>
      <c r="J44" s="55">
        <f>100000*[3]WC!$K163/J$2</f>
        <v>215.6085942581893</v>
      </c>
      <c r="K44" s="55">
        <f>100000*'[3]RSA Natural'!$K163/K$2</f>
        <v>236.17445767679556</v>
      </c>
      <c r="L44" s="54"/>
      <c r="M44" s="53">
        <f t="shared" si="14"/>
        <v>389.96187179689514</v>
      </c>
      <c r="N44" s="54">
        <f t="shared" si="15"/>
        <v>214.10548998282036</v>
      </c>
      <c r="O44" s="54">
        <f t="shared" si="16"/>
        <v>165.18287169309738</v>
      </c>
      <c r="P44" s="54">
        <f t="shared" si="17"/>
        <v>349.65376396281624</v>
      </c>
      <c r="Q44" s="54">
        <f t="shared" si="18"/>
        <v>192.85198787972237</v>
      </c>
      <c r="R44" s="54">
        <f t="shared" si="19"/>
        <v>201.51478035043439</v>
      </c>
      <c r="S44" s="54">
        <f t="shared" si="20"/>
        <v>159.60202840654702</v>
      </c>
      <c r="T44" s="54">
        <f t="shared" si="21"/>
        <v>128.4620030230669</v>
      </c>
      <c r="U44" s="52">
        <f t="shared" si="22"/>
        <v>189.90258483728894</v>
      </c>
      <c r="V44" s="52">
        <f t="shared" si="23"/>
        <v>236.17445767679556</v>
      </c>
    </row>
    <row r="45" spans="1:22" x14ac:dyDescent="0.35">
      <c r="A45" s="45">
        <f t="shared" si="2"/>
        <v>44234</v>
      </c>
      <c r="B45" s="53">
        <f>100000*[3]EC!$K164/B$2</f>
        <v>489.90732958198652</v>
      </c>
      <c r="C45" s="54">
        <f>100000*[3]FS!$K164/C$2</f>
        <v>220.68556884349201</v>
      </c>
      <c r="D45" s="54">
        <f>100000*[3]GT!$K164/D$2</f>
        <v>152.86980120273319</v>
      </c>
      <c r="E45" s="54">
        <f>100000*[3]KZN!$K164/E$2</f>
        <v>310.41808900522034</v>
      </c>
      <c r="F45" s="54">
        <f>100000*[3]LM!$K164/F$2</f>
        <v>226.5770377842766</v>
      </c>
      <c r="G45" s="54">
        <f>100000*[3]MP!$K164/G$2</f>
        <v>194.43219331922023</v>
      </c>
      <c r="H45" s="54">
        <f>100000*[3]NC!$K164/H$2</f>
        <v>177.67741476863671</v>
      </c>
      <c r="I45" s="54">
        <f>100000*[3]NW!$K164/I$2</f>
        <v>129.98373470905483</v>
      </c>
      <c r="J45" s="55">
        <f>100000*[3]WC!$K164/J$2</f>
        <v>219.18149794543177</v>
      </c>
      <c r="K45" s="55">
        <f>100000*'[3]RSA Natural'!$K164/K$2</f>
        <v>241.24012375247207</v>
      </c>
      <c r="L45" s="54"/>
      <c r="M45" s="53">
        <f t="shared" si="14"/>
        <v>394.85471496150416</v>
      </c>
      <c r="N45" s="54">
        <f t="shared" si="15"/>
        <v>220.70188880490696</v>
      </c>
      <c r="O45" s="54">
        <f t="shared" si="16"/>
        <v>168.11427037444619</v>
      </c>
      <c r="P45" s="54">
        <f t="shared" si="17"/>
        <v>357.22272396282494</v>
      </c>
      <c r="Q45" s="54">
        <f t="shared" si="18"/>
        <v>198.31561014786271</v>
      </c>
      <c r="R45" s="54">
        <f t="shared" si="19"/>
        <v>209.49687347123569</v>
      </c>
      <c r="S45" s="54">
        <f t="shared" si="20"/>
        <v>166.20452617661843</v>
      </c>
      <c r="T45" s="54">
        <f t="shared" si="21"/>
        <v>133.42059249938347</v>
      </c>
      <c r="U45" s="52">
        <f t="shared" si="22"/>
        <v>193.0495078433799</v>
      </c>
      <c r="V45" s="52">
        <f t="shared" si="23"/>
        <v>241.24012375247207</v>
      </c>
    </row>
    <row r="46" spans="1:22" x14ac:dyDescent="0.35">
      <c r="A46" s="45">
        <f t="shared" si="2"/>
        <v>44241</v>
      </c>
      <c r="B46" s="53">
        <f>100000*[3]EC!$K165/B$2</f>
        <v>493.05088322625284</v>
      </c>
      <c r="C46" s="54">
        <f>100000*[3]FS!$K165/C$2</f>
        <v>223.69585135268809</v>
      </c>
      <c r="D46" s="54">
        <f>100000*[3]GT!$K165/D$2</f>
        <v>156.13555066363793</v>
      </c>
      <c r="E46" s="54">
        <f>100000*[3]KZN!$K165/E$2</f>
        <v>315.34546382389465</v>
      </c>
      <c r="F46" s="54">
        <f>100000*[3]LM!$K165/F$2</f>
        <v>233.31307531901956</v>
      </c>
      <c r="G46" s="54">
        <f>100000*[3]MP!$K165/G$2</f>
        <v>201.5378563695962</v>
      </c>
      <c r="H46" s="54">
        <f>100000*[3]NC!$K165/H$2</f>
        <v>188.48520764445465</v>
      </c>
      <c r="I46" s="54">
        <f>100000*[3]NW!$K165/I$2</f>
        <v>135.41808667908592</v>
      </c>
      <c r="J46" s="55">
        <f>100000*[3]WC!$K165/J$2</f>
        <v>221.64058410193161</v>
      </c>
      <c r="K46" s="55">
        <f>100000*'[3]RSA Natural'!$K165/K$2</f>
        <v>245.65372666608101</v>
      </c>
      <c r="L46" s="54"/>
      <c r="M46" s="53">
        <f t="shared" si="14"/>
        <v>397.38835122947359</v>
      </c>
      <c r="N46" s="54">
        <f t="shared" si="15"/>
        <v>223.71239392809025</v>
      </c>
      <c r="O46" s="54">
        <f t="shared" si="16"/>
        <v>171.70568662230042</v>
      </c>
      <c r="P46" s="54">
        <f t="shared" si="17"/>
        <v>362.89304511051768</v>
      </c>
      <c r="Q46" s="54">
        <f t="shared" si="18"/>
        <v>204.21144763759688</v>
      </c>
      <c r="R46" s="54">
        <f t="shared" si="19"/>
        <v>217.15308599232694</v>
      </c>
      <c r="S46" s="54">
        <f t="shared" si="20"/>
        <v>176.31444417761713</v>
      </c>
      <c r="T46" s="54">
        <f t="shared" si="21"/>
        <v>138.99863240810467</v>
      </c>
      <c r="U46" s="52">
        <f t="shared" si="22"/>
        <v>195.21540860008955</v>
      </c>
      <c r="V46" s="52">
        <f t="shared" si="23"/>
        <v>245.65372666608101</v>
      </c>
    </row>
    <row r="47" spans="1:22" x14ac:dyDescent="0.35">
      <c r="A47" s="45">
        <f t="shared" si="2"/>
        <v>44248</v>
      </c>
      <c r="B47" s="53">
        <f>100000*[3]EC!$K166/B$2</f>
        <v>496.63207048544569</v>
      </c>
      <c r="C47" s="54">
        <f>100000*[3]FS!$K166/C$2</f>
        <v>228.94652687167294</v>
      </c>
      <c r="D47" s="54">
        <f>100000*[3]GT!$K166/D$2</f>
        <v>158.41002854146555</v>
      </c>
      <c r="E47" s="54">
        <f>100000*[3]KZN!$K166/E$2</f>
        <v>318.29085939696944</v>
      </c>
      <c r="F47" s="54">
        <f>100000*[3]LM!$K166/F$2</f>
        <v>238.23333851236907</v>
      </c>
      <c r="G47" s="54">
        <f>100000*[3]MP!$K166/G$2</f>
        <v>207.22770635254781</v>
      </c>
      <c r="H47" s="54">
        <f>100000*[3]NC!$K166/H$2</f>
        <v>195.46098639031794</v>
      </c>
      <c r="I47" s="54">
        <f>100000*[3]NW!$K166/I$2</f>
        <v>138.15461106120023</v>
      </c>
      <c r="J47" s="55">
        <f>100000*[3]WC!$K166/J$2</f>
        <v>223.3874199824306</v>
      </c>
      <c r="K47" s="55">
        <f>100000*'[3]RSA Natural'!$K166/K$2</f>
        <v>248.9472049787621</v>
      </c>
      <c r="L47" s="54"/>
      <c r="M47" s="53">
        <f t="shared" si="14"/>
        <v>400.27471072864444</v>
      </c>
      <c r="N47" s="54">
        <f t="shared" si="15"/>
        <v>228.96345774080143</v>
      </c>
      <c r="O47" s="54">
        <f t="shared" si="16"/>
        <v>174.20697978749996</v>
      </c>
      <c r="P47" s="54">
        <f t="shared" si="17"/>
        <v>366.282545487682</v>
      </c>
      <c r="Q47" s="54">
        <f t="shared" si="18"/>
        <v>208.51799611585091</v>
      </c>
      <c r="R47" s="54">
        <f t="shared" si="19"/>
        <v>223.28378771203487</v>
      </c>
      <c r="S47" s="54">
        <f t="shared" si="20"/>
        <v>182.83978676366758</v>
      </c>
      <c r="T47" s="54">
        <f t="shared" si="21"/>
        <v>141.80751234425924</v>
      </c>
      <c r="U47" s="52">
        <f t="shared" si="22"/>
        <v>196.75397736695436</v>
      </c>
      <c r="V47" s="52">
        <f t="shared" si="23"/>
        <v>248.9472049787621</v>
      </c>
    </row>
    <row r="48" spans="1:22" x14ac:dyDescent="0.35">
      <c r="A48" s="45">
        <f t="shared" si="2"/>
        <v>44255</v>
      </c>
      <c r="B48" s="53">
        <f>100000*[3]EC!$K167/B$2</f>
        <v>499.62854157299449</v>
      </c>
      <c r="C48" s="54">
        <f>100000*[3]FS!$K167/C$2</f>
        <v>233.26703226331946</v>
      </c>
      <c r="D48" s="54">
        <f>100000*[3]GT!$K167/D$2</f>
        <v>160.30303557703456</v>
      </c>
      <c r="E48" s="54">
        <f>100000*[3]KZN!$K167/E$2</f>
        <v>321.57036145105337</v>
      </c>
      <c r="F48" s="54">
        <f>100000*[3]LM!$K167/F$2</f>
        <v>243.83842265991078</v>
      </c>
      <c r="G48" s="54">
        <f>100000*[3]MP!$K167/G$2</f>
        <v>209.97322774018016</v>
      </c>
      <c r="H48" s="54">
        <f>100000*[3]NC!$K167/H$2</f>
        <v>200.19607413160264</v>
      </c>
      <c r="I48" s="54">
        <f>100000*[3]NW!$K167/I$2</f>
        <v>140.22261651903531</v>
      </c>
      <c r="J48" s="55">
        <f>100000*[3]WC!$K167/J$2</f>
        <v>225.27273210538675</v>
      </c>
      <c r="K48" s="55">
        <f>100000*'[3]RSA Natural'!$K167/K$2</f>
        <v>251.85186348683874</v>
      </c>
      <c r="L48" s="54"/>
      <c r="M48" s="53">
        <f t="shared" si="14"/>
        <v>402.68980163609012</v>
      </c>
      <c r="N48" s="54">
        <f t="shared" si="15"/>
        <v>233.28428263898229</v>
      </c>
      <c r="O48" s="54">
        <f t="shared" si="16"/>
        <v>176.28876110790827</v>
      </c>
      <c r="P48" s="54">
        <f t="shared" si="17"/>
        <v>370.05652870095355</v>
      </c>
      <c r="Q48" s="54">
        <f t="shared" si="18"/>
        <v>213.42394639889844</v>
      </c>
      <c r="R48" s="54">
        <f t="shared" si="19"/>
        <v>226.24203313908231</v>
      </c>
      <c r="S48" s="54">
        <f t="shared" si="20"/>
        <v>187.26912301594098</v>
      </c>
      <c r="T48" s="54">
        <f t="shared" si="21"/>
        <v>143.93019726398325</v>
      </c>
      <c r="U48" s="52">
        <f t="shared" ref="U48:U71" si="24">J48*U$2</f>
        <v>198.41451249824749</v>
      </c>
      <c r="V48" s="52">
        <f t="shared" si="23"/>
        <v>251.85186348683874</v>
      </c>
    </row>
    <row r="49" spans="1:22" x14ac:dyDescent="0.35">
      <c r="A49" s="45">
        <f t="shared" si="2"/>
        <v>44262</v>
      </c>
      <c r="B49" s="53">
        <f>100000*[3]EC!$K168/B$2</f>
        <v>501.99485169307513</v>
      </c>
      <c r="C49" s="54">
        <f>100000*[3]FS!$K168/C$2</f>
        <v>238.07059295093464</v>
      </c>
      <c r="D49" s="54">
        <f>100000*[3]GT!$K168/D$2</f>
        <v>161.98556277689028</v>
      </c>
      <c r="E49" s="54">
        <f>100000*[3]KZN!$K168/E$2</f>
        <v>324.69685712869602</v>
      </c>
      <c r="F49" s="54">
        <f>100000*[3]LM!$K168/F$2</f>
        <v>248.51750655554994</v>
      </c>
      <c r="G49" s="54">
        <f>100000*[3]MP!$K168/G$2</f>
        <v>215.95709041730748</v>
      </c>
      <c r="H49" s="54">
        <f>100000*[3]NC!$K168/H$2</f>
        <v>206.77885323405937</v>
      </c>
      <c r="I49" s="54">
        <f>100000*[3]NW!$K168/I$2</f>
        <v>143.59891673048205</v>
      </c>
      <c r="J49" s="55">
        <f>100000*[3]WC!$K168/J$2</f>
        <v>226.70409950785876</v>
      </c>
      <c r="K49" s="55">
        <f>100000*'[3]RSA Natural'!$K168/K$2</f>
        <v>254.86676252253883</v>
      </c>
      <c r="L49" s="54"/>
      <c r="M49" s="53">
        <f t="shared" si="14"/>
        <v>404.59699642897516</v>
      </c>
      <c r="N49" s="54">
        <f t="shared" si="15"/>
        <v>238.08819855564795</v>
      </c>
      <c r="O49" s="54">
        <f t="shared" si="16"/>
        <v>178.13907314052341</v>
      </c>
      <c r="P49" s="54">
        <f t="shared" si="17"/>
        <v>373.65443533714421</v>
      </c>
      <c r="Q49" s="54">
        <f t="shared" si="18"/>
        <v>217.51939837748864</v>
      </c>
      <c r="R49" s="54">
        <f t="shared" si="19"/>
        <v>232.68952776812876</v>
      </c>
      <c r="S49" s="54">
        <f t="shared" si="20"/>
        <v>193.42684251604646</v>
      </c>
      <c r="T49" s="54">
        <f t="shared" si="21"/>
        <v>147.3957691347662</v>
      </c>
      <c r="U49" s="52">
        <f t="shared" si="24"/>
        <v>199.67522462577878</v>
      </c>
      <c r="V49" s="52">
        <f t="shared" si="23"/>
        <v>254.86676252253883</v>
      </c>
    </row>
    <row r="50" spans="1:22" x14ac:dyDescent="0.35">
      <c r="A50" s="45">
        <f t="shared" si="2"/>
        <v>44269</v>
      </c>
      <c r="B50" s="53">
        <f>100000*[3]EC!$K169/B$2</f>
        <v>503.23225626560782</v>
      </c>
      <c r="C50" s="54">
        <f>100000*[3]FS!$K169/C$2</f>
        <v>243.66374289949741</v>
      </c>
      <c r="D50" s="54">
        <f>100000*[3]GT!$K169/D$2</f>
        <v>163.35517397971532</v>
      </c>
      <c r="E50" s="54">
        <f>100000*[3]KZN!$K169/E$2</f>
        <v>326.89554743604714</v>
      </c>
      <c r="F50" s="54">
        <f>100000*[3]LM!$K169/F$2</f>
        <v>251.44533078361931</v>
      </c>
      <c r="G50" s="54">
        <f>100000*[3]MP!$K169/G$2</f>
        <v>218.89569454390556</v>
      </c>
      <c r="H50" s="54">
        <f>100000*[3]NC!$K169/H$2</f>
        <v>211.27164267932383</v>
      </c>
      <c r="I50" s="54">
        <f>100000*[3]NW!$K169/I$2</f>
        <v>145.41576373211507</v>
      </c>
      <c r="J50" s="55">
        <f>100000*[3]WC!$K169/J$2</f>
        <v>226.92934849675675</v>
      </c>
      <c r="K50" s="55">
        <f>100000*'[3]RSA Natural'!$K169/K$2</f>
        <v>256.82528738714109</v>
      </c>
      <c r="L50" s="54"/>
      <c r="M50" s="53">
        <f t="shared" si="14"/>
        <v>405.59431775951401</v>
      </c>
      <c r="N50" s="54">
        <f t="shared" si="15"/>
        <v>243.68176212433019</v>
      </c>
      <c r="O50" s="54">
        <f t="shared" si="16"/>
        <v>179.64526459395668</v>
      </c>
      <c r="P50" s="54">
        <f t="shared" si="17"/>
        <v>376.18464272054649</v>
      </c>
      <c r="Q50" s="54">
        <f t="shared" si="18"/>
        <v>220.08202896827291</v>
      </c>
      <c r="R50" s="54">
        <f t="shared" si="19"/>
        <v>235.85581605805831</v>
      </c>
      <c r="S50" s="54">
        <f t="shared" si="20"/>
        <v>197.62952602499914</v>
      </c>
      <c r="T50" s="54">
        <f t="shared" si="21"/>
        <v>149.26065479897017</v>
      </c>
      <c r="U50" s="52">
        <f t="shared" si="24"/>
        <v>199.87361822586175</v>
      </c>
      <c r="V50" s="52">
        <f t="shared" si="23"/>
        <v>256.82528738714109</v>
      </c>
    </row>
    <row r="51" spans="1:22" x14ac:dyDescent="0.35">
      <c r="A51" s="45">
        <f t="shared" si="2"/>
        <v>44276</v>
      </c>
      <c r="B51" s="53">
        <f>100000*[3]EC!$K170/B$2</f>
        <v>505.01855547630612</v>
      </c>
      <c r="C51" s="54">
        <f>100000*[3]FS!$K170/C$2</f>
        <v>247.80250525046736</v>
      </c>
      <c r="D51" s="54">
        <f>100000*[3]GT!$K170/D$2</f>
        <v>164.50302795520543</v>
      </c>
      <c r="E51" s="54">
        <f>100000*[3]KZN!$K170/E$2</f>
        <v>329.23362286259402</v>
      </c>
      <c r="F51" s="54">
        <f>100000*[3]LM!$K170/F$2</f>
        <v>254.82920846119308</v>
      </c>
      <c r="G51" s="54">
        <f>100000*[3]MP!$K170/G$2</f>
        <v>223.28934537928893</v>
      </c>
      <c r="H51" s="54">
        <f>100000*[3]NC!$K170/H$2</f>
        <v>216.25724049632458</v>
      </c>
      <c r="I51" s="54">
        <f>100000*[3]NW!$K170/I$2</f>
        <v>147.88798705625049</v>
      </c>
      <c r="J51" s="55">
        <f>100000*[3]WC!$K170/J$2</f>
        <v>228.74497658836449</v>
      </c>
      <c r="K51" s="55">
        <f>100000*'[3]RSA Natural'!$K170/K$2</f>
        <v>259.14760586841192</v>
      </c>
      <c r="L51" s="54"/>
      <c r="M51" s="53">
        <f t="shared" si="14"/>
        <v>407.03403630032062</v>
      </c>
      <c r="N51" s="54">
        <f t="shared" si="15"/>
        <v>247.82083054171957</v>
      </c>
      <c r="O51" s="54">
        <f t="shared" si="16"/>
        <v>180.90758476489751</v>
      </c>
      <c r="P51" s="54">
        <f t="shared" si="17"/>
        <v>378.8752516195903</v>
      </c>
      <c r="Q51" s="54">
        <f t="shared" si="18"/>
        <v>223.0438285083159</v>
      </c>
      <c r="R51" s="54">
        <f t="shared" si="19"/>
        <v>240.58988862815934</v>
      </c>
      <c r="S51" s="54">
        <f t="shared" si="20"/>
        <v>202.29319655375372</v>
      </c>
      <c r="T51" s="54">
        <f t="shared" si="21"/>
        <v>151.79824537855492</v>
      </c>
      <c r="U51" s="52">
        <f t="shared" si="24"/>
        <v>201.47277742860959</v>
      </c>
      <c r="V51" s="52">
        <f t="shared" si="23"/>
        <v>259.14760586841192</v>
      </c>
    </row>
    <row r="52" spans="1:22" x14ac:dyDescent="0.35">
      <c r="A52" s="45">
        <f t="shared" si="2"/>
        <v>44283</v>
      </c>
      <c r="B52" s="53">
        <f>100000*[3]EC!$K171/B$2</f>
        <v>507.20643118532985</v>
      </c>
      <c r="C52" s="54">
        <f>100000*[3]FS!$K171/C$2</f>
        <v>252.31416677427046</v>
      </c>
      <c r="D52" s="54">
        <f>100000*[3]GT!$K171/D$2</f>
        <v>166.1940953016676</v>
      </c>
      <c r="E52" s="54">
        <f>100000*[3]KZN!$K171/E$2</f>
        <v>331.33161968859611</v>
      </c>
      <c r="F52" s="54">
        <f>100000*[3]LM!$K171/F$2</f>
        <v>257.97692216858024</v>
      </c>
      <c r="G52" s="54">
        <f>100000*[3]MP!$K171/G$2</f>
        <v>226.20630585250458</v>
      </c>
      <c r="H52" s="54">
        <f>100000*[3]NC!$K171/H$2</f>
        <v>219.35188714305008</v>
      </c>
      <c r="I52" s="54">
        <f>100000*[3]NW!$K171/I$2</f>
        <v>149.40149085613868</v>
      </c>
      <c r="J52" s="55">
        <f>100000*[3]WC!$K171/J$2</f>
        <v>229.18961921663788</v>
      </c>
      <c r="K52" s="55">
        <f>100000*'[3]RSA Natural'!$K171/K$2</f>
        <v>261.22130601467097</v>
      </c>
      <c r="L52" s="54"/>
      <c r="M52" s="53">
        <f t="shared" si="14"/>
        <v>408.79741681596812</v>
      </c>
      <c r="N52" s="54">
        <f t="shared" si="15"/>
        <v>252.33282570828132</v>
      </c>
      <c r="O52" s="54">
        <f t="shared" si="16"/>
        <v>182.76728858388475</v>
      </c>
      <c r="P52" s="54">
        <f t="shared" si="17"/>
        <v>381.28958302486228</v>
      </c>
      <c r="Q52" s="54">
        <f t="shared" si="18"/>
        <v>225.79892130393102</v>
      </c>
      <c r="R52" s="54">
        <f t="shared" si="19"/>
        <v>243.73285630622567</v>
      </c>
      <c r="S52" s="54">
        <f t="shared" si="20"/>
        <v>205.18801737424363</v>
      </c>
      <c r="T52" s="54">
        <f t="shared" si="21"/>
        <v>153.35176724175682</v>
      </c>
      <c r="U52" s="52">
        <f t="shared" si="24"/>
        <v>201.86440738533037</v>
      </c>
      <c r="V52" s="52">
        <f t="shared" si="23"/>
        <v>261.22130601467097</v>
      </c>
    </row>
    <row r="53" spans="1:22" x14ac:dyDescent="0.35">
      <c r="A53" s="45">
        <f t="shared" si="2"/>
        <v>44290</v>
      </c>
      <c r="B53" s="53">
        <f>100000*[3]EC!$K172/B$2</f>
        <v>509.89152424356132</v>
      </c>
      <c r="C53" s="54">
        <f>100000*[3]FS!$K172/C$2</f>
        <v>258.57078132868611</v>
      </c>
      <c r="D53" s="54">
        <f>100000*[3]GT!$K172/D$2</f>
        <v>167.99506946310908</v>
      </c>
      <c r="E53" s="54">
        <f>100000*[3]KZN!$K172/E$2</f>
        <v>333.78972153086193</v>
      </c>
      <c r="F53" s="54">
        <f>100000*[3]LM!$K172/F$2</f>
        <v>260.91273704725677</v>
      </c>
      <c r="G53" s="54">
        <f>100000*[3]MP!$K172/G$2</f>
        <v>229.61986630750275</v>
      </c>
      <c r="H53" s="54">
        <f>100000*[3]NC!$K172/H$2</f>
        <v>229.27689359026911</v>
      </c>
      <c r="I53" s="54">
        <f>100000*[3]NW!$K172/I$2</f>
        <v>151.57420076532057</v>
      </c>
      <c r="J53" s="55">
        <f>100000*[3]WC!$K172/J$2</f>
        <v>229.36242509350006</v>
      </c>
      <c r="K53" s="55">
        <f>100000*'[3]RSA Natural'!$K172/K$2</f>
        <v>263.69921763814807</v>
      </c>
      <c r="L53" s="54"/>
      <c r="M53" s="53">
        <f t="shared" si="14"/>
        <v>410.96154376433964</v>
      </c>
      <c r="N53" s="54">
        <f t="shared" si="15"/>
        <v>258.58990294681649</v>
      </c>
      <c r="O53" s="54">
        <f t="shared" si="16"/>
        <v>184.74785933580478</v>
      </c>
      <c r="P53" s="54">
        <f t="shared" si="17"/>
        <v>384.1183158435141</v>
      </c>
      <c r="Q53" s="54">
        <f t="shared" si="18"/>
        <v>228.36854585476587</v>
      </c>
      <c r="R53" s="54">
        <f t="shared" si="19"/>
        <v>247.41090072119073</v>
      </c>
      <c r="S53" s="54">
        <f t="shared" si="20"/>
        <v>214.47215174781007</v>
      </c>
      <c r="T53" s="54">
        <f t="shared" si="21"/>
        <v>155.58192506928179</v>
      </c>
      <c r="U53" s="52">
        <f t="shared" si="24"/>
        <v>202.01661042159665</v>
      </c>
      <c r="V53" s="52">
        <f t="shared" si="23"/>
        <v>263.69921763814807</v>
      </c>
    </row>
    <row r="54" spans="1:22" x14ac:dyDescent="0.35">
      <c r="A54" s="45">
        <f t="shared" si="2"/>
        <v>44297</v>
      </c>
      <c r="B54" s="53">
        <f>100000*[3]EC!$K173/B$2</f>
        <v>512.4114355004433</v>
      </c>
      <c r="C54" s="54">
        <f>100000*[3]FS!$K173/C$2</f>
        <v>263.45864258985489</v>
      </c>
      <c r="D54" s="54">
        <f>100000*[3]GT!$K173/D$2</f>
        <v>169.76589419606239</v>
      </c>
      <c r="E54" s="54">
        <f>100000*[3]KZN!$K173/E$2</f>
        <v>335.92057021038443</v>
      </c>
      <c r="F54" s="54">
        <f>100000*[3]LM!$K173/F$2</f>
        <v>263.98193940790009</v>
      </c>
      <c r="G54" s="54">
        <f>100000*[3]MP!$K173/G$2</f>
        <v>232.02373580698776</v>
      </c>
      <c r="H54" s="54">
        <f>100000*[3]NC!$K173/H$2</f>
        <v>238.60152538036346</v>
      </c>
      <c r="I54" s="54">
        <f>100000*[3]NW!$K173/I$2</f>
        <v>156.85987726773155</v>
      </c>
      <c r="J54" s="55">
        <f>100000*[3]WC!$K173/J$2</f>
        <v>231.23779504362838</v>
      </c>
      <c r="K54" s="55">
        <f>100000*'[3]RSA Natural'!$K173/K$2</f>
        <v>266.35342502922748</v>
      </c>
      <c r="L54" s="54"/>
      <c r="M54" s="53">
        <f t="shared" si="14"/>
        <v>412.9925377523524</v>
      </c>
      <c r="N54" s="54">
        <f t="shared" si="15"/>
        <v>263.47812567116387</v>
      </c>
      <c r="O54" s="54">
        <f t="shared" si="16"/>
        <v>186.6952741005212</v>
      </c>
      <c r="P54" s="54">
        <f t="shared" si="17"/>
        <v>386.57045248313761</v>
      </c>
      <c r="Q54" s="54">
        <f t="shared" si="18"/>
        <v>231.05492018806328</v>
      </c>
      <c r="R54" s="54">
        <f t="shared" si="19"/>
        <v>250.0010229420935</v>
      </c>
      <c r="S54" s="54">
        <f t="shared" si="20"/>
        <v>223.1946785273793</v>
      </c>
      <c r="T54" s="54">
        <f t="shared" si="21"/>
        <v>161.0073584305423</v>
      </c>
      <c r="U54" s="52">
        <f t="shared" si="24"/>
        <v>203.66838873906516</v>
      </c>
      <c r="V54" s="52">
        <f t="shared" si="23"/>
        <v>266.35342502922748</v>
      </c>
    </row>
    <row r="55" spans="1:22" x14ac:dyDescent="0.35">
      <c r="A55" s="45">
        <f t="shared" si="2"/>
        <v>44304</v>
      </c>
      <c r="B55" s="53">
        <f>100000*[3]EC!$K174/B$2</f>
        <v>514.47858248201305</v>
      </c>
      <c r="C55" s="54">
        <f>100000*[3]FS!$K174/C$2</f>
        <v>272.56706709674961</v>
      </c>
      <c r="D55" s="54">
        <f>100000*[3]GT!$K174/D$2</f>
        <v>171.59471007442352</v>
      </c>
      <c r="E55" s="54">
        <f>100000*[3]KZN!$K174/E$2</f>
        <v>337.68823454439161</v>
      </c>
      <c r="F55" s="54">
        <f>100000*[3]LM!$K174/F$2</f>
        <v>267.89180515867872</v>
      </c>
      <c r="G55" s="54">
        <f>100000*[3]MP!$K174/G$2</f>
        <v>235.46024635396427</v>
      </c>
      <c r="H55" s="54">
        <f>100000*[3]NC!$K174/H$2</f>
        <v>246.28291512650532</v>
      </c>
      <c r="I55" s="54">
        <f>100000*[3]NW!$K174/I$2</f>
        <v>160.57647227329528</v>
      </c>
      <c r="J55" s="55">
        <f>100000*[3]WC!$K174/J$2</f>
        <v>231.61629051165701</v>
      </c>
      <c r="K55" s="55">
        <f>100000*'[3]RSA Natural'!$K174/K$2</f>
        <v>268.96028402302989</v>
      </c>
      <c r="L55" s="54"/>
      <c r="M55" s="53">
        <f t="shared" si="14"/>
        <v>414.65861352404517</v>
      </c>
      <c r="N55" s="54">
        <f t="shared" si="15"/>
        <v>272.58722375693048</v>
      </c>
      <c r="O55" s="54">
        <f t="shared" si="16"/>
        <v>188.70646299866172</v>
      </c>
      <c r="P55" s="54">
        <f t="shared" si="17"/>
        <v>388.60464408089388</v>
      </c>
      <c r="Q55" s="54">
        <f t="shared" si="18"/>
        <v>234.47710020923623</v>
      </c>
      <c r="R55" s="54">
        <f t="shared" si="19"/>
        <v>253.70379563087607</v>
      </c>
      <c r="S55" s="54">
        <f t="shared" si="20"/>
        <v>230.38006978714003</v>
      </c>
      <c r="T55" s="54">
        <f t="shared" si="21"/>
        <v>164.82222271977417</v>
      </c>
      <c r="U55" s="52">
        <f t="shared" si="24"/>
        <v>204.00175795366042</v>
      </c>
      <c r="V55" s="52">
        <f t="shared" si="23"/>
        <v>268.96028402302989</v>
      </c>
    </row>
    <row r="56" spans="1:22" x14ac:dyDescent="0.35">
      <c r="A56" s="45">
        <f t="shared" si="2"/>
        <v>44311</v>
      </c>
      <c r="B56" s="53">
        <f>100000*[3]EC!$K175/B$2</f>
        <v>516.11437848594471</v>
      </c>
      <c r="C56" s="54">
        <f>100000*[3]FS!$K175/C$2</f>
        <v>281.28071150228322</v>
      </c>
      <c r="D56" s="54">
        <f>100000*[3]GT!$K175/D$2</f>
        <v>173.58081873178529</v>
      </c>
      <c r="E56" s="54">
        <f>100000*[3]KZN!$K175/E$2</f>
        <v>339.79349700825577</v>
      </c>
      <c r="F56" s="54">
        <f>100000*[3]LM!$K175/F$2</f>
        <v>270.0199604243889</v>
      </c>
      <c r="G56" s="54">
        <f>100000*[3]MP!$K175/G$2</f>
        <v>238.0918525008812</v>
      </c>
      <c r="H56" s="54">
        <f>100000*[3]NC!$K175/H$2</f>
        <v>262.53382560678585</v>
      </c>
      <c r="I56" s="54">
        <f>100000*[3]NW!$K175/I$2</f>
        <v>164.75641063530307</v>
      </c>
      <c r="J56" s="55">
        <f>100000*[3]WC!$K175/J$2</f>
        <v>231.61629051165701</v>
      </c>
      <c r="K56" s="55">
        <f>100000*'[3]RSA Natural'!$K175/K$2</f>
        <v>271.51935229787841</v>
      </c>
      <c r="L56" s="54"/>
      <c r="M56" s="53">
        <f t="shared" si="14"/>
        <v>415.97702973434912</v>
      </c>
      <c r="N56" s="54">
        <f t="shared" si="15"/>
        <v>281.30151254687598</v>
      </c>
      <c r="O56" s="54">
        <f t="shared" si="16"/>
        <v>190.89063021278625</v>
      </c>
      <c r="P56" s="54">
        <f t="shared" si="17"/>
        <v>391.02733663211819</v>
      </c>
      <c r="Q56" s="54">
        <f t="shared" si="18"/>
        <v>236.33980621923592</v>
      </c>
      <c r="R56" s="54">
        <f t="shared" si="19"/>
        <v>256.53929962111101</v>
      </c>
      <c r="S56" s="54">
        <f t="shared" si="20"/>
        <v>245.58163538753303</v>
      </c>
      <c r="T56" s="54">
        <f t="shared" si="21"/>
        <v>169.11268147692769</v>
      </c>
      <c r="U56" s="52">
        <f t="shared" si="24"/>
        <v>204.00175795366042</v>
      </c>
      <c r="V56" s="52">
        <f t="shared" si="23"/>
        <v>271.51935229787841</v>
      </c>
    </row>
    <row r="57" spans="1:22" x14ac:dyDescent="0.35">
      <c r="A57" s="45">
        <f t="shared" si="2"/>
        <v>44318</v>
      </c>
      <c r="B57" s="53">
        <f>100000*[3]EC!$K176/B$2</f>
        <v>517.44830547574838</v>
      </c>
      <c r="C57" s="54">
        <f>100000*[3]FS!$K176/C$2</f>
        <v>291.02483820233283</v>
      </c>
      <c r="D57" s="54">
        <f>100000*[3]GT!$K176/D$2</f>
        <v>175.26978652396684</v>
      </c>
      <c r="E57" s="54">
        <f>100000*[3]KZN!$K176/E$2</f>
        <v>341.70037369911597</v>
      </c>
      <c r="F57" s="54">
        <f>100000*[3]LM!$K176/F$2</f>
        <v>272.65176888702854</v>
      </c>
      <c r="G57" s="54">
        <f>100000*[3]MP!$K176/G$2</f>
        <v>240.86179879775239</v>
      </c>
      <c r="H57" s="54">
        <f>100000*[3]NC!$K176/H$2</f>
        <v>279.62981306848332</v>
      </c>
      <c r="I57" s="54">
        <f>100000*[3]NW!$K176/I$2</f>
        <v>169.37054667136093</v>
      </c>
      <c r="J57" s="55">
        <f>100000*[3]WC!$K176/J$2</f>
        <v>232.69267198867408</v>
      </c>
      <c r="K57" s="55">
        <f>100000*'[3]RSA Natural'!$K176/K$2</f>
        <v>274.2142417637682</v>
      </c>
      <c r="L57" s="54"/>
      <c r="M57" s="53">
        <f t="shared" si="14"/>
        <v>417.05214604621938</v>
      </c>
      <c r="N57" s="54">
        <f t="shared" si="15"/>
        <v>291.04635983673398</v>
      </c>
      <c r="O57" s="54">
        <f t="shared" si="16"/>
        <v>192.74802510592139</v>
      </c>
      <c r="P57" s="54">
        <f t="shared" si="17"/>
        <v>393.2217309341811</v>
      </c>
      <c r="Q57" s="54">
        <f t="shared" si="18"/>
        <v>238.6433437099044</v>
      </c>
      <c r="R57" s="54">
        <f t="shared" si="19"/>
        <v>259.52386240863774</v>
      </c>
      <c r="S57" s="54">
        <f t="shared" si="20"/>
        <v>261.57371012192073</v>
      </c>
      <c r="T57" s="54">
        <f t="shared" si="21"/>
        <v>173.8488183880693</v>
      </c>
      <c r="U57" s="52">
        <f t="shared" si="24"/>
        <v>204.94980747580396</v>
      </c>
      <c r="V57" s="52">
        <f t="shared" si="23"/>
        <v>274.2142417637682</v>
      </c>
    </row>
    <row r="58" spans="1:22" x14ac:dyDescent="0.35">
      <c r="A58" s="45">
        <f t="shared" si="2"/>
        <v>44325</v>
      </c>
      <c r="B58" s="53">
        <f>100000*[3]EC!$K177/B$2</f>
        <v>519.20900645052996</v>
      </c>
      <c r="C58" s="54">
        <f>100000*[3]FS!$K177/C$2</f>
        <v>302.25760001474362</v>
      </c>
      <c r="D58" s="54">
        <f>100000*[3]GT!$K177/D$2</f>
        <v>177.14700483820411</v>
      </c>
      <c r="E58" s="54">
        <f>100000*[3]KZN!$K177/E$2</f>
        <v>343.55713307264705</v>
      </c>
      <c r="F58" s="54">
        <f>100000*[3]LM!$K177/F$2</f>
        <v>275.06342132896776</v>
      </c>
      <c r="G58" s="54">
        <f>100000*[3]MP!$K177/G$2</f>
        <v>244.67458344465516</v>
      </c>
      <c r="H58" s="54">
        <f>100000*[3]NC!$K177/H$2</f>
        <v>302.63554190623643</v>
      </c>
      <c r="I58" s="54">
        <f>100000*[3]NW!$K177/I$2</f>
        <v>175.43308653020608</v>
      </c>
      <c r="J58" s="55">
        <f>100000*[3]WC!$K177/J$2</f>
        <v>233.84891830387843</v>
      </c>
      <c r="K58" s="55">
        <f>100000*'[3]RSA Natural'!$K177/K$2</f>
        <v>277.35499655323383</v>
      </c>
      <c r="L58" s="54"/>
      <c r="M58" s="53">
        <f t="shared" si="14"/>
        <v>418.47123296235719</v>
      </c>
      <c r="N58" s="54">
        <f t="shared" si="15"/>
        <v>302.27995232529781</v>
      </c>
      <c r="O58" s="54">
        <f t="shared" si="16"/>
        <v>194.81244322348681</v>
      </c>
      <c r="P58" s="54">
        <f t="shared" si="17"/>
        <v>395.3584512628251</v>
      </c>
      <c r="Q58" s="54">
        <f t="shared" si="18"/>
        <v>240.75418570062331</v>
      </c>
      <c r="R58" s="54">
        <f t="shared" si="19"/>
        <v>263.63206305745638</v>
      </c>
      <c r="S58" s="54">
        <f t="shared" si="20"/>
        <v>283.09392565300277</v>
      </c>
      <c r="T58" s="54">
        <f t="shared" si="21"/>
        <v>180.07165589792203</v>
      </c>
      <c r="U58" s="52">
        <f t="shared" si="24"/>
        <v>205.96819992310577</v>
      </c>
      <c r="V58" s="52">
        <f t="shared" si="23"/>
        <v>277.35499655323383</v>
      </c>
    </row>
    <row r="59" spans="1:22" x14ac:dyDescent="0.35">
      <c r="A59" s="45">
        <f t="shared" si="2"/>
        <v>44332</v>
      </c>
      <c r="B59" s="53">
        <f>100000*[3]EC!$K178/B$2</f>
        <v>520.11613994082927</v>
      </c>
      <c r="C59" s="54">
        <f>100000*[3]FS!$K178/C$2</f>
        <v>314.99650932926255</v>
      </c>
      <c r="D59" s="54">
        <f>100000*[3]GT!$K178/D$2</f>
        <v>180.52602857493446</v>
      </c>
      <c r="E59" s="54">
        <f>100000*[3]KZN!$K178/E$2</f>
        <v>345.45991299547939</v>
      </c>
      <c r="F59" s="54">
        <f>100000*[3]LM!$K178/F$2</f>
        <v>277.48157934687805</v>
      </c>
      <c r="G59" s="54">
        <f>100000*[3]MP!$K178/G$2</f>
        <v>247.21051007638897</v>
      </c>
      <c r="H59" s="54">
        <f>100000*[3]NC!$K178/H$2</f>
        <v>321.87625076775652</v>
      </c>
      <c r="I59" s="54">
        <f>100000*[3]NW!$K178/I$2</f>
        <v>181.32708290308406</v>
      </c>
      <c r="J59" s="55">
        <f>100000*[3]WC!$K178/J$2</f>
        <v>233.91072075638783</v>
      </c>
      <c r="K59" s="55">
        <f>100000*'[3]RSA Natural'!$K178/K$2</f>
        <v>280.55972476899547</v>
      </c>
      <c r="L59" s="54"/>
      <c r="M59" s="53">
        <f t="shared" si="14"/>
        <v>419.20236294167347</v>
      </c>
      <c r="N59" s="54">
        <f t="shared" si="15"/>
        <v>315.01980369737657</v>
      </c>
      <c r="O59" s="54">
        <f t="shared" si="16"/>
        <v>198.52842967476116</v>
      </c>
      <c r="P59" s="54">
        <f t="shared" si="17"/>
        <v>397.54813108887578</v>
      </c>
      <c r="Q59" s="54">
        <f t="shared" si="18"/>
        <v>242.87072181322097</v>
      </c>
      <c r="R59" s="54">
        <f t="shared" si="19"/>
        <v>266.36447424734837</v>
      </c>
      <c r="S59" s="54">
        <f t="shared" si="20"/>
        <v>301.0922340131022</v>
      </c>
      <c r="T59" s="54">
        <f t="shared" si="21"/>
        <v>186.1214935181348</v>
      </c>
      <c r="U59" s="52">
        <f t="shared" si="24"/>
        <v>206.02263395678239</v>
      </c>
      <c r="V59" s="52">
        <f t="shared" si="23"/>
        <v>280.55972476899547</v>
      </c>
    </row>
    <row r="60" spans="1:22" x14ac:dyDescent="0.35">
      <c r="A60" s="45">
        <f t="shared" si="2"/>
        <v>44339</v>
      </c>
      <c r="B60" s="53">
        <f>100000*[3]EC!$K179/B$2</f>
        <v>521.97289462992399</v>
      </c>
      <c r="C60" s="54">
        <f>100000*[3]FS!$K179/C$2</f>
        <v>329.01311565848033</v>
      </c>
      <c r="D60" s="54">
        <f>100000*[3]GT!$K179/D$2</f>
        <v>184.5090179433692</v>
      </c>
      <c r="E60" s="54">
        <f>100000*[3]KZN!$K179/E$2</f>
        <v>347.7906913136552</v>
      </c>
      <c r="F60" s="54">
        <f>100000*[3]LM!$K179/F$2</f>
        <v>279.61710257402297</v>
      </c>
      <c r="G60" s="54">
        <f>100000*[3]MP!$K179/G$2</f>
        <v>251.67451644860489</v>
      </c>
      <c r="H60" s="54">
        <f>100000*[3]NC!$K179/H$2</f>
        <v>343.89771067417223</v>
      </c>
      <c r="I60" s="54">
        <f>100000*[3]NW!$K179/I$2</f>
        <v>190.45414341192884</v>
      </c>
      <c r="J60" s="55">
        <f>100000*[3]WC!$K179/J$2</f>
        <v>236.43739729412113</v>
      </c>
      <c r="K60" s="55">
        <f>100000*'[3]RSA Natural'!$K179/K$2</f>
        <v>284.8662008487554</v>
      </c>
      <c r="L60" s="54"/>
      <c r="M60" s="53">
        <f t="shared" si="14"/>
        <v>420.69886707469288</v>
      </c>
      <c r="N60" s="54">
        <f t="shared" si="15"/>
        <v>329.03744657137463</v>
      </c>
      <c r="O60" s="54">
        <f t="shared" si="16"/>
        <v>202.90861036653541</v>
      </c>
      <c r="P60" s="54">
        <f t="shared" si="17"/>
        <v>400.23034262635565</v>
      </c>
      <c r="Q60" s="54">
        <f t="shared" si="18"/>
        <v>244.73987676342117</v>
      </c>
      <c r="R60" s="54">
        <f t="shared" si="19"/>
        <v>271.17435352798526</v>
      </c>
      <c r="S60" s="54">
        <f t="shared" si="20"/>
        <v>321.69173628652953</v>
      </c>
      <c r="T60" s="54">
        <f t="shared" si="21"/>
        <v>195.48987967501421</v>
      </c>
      <c r="U60" s="52">
        <f t="shared" si="24"/>
        <v>208.24806660808338</v>
      </c>
      <c r="V60" s="52">
        <f t="shared" si="23"/>
        <v>284.8662008487554</v>
      </c>
    </row>
    <row r="61" spans="1:22" x14ac:dyDescent="0.35">
      <c r="A61" s="45">
        <f t="shared" si="2"/>
        <v>44346</v>
      </c>
      <c r="B61" s="53">
        <f>100000*[3]EC!$K180/B$2</f>
        <v>524.5226810643012</v>
      </c>
      <c r="C61" s="54">
        <f>100000*[3]FS!$K180/C$2</f>
        <v>342.7566045247591</v>
      </c>
      <c r="D61" s="54">
        <f>100000*[3]GT!$K180/D$2</f>
        <v>190.57145136838665</v>
      </c>
      <c r="E61" s="54">
        <f>100000*[3]KZN!$K180/E$2</f>
        <v>351.61276052349115</v>
      </c>
      <c r="F61" s="54">
        <f>100000*[3]LM!$K180/F$2</f>
        <v>284.70275288542683</v>
      </c>
      <c r="G61" s="54">
        <f>100000*[3]MP!$K180/G$2</f>
        <v>257.46184753114471</v>
      </c>
      <c r="H61" s="54">
        <f>100000*[3]NC!$K180/H$2</f>
        <v>369.30669059704479</v>
      </c>
      <c r="I61" s="54">
        <f>100000*[3]NW!$K180/I$2</f>
        <v>199.60958541821947</v>
      </c>
      <c r="J61" s="55">
        <f>100000*[3]WC!$K180/J$2</f>
        <v>236.58842404549753</v>
      </c>
      <c r="K61" s="55">
        <f>100000*'[3]RSA Natural'!$K180/K$2</f>
        <v>290.25445565275163</v>
      </c>
      <c r="L61" s="54"/>
      <c r="M61" s="53">
        <f t="shared" si="14"/>
        <v>422.75393980981153</v>
      </c>
      <c r="N61" s="54">
        <f t="shared" si="15"/>
        <v>342.78195178507104</v>
      </c>
      <c r="O61" s="54">
        <f t="shared" si="16"/>
        <v>209.57560125631124</v>
      </c>
      <c r="P61" s="54">
        <f t="shared" si="17"/>
        <v>404.62870091368177</v>
      </c>
      <c r="Q61" s="54">
        <f t="shared" si="18"/>
        <v>249.19118327871323</v>
      </c>
      <c r="R61" s="54">
        <f t="shared" si="19"/>
        <v>277.41008921988492</v>
      </c>
      <c r="S61" s="54">
        <f t="shared" si="20"/>
        <v>345.46002149155322</v>
      </c>
      <c r="T61" s="54">
        <f t="shared" si="21"/>
        <v>204.88739775531249</v>
      </c>
      <c r="U61" s="52">
        <f t="shared" si="24"/>
        <v>208.38108714265269</v>
      </c>
      <c r="V61" s="52">
        <f t="shared" si="23"/>
        <v>290.25445565275163</v>
      </c>
    </row>
    <row r="62" spans="1:22" x14ac:dyDescent="0.35">
      <c r="A62" s="45">
        <f t="shared" si="2"/>
        <v>44353</v>
      </c>
      <c r="B62" s="53">
        <f>100000*[3]EC!$K181/B$2</f>
        <v>526.62619998267689</v>
      </c>
      <c r="C62" s="54">
        <f>100000*[3]FS!$K181/C$2</f>
        <v>356.78129415768518</v>
      </c>
      <c r="D62" s="54">
        <f>100000*[3]GT!$K181/D$2</f>
        <v>197.61656913419623</v>
      </c>
      <c r="E62" s="54">
        <f>100000*[3]KZN!$K181/E$2</f>
        <v>354.24580341742751</v>
      </c>
      <c r="F62" s="54">
        <f>100000*[3]LM!$K181/F$2</f>
        <v>290.50919043857732</v>
      </c>
      <c r="G62" s="54">
        <f>100000*[3]MP!$K181/G$2</f>
        <v>264.18713933542932</v>
      </c>
      <c r="H62" s="54">
        <f>100000*[3]NC!$K181/H$2</f>
        <v>388.20214155327062</v>
      </c>
      <c r="I62" s="54">
        <f>100000*[3]NW!$K181/I$2</f>
        <v>209.35870856633349</v>
      </c>
      <c r="J62" s="55">
        <f>100000*[3]WC!$K181/J$2</f>
        <v>237.82881539644919</v>
      </c>
      <c r="K62" s="55">
        <f>100000*'[3]RSA Natural'!$K181/K$2</f>
        <v>295.82466902093722</v>
      </c>
      <c r="L62" s="54"/>
      <c r="M62" s="53">
        <f t="shared" si="14"/>
        <v>424.44933057614287</v>
      </c>
      <c r="N62" s="54">
        <f t="shared" si="15"/>
        <v>356.80767856054734</v>
      </c>
      <c r="O62" s="54">
        <f t="shared" si="16"/>
        <v>217.32327165021994</v>
      </c>
      <c r="P62" s="54">
        <f t="shared" si="17"/>
        <v>407.65875228052425</v>
      </c>
      <c r="Q62" s="54">
        <f t="shared" si="18"/>
        <v>254.27337173611045</v>
      </c>
      <c r="R62" s="54">
        <f t="shared" si="19"/>
        <v>284.6564591863347</v>
      </c>
      <c r="S62" s="54">
        <f t="shared" si="20"/>
        <v>363.13536575048715</v>
      </c>
      <c r="T62" s="54">
        <f t="shared" si="21"/>
        <v>214.89429430804108</v>
      </c>
      <c r="U62" s="52">
        <f t="shared" si="24"/>
        <v>209.4735924046343</v>
      </c>
      <c r="V62" s="52">
        <f t="shared" si="23"/>
        <v>295.82466902093722</v>
      </c>
    </row>
    <row r="63" spans="1:22" x14ac:dyDescent="0.35">
      <c r="A63" s="45">
        <f t="shared" si="2"/>
        <v>44360</v>
      </c>
      <c r="B63" s="53">
        <f>100000*[3]EC!$K182/B$2</f>
        <v>526.62619998267689</v>
      </c>
      <c r="C63" s="54">
        <f>100000*[3]FS!$K182/C$2</f>
        <v>365.99462535755328</v>
      </c>
      <c r="D63" s="54">
        <f>100000*[3]GT!$K182/D$2</f>
        <v>208.43539918527702</v>
      </c>
      <c r="E63" s="54">
        <f>100000*[3]KZN!$K182/E$2</f>
        <v>356.11897099261125</v>
      </c>
      <c r="F63" s="54">
        <f>100000*[3]LM!$K182/F$2</f>
        <v>293.94556259194854</v>
      </c>
      <c r="G63" s="54">
        <f>100000*[3]MP!$K182/G$2</f>
        <v>268.5352372519647</v>
      </c>
      <c r="H63" s="54">
        <f>100000*[3]NC!$K182/H$2</f>
        <v>399.30531751299986</v>
      </c>
      <c r="I63" s="54">
        <f>100000*[3]NW!$K182/I$2</f>
        <v>215.52724750346772</v>
      </c>
      <c r="J63" s="55">
        <f>100000*[3]WC!$K182/J$2</f>
        <v>238.02556110937994</v>
      </c>
      <c r="K63" s="55">
        <f>100000*'[3]RSA Natural'!$K182/K$2</f>
        <v>300.82323512644859</v>
      </c>
      <c r="L63" s="54"/>
      <c r="M63" s="53">
        <f t="shared" si="14"/>
        <v>424.44933057614287</v>
      </c>
      <c r="N63" s="54">
        <f t="shared" si="15"/>
        <v>366.02169109726259</v>
      </c>
      <c r="O63" s="54">
        <f t="shared" si="16"/>
        <v>229.22097614144593</v>
      </c>
      <c r="P63" s="54">
        <f t="shared" si="17"/>
        <v>409.81435482865646</v>
      </c>
      <c r="Q63" s="54">
        <f t="shared" si="18"/>
        <v>257.28111800623242</v>
      </c>
      <c r="R63" s="54">
        <f t="shared" si="19"/>
        <v>289.3414493801418</v>
      </c>
      <c r="S63" s="54">
        <f t="shared" si="20"/>
        <v>373.52159352088449</v>
      </c>
      <c r="T63" s="54">
        <f t="shared" si="21"/>
        <v>221.2259335834483</v>
      </c>
      <c r="U63" s="52">
        <f t="shared" si="24"/>
        <v>209.64688104171185</v>
      </c>
      <c r="V63" s="52">
        <f t="shared" si="23"/>
        <v>300.82323512644859</v>
      </c>
    </row>
    <row r="64" spans="1:22" x14ac:dyDescent="0.35">
      <c r="A64" s="45">
        <f t="shared" si="2"/>
        <v>44367</v>
      </c>
      <c r="B64" s="53">
        <f>100000*[3]EC!$K183/B$2</f>
        <v>528.68077102782547</v>
      </c>
      <c r="C64" s="54">
        <f>100000*[3]FS!$K183/C$2</f>
        <v>373.78458093899127</v>
      </c>
      <c r="D64" s="54">
        <f>100000*[3]GT!$K183/D$2</f>
        <v>226.00883087892322</v>
      </c>
      <c r="E64" s="54">
        <f>100000*[3]KZN!$K183/E$2</f>
        <v>358.73350888881424</v>
      </c>
      <c r="F64" s="54">
        <f>100000*[3]LM!$K183/F$2</f>
        <v>299.09447146816177</v>
      </c>
      <c r="G64" s="54">
        <f>100000*[3]MP!$K183/G$2</f>
        <v>275.32309199047296</v>
      </c>
      <c r="H64" s="54">
        <f>100000*[3]NC!$K183/H$2</f>
        <v>409.85984732783459</v>
      </c>
      <c r="I64" s="54">
        <f>100000*[3]NW!$K183/I$2</f>
        <v>227.97832215634949</v>
      </c>
      <c r="J64" s="55">
        <f>100000*[3]WC!$K183/J$2</f>
        <v>241.23178240382867</v>
      </c>
      <c r="K64" s="55">
        <f>100000*'[3]RSA Natural'!$K183/K$2</f>
        <v>309.03099314321889</v>
      </c>
      <c r="L64" s="54"/>
      <c r="M64" s="53">
        <f t="shared" si="14"/>
        <v>426.10527041499466</v>
      </c>
      <c r="N64" s="54">
        <f t="shared" si="15"/>
        <v>373.81222275522055</v>
      </c>
      <c r="O64" s="54">
        <f t="shared" si="16"/>
        <v>248.54686407947301</v>
      </c>
      <c r="P64" s="54">
        <f t="shared" si="17"/>
        <v>412.82311102639841</v>
      </c>
      <c r="Q64" s="54">
        <f t="shared" si="18"/>
        <v>261.78779271328796</v>
      </c>
      <c r="R64" s="54">
        <f t="shared" si="19"/>
        <v>296.65522968071008</v>
      </c>
      <c r="S64" s="54">
        <f t="shared" si="20"/>
        <v>383.39460202438983</v>
      </c>
      <c r="T64" s="54">
        <f t="shared" si="21"/>
        <v>234.00622306474307</v>
      </c>
      <c r="U64" s="52">
        <f t="shared" si="24"/>
        <v>212.47083949045094</v>
      </c>
      <c r="V64" s="52">
        <f t="shared" si="23"/>
        <v>309.03099314321889</v>
      </c>
    </row>
    <row r="65" spans="1:22" x14ac:dyDescent="0.35">
      <c r="A65" s="45">
        <f t="shared" si="2"/>
        <v>44374</v>
      </c>
      <c r="B65" s="53">
        <f>100000*[3]EC!$K184/B$2</f>
        <v>531.30017625578876</v>
      </c>
      <c r="C65" s="54">
        <f>100000*[3]FS!$K184/C$2</f>
        <v>383.32893656199803</v>
      </c>
      <c r="D65" s="54">
        <f>100000*[3]GT!$K184/D$2</f>
        <v>249.22143750629419</v>
      </c>
      <c r="E65" s="54">
        <f>100000*[3]KZN!$K184/E$2</f>
        <v>361.64422986357675</v>
      </c>
      <c r="F65" s="54">
        <f>100000*[3]LM!$K184/F$2</f>
        <v>310.04877562067935</v>
      </c>
      <c r="G65" s="54">
        <f>100000*[3]MP!$K184/G$2</f>
        <v>285.40205806481782</v>
      </c>
      <c r="H65" s="54">
        <f>100000*[3]NC!$K184/H$2</f>
        <v>422.84181630250197</v>
      </c>
      <c r="I65" s="54">
        <f>100000*[3]NW!$K184/I$2</f>
        <v>242.2290726125303</v>
      </c>
      <c r="J65" s="55">
        <f>100000*[3]WC!$K184/J$2</f>
        <v>246.36121617006222</v>
      </c>
      <c r="K65" s="55">
        <f>100000*'[3]RSA Natural'!$K184/K$2</f>
        <v>320.16211815244503</v>
      </c>
      <c r="L65" s="54"/>
      <c r="M65" s="53">
        <f t="shared" si="14"/>
        <v>428.21645439245958</v>
      </c>
      <c r="N65" s="54">
        <f t="shared" si="15"/>
        <v>383.35728419472593</v>
      </c>
      <c r="O65" s="54">
        <f t="shared" si="16"/>
        <v>274.07427626910652</v>
      </c>
      <c r="P65" s="54">
        <f t="shared" si="17"/>
        <v>416.17270859216046</v>
      </c>
      <c r="Q65" s="54">
        <f t="shared" si="18"/>
        <v>271.37574360626473</v>
      </c>
      <c r="R65" s="54">
        <f t="shared" si="19"/>
        <v>307.51511787284301</v>
      </c>
      <c r="S65" s="54">
        <f t="shared" si="20"/>
        <v>395.5383064174539</v>
      </c>
      <c r="T65" s="54">
        <f t="shared" si="21"/>
        <v>248.63377299381932</v>
      </c>
      <c r="U65" s="52">
        <f t="shared" si="24"/>
        <v>216.98871473707936</v>
      </c>
      <c r="V65" s="52">
        <f t="shared" si="23"/>
        <v>320.16211815244503</v>
      </c>
    </row>
    <row r="66" spans="1:22" x14ac:dyDescent="0.35">
      <c r="A66" s="45">
        <f t="shared" si="2"/>
        <v>44381</v>
      </c>
      <c r="B66" s="53">
        <f>100000*[3]EC!$K185/B$2</f>
        <v>535.98492727163955</v>
      </c>
      <c r="C66" s="54">
        <f>100000*[3]FS!$K185/C$2</f>
        <v>394.17723113604211</v>
      </c>
      <c r="D66" s="54">
        <f>100000*[3]GT!$K185/D$2</f>
        <v>273.67105945394667</v>
      </c>
      <c r="E66" s="54">
        <f>100000*[3]KZN!$K185/E$2</f>
        <v>365.75727634123871</v>
      </c>
      <c r="F66" s="54">
        <f>100000*[3]LM!$K185/F$2</f>
        <v>330.12425145447384</v>
      </c>
      <c r="G66" s="54">
        <f>100000*[3]MP!$K185/G$2</f>
        <v>300.31036328455673</v>
      </c>
      <c r="H66" s="54">
        <f>100000*[3]NC!$K185/H$2</f>
        <v>432.96579308886874</v>
      </c>
      <c r="I66" s="54">
        <f>100000*[3]NW!$K185/I$2</f>
        <v>260.33372261933465</v>
      </c>
      <c r="J66" s="55">
        <f>100000*[3]WC!$K185/J$2</f>
        <v>254.764612285959</v>
      </c>
      <c r="K66" s="55">
        <f>100000*'[3]RSA Natural'!$K185/K$2</f>
        <v>334.02959307281481</v>
      </c>
      <c r="L66" s="54"/>
      <c r="M66" s="53">
        <f t="shared" si="14"/>
        <v>431.99226241845446</v>
      </c>
      <c r="N66" s="54">
        <f t="shared" si="15"/>
        <v>394.20638101311158</v>
      </c>
      <c r="O66" s="54">
        <f t="shared" si="16"/>
        <v>300.96206131443142</v>
      </c>
      <c r="P66" s="54">
        <f t="shared" si="17"/>
        <v>420.90591750806033</v>
      </c>
      <c r="Q66" s="54">
        <f t="shared" si="18"/>
        <v>288.94716336671809</v>
      </c>
      <c r="R66" s="54">
        <f t="shared" si="19"/>
        <v>323.5785242407506</v>
      </c>
      <c r="S66" s="54">
        <f t="shared" si="20"/>
        <v>405.00856332653962</v>
      </c>
      <c r="T66" s="54">
        <f t="shared" si="21"/>
        <v>267.21712218215077</v>
      </c>
      <c r="U66" s="52">
        <f t="shared" si="24"/>
        <v>224.39021303686161</v>
      </c>
      <c r="V66" s="52">
        <f t="shared" si="23"/>
        <v>334.02959307281481</v>
      </c>
    </row>
    <row r="67" spans="1:22" x14ac:dyDescent="0.35">
      <c r="A67" s="45">
        <f t="shared" si="2"/>
        <v>44388</v>
      </c>
      <c r="B67" s="53">
        <f>100000*[3]EC!$K186/B$2</f>
        <v>545.22522645026993</v>
      </c>
      <c r="C67" s="54">
        <f>100000*[3]FS!$K186/C$2</f>
        <v>406.46816624732583</v>
      </c>
      <c r="D67" s="54">
        <f>100000*[3]GT!$K186/D$2</f>
        <v>297.39011139596494</v>
      </c>
      <c r="E67" s="54">
        <f>100000*[3]KZN!$K186/E$2</f>
        <v>374.62206331404133</v>
      </c>
      <c r="F67" s="54">
        <f>100000*[3]LM!$K186/F$2</f>
        <v>357.39350497428836</v>
      </c>
      <c r="G67" s="54">
        <f>100000*[3]MP!$K186/G$2</f>
        <v>320.98234706191283</v>
      </c>
      <c r="H67" s="54">
        <f>100000*[3]NC!$K186/H$2</f>
        <v>451.61408015241665</v>
      </c>
      <c r="I67" s="54">
        <f>100000*[3]NW!$K186/I$2</f>
        <v>283.40627197466625</v>
      </c>
      <c r="J67" s="55">
        <f>100000*[3]WC!$K186/J$2</f>
        <v>267.41494343785274</v>
      </c>
      <c r="K67" s="55">
        <f>100000*'[3]RSA Natural'!$K186/K$2</f>
        <v>351.38132282310261</v>
      </c>
      <c r="L67" s="54"/>
      <c r="M67" s="53">
        <f t="shared" si="14"/>
        <v>439.43974376446795</v>
      </c>
      <c r="N67" s="54">
        <f t="shared" si="15"/>
        <v>406.49822505372771</v>
      </c>
      <c r="O67" s="54">
        <f t="shared" si="16"/>
        <v>327.04642251483511</v>
      </c>
      <c r="P67" s="54">
        <f t="shared" si="17"/>
        <v>431.10733122052426</v>
      </c>
      <c r="Q67" s="54">
        <f t="shared" si="18"/>
        <v>312.81506588209851</v>
      </c>
      <c r="R67" s="54">
        <f t="shared" si="19"/>
        <v>345.85218116902485</v>
      </c>
      <c r="S67" s="54">
        <f t="shared" si="20"/>
        <v>422.45270342413431</v>
      </c>
      <c r="T67" s="54">
        <f t="shared" si="21"/>
        <v>290.89972533515254</v>
      </c>
      <c r="U67" s="52">
        <f t="shared" si="24"/>
        <v>235.5323040701881</v>
      </c>
      <c r="V67" s="52">
        <f t="shared" si="23"/>
        <v>351.38132282310261</v>
      </c>
    </row>
    <row r="68" spans="1:22" x14ac:dyDescent="0.35">
      <c r="A68" s="45">
        <f t="shared" si="2"/>
        <v>44395</v>
      </c>
      <c r="B68" s="53">
        <f>100000*[3]EC!$K187/B$2</f>
        <v>555.8114512860385</v>
      </c>
      <c r="C68" s="54">
        <f>100000*[3]FS!$K187/C$2</f>
        <v>420.58136661155129</v>
      </c>
      <c r="D68" s="54">
        <f>100000*[3]GT!$K187/D$2</f>
        <v>315.35394813516194</v>
      </c>
      <c r="E68" s="54">
        <f>100000*[3]KZN!$K187/E$2</f>
        <v>385.28619059111298</v>
      </c>
      <c r="F68" s="54">
        <f>100000*[3]LM!$K187/F$2</f>
        <v>385.53759959995079</v>
      </c>
      <c r="G68" s="54">
        <f>100000*[3]MP!$K187/G$2</f>
        <v>343.41565767359526</v>
      </c>
      <c r="H68" s="54">
        <f>100000*[3]NC!$K187/H$2</f>
        <v>468.23085567535912</v>
      </c>
      <c r="I68" s="54">
        <f>100000*[3]NW!$K187/I$2</f>
        <v>307.88874143194488</v>
      </c>
      <c r="J68" s="55">
        <f>100000*[3]WC!$K187/J$2</f>
        <v>282.69429072055226</v>
      </c>
      <c r="K68" s="55">
        <f>100000*'[3]RSA Natural'!$K187/K$2</f>
        <v>368.40498558799669</v>
      </c>
      <c r="L68" s="54"/>
      <c r="M68" s="53">
        <f t="shared" si="14"/>
        <v>447.97201208879045</v>
      </c>
      <c r="N68" s="54">
        <f t="shared" si="15"/>
        <v>420.61246910597771</v>
      </c>
      <c r="O68" s="54">
        <f t="shared" si="16"/>
        <v>346.80164743679819</v>
      </c>
      <c r="P68" s="54">
        <f t="shared" si="17"/>
        <v>443.37938858293444</v>
      </c>
      <c r="Q68" s="54">
        <f t="shared" si="18"/>
        <v>337.44868874312942</v>
      </c>
      <c r="R68" s="54">
        <f t="shared" si="19"/>
        <v>370.02363320341374</v>
      </c>
      <c r="S68" s="54">
        <f t="shared" si="20"/>
        <v>437.99650963028694</v>
      </c>
      <c r="T68" s="54">
        <f t="shared" si="21"/>
        <v>316.02952783043838</v>
      </c>
      <c r="U68" s="52">
        <f t="shared" si="24"/>
        <v>248.98996587441388</v>
      </c>
      <c r="V68" s="52">
        <f t="shared" si="23"/>
        <v>368.40498558799669</v>
      </c>
    </row>
    <row r="69" spans="1:22" x14ac:dyDescent="0.35">
      <c r="A69" s="45">
        <f t="shared" si="2"/>
        <v>44402</v>
      </c>
      <c r="B69" s="53">
        <f>100000*[3]EC!$K188/B$2</f>
        <v>563.4755860748985</v>
      </c>
      <c r="C69" s="54">
        <f>100000*[3]FS!$K188/C$2</f>
        <v>436.33474268725075</v>
      </c>
      <c r="D69" s="54">
        <f>100000*[3]GT!$K188/D$2</f>
        <v>329.12061210293331</v>
      </c>
      <c r="E69" s="54">
        <f>100000*[3]KZN!$K188/E$2</f>
        <v>397.30793952291782</v>
      </c>
      <c r="F69" s="54">
        <f>100000*[3]LM!$K188/F$2</f>
        <v>409.09574381501801</v>
      </c>
      <c r="G69" s="54">
        <f>100000*[3]MP!$K188/G$2</f>
        <v>362.79385982124921</v>
      </c>
      <c r="H69" s="54">
        <f>100000*[3]NC!$K188/H$2</f>
        <v>483.57665456131559</v>
      </c>
      <c r="I69" s="54">
        <f>100000*[3]NW!$K188/I$2</f>
        <v>324.71731609068945</v>
      </c>
      <c r="J69" s="55">
        <f>100000*[3]WC!$K188/J$2</f>
        <v>300.49744385006045</v>
      </c>
      <c r="K69" s="55">
        <f>100000*'[3]RSA Natural'!$K188/K$2</f>
        <v>383.40095293258531</v>
      </c>
      <c r="L69" s="54"/>
      <c r="M69" s="53">
        <f t="shared" si="14"/>
        <v>454.14913901617069</v>
      </c>
      <c r="N69" s="54">
        <f t="shared" si="15"/>
        <v>436.36701016265465</v>
      </c>
      <c r="O69" s="54">
        <f t="shared" si="16"/>
        <v>361.94114948509861</v>
      </c>
      <c r="P69" s="54">
        <f t="shared" si="17"/>
        <v>457.21376889878093</v>
      </c>
      <c r="Q69" s="54">
        <f t="shared" si="18"/>
        <v>358.06837637630673</v>
      </c>
      <c r="R69" s="54">
        <f t="shared" si="19"/>
        <v>390.90326581014921</v>
      </c>
      <c r="S69" s="54">
        <f t="shared" si="20"/>
        <v>452.35140800588107</v>
      </c>
      <c r="T69" s="54">
        <f t="shared" si="21"/>
        <v>333.30306137611979</v>
      </c>
      <c r="U69" s="52">
        <f t="shared" si="24"/>
        <v>264.67053189813703</v>
      </c>
      <c r="V69" s="52">
        <f t="shared" si="23"/>
        <v>383.40095293258531</v>
      </c>
    </row>
    <row r="70" spans="1:22" x14ac:dyDescent="0.35">
      <c r="A70" s="45">
        <f t="shared" ref="A70:A133" si="25">A69+7</f>
        <v>44409</v>
      </c>
      <c r="B70" s="53">
        <f>100000*[3]EC!$K189/B$2</f>
        <v>572.63871377696205</v>
      </c>
      <c r="C70" s="54">
        <f>100000*[3]FS!$K189/C$2</f>
        <v>447.53693648556322</v>
      </c>
      <c r="D70" s="54">
        <f>100000*[3]GT!$K189/D$2</f>
        <v>337.35175584756121</v>
      </c>
      <c r="E70" s="54">
        <f>100000*[3]KZN!$K189/E$2</f>
        <v>407.67939881623187</v>
      </c>
      <c r="F70" s="54">
        <f>100000*[3]LM!$K189/F$2</f>
        <v>423.72611711935508</v>
      </c>
      <c r="G70" s="54">
        <f>100000*[3]MP!$K189/G$2</f>
        <v>376.78110055851954</v>
      </c>
      <c r="H70" s="54">
        <f>100000*[3]NC!$K189/H$2</f>
        <v>495.19009145796184</v>
      </c>
      <c r="I70" s="54">
        <f>100000*[3]NW!$K189/I$2</f>
        <v>337.8353376097449</v>
      </c>
      <c r="J70" s="55">
        <f>100000*[3]WC!$K189/J$2</f>
        <v>318.40893116364583</v>
      </c>
      <c r="K70" s="55">
        <f>100000*'[3]RSA Natural'!$K189/K$2</f>
        <v>394.93799849680926</v>
      </c>
      <c r="L70" s="54"/>
      <c r="M70" s="53">
        <f t="shared" si="14"/>
        <v>461.53442182065805</v>
      </c>
      <c r="N70" s="54">
        <f t="shared" si="15"/>
        <v>447.57003237657904</v>
      </c>
      <c r="O70" s="54">
        <f t="shared" si="16"/>
        <v>370.99311863851023</v>
      </c>
      <c r="P70" s="54">
        <f t="shared" si="17"/>
        <v>469.14902999165133</v>
      </c>
      <c r="Q70" s="54">
        <f t="shared" si="18"/>
        <v>370.87387263009327</v>
      </c>
      <c r="R70" s="54">
        <f t="shared" si="19"/>
        <v>405.9742432698165</v>
      </c>
      <c r="S70" s="54">
        <f t="shared" si="20"/>
        <v>463.2149484237928</v>
      </c>
      <c r="T70" s="54">
        <f t="shared" si="21"/>
        <v>346.76793224946078</v>
      </c>
      <c r="U70" s="52">
        <f t="shared" si="24"/>
        <v>280.4465159252718</v>
      </c>
      <c r="V70" s="52">
        <f t="shared" si="23"/>
        <v>394.93799849680926</v>
      </c>
    </row>
    <row r="71" spans="1:22" x14ac:dyDescent="0.35">
      <c r="A71" s="45">
        <f t="shared" si="25"/>
        <v>44416</v>
      </c>
      <c r="B71" s="53">
        <f>100000*[3]EC!$K190/B$2</f>
        <v>580.91880361367203</v>
      </c>
      <c r="C71" s="54">
        <f>100000*[3]FS!$K190/C$2</f>
        <v>456.13309408034871</v>
      </c>
      <c r="D71" s="54">
        <f>100000*[3]GT!$K190/D$2</f>
        <v>342.77269588119469</v>
      </c>
      <c r="E71" s="54">
        <f>100000*[3]KZN!$K190/E$2</f>
        <v>417.50607327199265</v>
      </c>
      <c r="F71" s="54">
        <f>100000*[3]LM!$K190/F$2</f>
        <v>430.56108980645848</v>
      </c>
      <c r="G71" s="54">
        <f>100000*[3]MP!$K190/G$2</f>
        <v>386.58873106414825</v>
      </c>
      <c r="H71" s="54">
        <f>100000*[3]NC!$K190/H$2</f>
        <v>505.88485444917438</v>
      </c>
      <c r="I71" s="54">
        <f>100000*[3]NW!$K190/I$2</f>
        <v>346.51014430324557</v>
      </c>
      <c r="J71" s="55">
        <f>100000*[3]WC!$K190/J$2</f>
        <v>333.82521299164694</v>
      </c>
      <c r="K71" s="55">
        <f>100000*'[3]RSA Natural'!$K190/K$2</f>
        <v>403.68217589862599</v>
      </c>
      <c r="L71" s="54"/>
      <c r="M71" s="53">
        <f t="shared" si="14"/>
        <v>468.20799519854449</v>
      </c>
      <c r="N71" s="54">
        <f t="shared" si="15"/>
        <v>456.16682566748642</v>
      </c>
      <c r="O71" s="54">
        <f t="shared" si="16"/>
        <v>376.95464518808245</v>
      </c>
      <c r="P71" s="54">
        <f t="shared" si="17"/>
        <v>480.45736394806499</v>
      </c>
      <c r="Q71" s="54">
        <f t="shared" si="18"/>
        <v>376.85630488378638</v>
      </c>
      <c r="R71" s="54">
        <f t="shared" si="19"/>
        <v>416.54177271036008</v>
      </c>
      <c r="S71" s="54">
        <f t="shared" si="20"/>
        <v>473.21913504391171</v>
      </c>
      <c r="T71" s="54">
        <f t="shared" si="21"/>
        <v>355.67210669447962</v>
      </c>
      <c r="U71" s="52">
        <f t="shared" si="24"/>
        <v>294.02478620614829</v>
      </c>
      <c r="V71" s="52">
        <f t="shared" ref="V71:V76" si="26">K71*V$2</f>
        <v>403.68217589862599</v>
      </c>
    </row>
    <row r="72" spans="1:22" x14ac:dyDescent="0.35">
      <c r="A72" s="45">
        <f t="shared" si="25"/>
        <v>44423</v>
      </c>
      <c r="B72" s="53">
        <f>100000*[3]EC!$K191/B$2</f>
        <v>592.69145306246276</v>
      </c>
      <c r="C72" s="54">
        <f>100000*[3]FS!$K191/C$2</f>
        <v>467.604994707777</v>
      </c>
      <c r="D72" s="54">
        <f>100000*[3]GT!$K191/D$2</f>
        <v>346.42446749693119</v>
      </c>
      <c r="E72" s="54">
        <f>100000*[3]KZN!$K191/E$2</f>
        <v>429.59167048922029</v>
      </c>
      <c r="F72" s="54">
        <f>100000*[3]LM!$K191/F$2</f>
        <v>437.41149131722887</v>
      </c>
      <c r="G72" s="54">
        <f>100000*[3]MP!$K191/G$2</f>
        <v>395.60731695616533</v>
      </c>
      <c r="H72" s="54">
        <f>100000*[3]NC!$K191/H$2</f>
        <v>523.05577203656787</v>
      </c>
      <c r="I72" s="54">
        <f>100000*[3]NW!$K191/I$2</f>
        <v>355.4620242783451</v>
      </c>
      <c r="J72" s="55">
        <f>100000*[3]WC!$K191/J$2</f>
        <v>348.5843987273787</v>
      </c>
      <c r="K72" s="55">
        <f>100000*'[3]RSA Natural'!$K191/K$2</f>
        <v>412.92987431507493</v>
      </c>
      <c r="L72" s="54"/>
      <c r="M72" s="53">
        <f t="shared" ref="M72" si="27">B72*M$2</f>
        <v>477.6964961083192</v>
      </c>
      <c r="N72" s="54">
        <f t="shared" ref="N72" si="28">C72*N$2</f>
        <v>467.63957465566875</v>
      </c>
      <c r="O72" s="54">
        <f t="shared" ref="O72" si="29">D72*O$2</f>
        <v>380.97057845890214</v>
      </c>
      <c r="P72" s="54">
        <f t="shared" ref="P72" si="30">E72*P$2</f>
        <v>494.36521955174732</v>
      </c>
      <c r="Q72" s="54">
        <f t="shared" ref="Q72" si="31">F72*Q$2</f>
        <v>382.85224149171279</v>
      </c>
      <c r="R72" s="54">
        <f t="shared" ref="R72" si="32">G72*R$2</f>
        <v>426.25912206107898</v>
      </c>
      <c r="S72" s="54">
        <f t="shared" ref="S72" si="33">H72*S$2</f>
        <v>489.28130155700904</v>
      </c>
      <c r="T72" s="54">
        <f t="shared" ref="T72" si="34">I72*T$2</f>
        <v>364.86068042591239</v>
      </c>
      <c r="U72" s="52">
        <f t="shared" ref="U72" si="35">J72*U$2</f>
        <v>307.02430290422933</v>
      </c>
      <c r="V72" s="52">
        <f t="shared" si="26"/>
        <v>412.92987431507493</v>
      </c>
    </row>
    <row r="73" spans="1:22" x14ac:dyDescent="0.35">
      <c r="A73" s="45">
        <f t="shared" si="25"/>
        <v>44430</v>
      </c>
      <c r="B73" s="53">
        <f>100000*[3]EC!$K192/B$2</f>
        <v>605.9534447342495</v>
      </c>
      <c r="C73" s="54">
        <f>100000*[3]FS!$K192/C$2</f>
        <v>477.64340767289639</v>
      </c>
      <c r="D73" s="54">
        <f>100000*[3]GT!$K192/D$2</f>
        <v>348.82991404413394</v>
      </c>
      <c r="E73" s="54">
        <f>100000*[3]KZN!$K192/E$2</f>
        <v>440.40686328189304</v>
      </c>
      <c r="F73" s="54">
        <f>100000*[3]LM!$K192/F$2</f>
        <v>442.28196059231544</v>
      </c>
      <c r="G73" s="54">
        <f>100000*[3]MP!$K192/G$2</f>
        <v>406.08224583914108</v>
      </c>
      <c r="H73" s="54">
        <f>100000*[3]NC!$K192/H$2</f>
        <v>536.93116878026865</v>
      </c>
      <c r="I73" s="54">
        <f>100000*[3]NW!$K192/I$2</f>
        <v>361.82479308028064</v>
      </c>
      <c r="J73" s="55">
        <f>100000*[3]WC!$K192/J$2</f>
        <v>360.46046459043407</v>
      </c>
      <c r="K73" s="55">
        <f>100000*'[3]RSA Natural'!$K192/K$2</f>
        <v>421.04036332804975</v>
      </c>
      <c r="L73" s="54"/>
      <c r="M73" s="53">
        <f t="shared" ref="M73" si="36">B73*M$2</f>
        <v>488.38537464755905</v>
      </c>
      <c r="N73" s="54">
        <f t="shared" ref="N73" si="37">C73*N$2</f>
        <v>477.67872997341732</v>
      </c>
      <c r="O73" s="54">
        <f t="shared" ref="O73" si="38">D73*O$2</f>
        <v>383.61590073986349</v>
      </c>
      <c r="P73" s="54">
        <f t="shared" ref="P73" si="39">E73*P$2</f>
        <v>506.81111998867931</v>
      </c>
      <c r="Q73" s="54">
        <f t="shared" ref="Q73" si="40">F73*Q$2</f>
        <v>387.11520695123488</v>
      </c>
      <c r="R73" s="54">
        <f t="shared" ref="R73" si="41">G73*R$2</f>
        <v>437.54565241057765</v>
      </c>
      <c r="S73" s="54">
        <f t="shared" ref="S73" si="42">H73*S$2</f>
        <v>502.26074379114078</v>
      </c>
      <c r="T73" s="54">
        <f t="shared" ref="T73" si="43">I73*T$2</f>
        <v>371.39168513500925</v>
      </c>
      <c r="U73" s="52">
        <f t="shared" ref="U73" si="44">J73*U$2</f>
        <v>317.48444069628511</v>
      </c>
      <c r="V73" s="52">
        <f t="shared" si="26"/>
        <v>421.04036332804975</v>
      </c>
    </row>
    <row r="74" spans="1:22" x14ac:dyDescent="0.35">
      <c r="A74" s="45">
        <f t="shared" si="25"/>
        <v>44437</v>
      </c>
      <c r="B74" s="53">
        <f>100000*[3]EC!$K193/B$2</f>
        <v>619.067978671074</v>
      </c>
      <c r="C74" s="54">
        <f>100000*[3]FS!$K193/C$2</f>
        <v>487.83901625540886</v>
      </c>
      <c r="D74" s="54">
        <f>100000*[3]GT!$K193/D$2</f>
        <v>351.08808213727599</v>
      </c>
      <c r="E74" s="54">
        <f>100000*[3]KZN!$K193/E$2</f>
        <v>451.63907411378108</v>
      </c>
      <c r="F74" s="54">
        <f>100000*[3]LM!$K193/F$2</f>
        <v>447.09241418432265</v>
      </c>
      <c r="G74" s="54">
        <f>100000*[3]MP!$K193/G$2</f>
        <v>412.32408488823791</v>
      </c>
      <c r="H74" s="54">
        <f>100000*[3]NC!$K193/H$2</f>
        <v>552.42714569075702</v>
      </c>
      <c r="I74" s="54">
        <f>100000*[3]NW!$K193/I$2</f>
        <v>368.71763371680873</v>
      </c>
      <c r="J74" s="55">
        <f>100000*[3]WC!$K193/J$2</f>
        <v>371.46639575009465</v>
      </c>
      <c r="K74" s="55">
        <f>100000*'[3]RSA Natural'!$K193/K$2</f>
        <v>428.80019538422346</v>
      </c>
      <c r="L74" s="54"/>
      <c r="M74" s="53">
        <f t="shared" ref="M74" si="45">B74*M$2</f>
        <v>498.95540544072196</v>
      </c>
      <c r="N74" s="54">
        <f t="shared" ref="N74" si="46">C74*N$2</f>
        <v>487.8750925333627</v>
      </c>
      <c r="O74" s="54">
        <f t="shared" ref="O74" si="47">D74*O$2</f>
        <v>386.09925767743141</v>
      </c>
      <c r="P74" s="54">
        <f t="shared" ref="P74" si="48">E74*P$2</f>
        <v>519.73691617004908</v>
      </c>
      <c r="Q74" s="54">
        <f t="shared" ref="Q74" si="49">F74*Q$2</f>
        <v>391.32564260930531</v>
      </c>
      <c r="R74" s="54">
        <f t="shared" ref="R74" si="50">G74*R$2</f>
        <v>444.27111151883111</v>
      </c>
      <c r="S74" s="54">
        <f t="shared" ref="S74" si="51">H74*S$2</f>
        <v>516.75612297822113</v>
      </c>
      <c r="T74" s="54">
        <f t="shared" ref="T74" si="52">I74*T$2</f>
        <v>378.46677713623438</v>
      </c>
      <c r="U74" s="52">
        <f t="shared" ref="U74" si="53">J74*U$2</f>
        <v>327.17818589671054</v>
      </c>
      <c r="V74" s="52">
        <f t="shared" si="26"/>
        <v>428.80019538422346</v>
      </c>
    </row>
    <row r="75" spans="1:22" x14ac:dyDescent="0.35">
      <c r="A75" s="45">
        <f t="shared" si="25"/>
        <v>44444</v>
      </c>
      <c r="B75" s="53">
        <f>100000*[3]EC!$K194/B$2</f>
        <v>630.81821377369806</v>
      </c>
      <c r="C75" s="54">
        <f>100000*[3]FS!$K194/C$2</f>
        <v>494.12746025228125</v>
      </c>
      <c r="D75" s="54">
        <f>100000*[3]GT!$K194/D$2</f>
        <v>352.1409933686412</v>
      </c>
      <c r="E75" s="54">
        <f>100000*[3]KZN!$K194/E$2</f>
        <v>459.76165505466577</v>
      </c>
      <c r="F75" s="54">
        <f>100000*[3]LM!$K194/F$2</f>
        <v>449.55976048024399</v>
      </c>
      <c r="G75" s="54">
        <f>100000*[3]MP!$K194/G$2</f>
        <v>417.7163024194852</v>
      </c>
      <c r="H75" s="54">
        <f>100000*[3]NC!$K194/H$2</f>
        <v>564.99216584209614</v>
      </c>
      <c r="I75" s="54">
        <f>100000*[3]NW!$K194/I$2</f>
        <v>372.3247116845543</v>
      </c>
      <c r="J75" s="55">
        <f>100000*[3]WC!$K194/J$2</f>
        <v>379.42830945471866</v>
      </c>
      <c r="K75" s="55">
        <f>100000*'[3]RSA Natural'!$K194/K$2</f>
        <v>434.36174863011792</v>
      </c>
      <c r="L75" s="54"/>
      <c r="M75" s="53">
        <f t="shared" ref="M75" si="54">B75*M$2</f>
        <v>508.42584087212498</v>
      </c>
      <c r="N75" s="54">
        <f t="shared" ref="N75" si="55">C75*N$2</f>
        <v>494.16400156817991</v>
      </c>
      <c r="O75" s="54">
        <f t="shared" ref="O75" si="56">D75*O$2</f>
        <v>387.25716723208097</v>
      </c>
      <c r="P75" s="54">
        <f t="shared" ref="P75" si="57">E75*P$2</f>
        <v>529.08421451406593</v>
      </c>
      <c r="Q75" s="54">
        <f t="shared" ref="Q75" si="58">F75*Q$2</f>
        <v>393.48523164315782</v>
      </c>
      <c r="R75" s="54">
        <f t="shared" ref="R75" si="59">G75*R$2</f>
        <v>450.08112011148438</v>
      </c>
      <c r="S75" s="54">
        <f t="shared" ref="S75" si="60">H75*S$2</f>
        <v>528.50980153873115</v>
      </c>
      <c r="T75" s="54">
        <f t="shared" ref="T75" si="61">I75*T$2</f>
        <v>382.16922868315521</v>
      </c>
      <c r="U75" s="52">
        <f t="shared" ref="U75" si="62">J75*U$2</f>
        <v>334.19083767880483</v>
      </c>
      <c r="V75" s="52">
        <f t="shared" si="26"/>
        <v>434.36174863011792</v>
      </c>
    </row>
    <row r="76" spans="1:22" x14ac:dyDescent="0.35">
      <c r="A76" s="45">
        <f t="shared" si="25"/>
        <v>44451</v>
      </c>
      <c r="B76" s="53">
        <f>100000*[3]EC!$K195/B$2</f>
        <v>638.04158730682286</v>
      </c>
      <c r="C76" s="54">
        <f>100000*[3]FS!$K195/C$2</f>
        <v>498.89334842088653</v>
      </c>
      <c r="D76" s="54">
        <f>100000*[3]GT!$K195/D$2</f>
        <v>353.55667558762121</v>
      </c>
      <c r="E76" s="54">
        <f>100000*[3]KZN!$K195/E$2</f>
        <v>464.63206556736935</v>
      </c>
      <c r="F76" s="54">
        <f>100000*[3]LM!$K195/F$2</f>
        <v>453.2349759965918</v>
      </c>
      <c r="G76" s="54">
        <f>100000*[3]MP!$K195/G$2</f>
        <v>421.42685831282404</v>
      </c>
      <c r="H76" s="54">
        <f>100000*[3]NC!$K195/H$2</f>
        <v>575.64186672945016</v>
      </c>
      <c r="I76" s="54">
        <f>100000*[3]NW!$K195/I$2</f>
        <v>374.19522942385498</v>
      </c>
      <c r="J76" s="55">
        <f>100000*[3]WC!$K195/J$2</f>
        <v>383.94837297812393</v>
      </c>
      <c r="K76" s="55">
        <f>100000*'[3]RSA Natural'!$K195/K$2</f>
        <v>438.23838184573208</v>
      </c>
      <c r="L76" s="54"/>
      <c r="M76" s="53">
        <f t="shared" ref="M76" si="63">B76*M$2</f>
        <v>514.24772375743737</v>
      </c>
      <c r="N76" s="54">
        <f t="shared" ref="N76" si="64">C76*N$2</f>
        <v>498.93024217990791</v>
      </c>
      <c r="O76" s="54">
        <f t="shared" ref="O76" si="65">D76*O$2</f>
        <v>388.814023991581</v>
      </c>
      <c r="P76" s="54">
        <f t="shared" ref="P76" si="66">E76*P$2</f>
        <v>534.68898231526157</v>
      </c>
      <c r="Q76" s="54">
        <f t="shared" ref="Q76" si="67">F76*Q$2</f>
        <v>396.70202984423304</v>
      </c>
      <c r="R76" s="54">
        <f t="shared" ref="R76" si="68">G76*R$2</f>
        <v>454.07917128410321</v>
      </c>
      <c r="S76" s="54">
        <f t="shared" ref="S76" si="69">H76*S$2</f>
        <v>538.47183578045087</v>
      </c>
      <c r="T76" s="54">
        <f t="shared" ref="T76" si="70">I76*T$2</f>
        <v>384.08920417560211</v>
      </c>
      <c r="U76" s="52">
        <f t="shared" ref="U76" si="71">J76*U$2</f>
        <v>338.17199506112843</v>
      </c>
      <c r="V76" s="52">
        <f t="shared" si="26"/>
        <v>438.23838184573208</v>
      </c>
    </row>
    <row r="77" spans="1:22" x14ac:dyDescent="0.35">
      <c r="A77" s="45">
        <f t="shared" si="25"/>
        <v>44458</v>
      </c>
      <c r="B77" s="53">
        <f>100000*[3]EC!$K196/B$2</f>
        <v>645.17429505056202</v>
      </c>
      <c r="C77" s="54">
        <f>100000*[3]FS!$K196/C$2</f>
        <v>503.11186996217731</v>
      </c>
      <c r="D77" s="54">
        <f>100000*[3]GT!$K196/D$2</f>
        <v>354.49462552062369</v>
      </c>
      <c r="E77" s="54">
        <f>100000*[3]KZN!$K196/E$2</f>
        <v>468.91596801410054</v>
      </c>
      <c r="F77" s="54">
        <f>100000*[3]LM!$K196/F$2</f>
        <v>456.44694621745049</v>
      </c>
      <c r="G77" s="54">
        <f>100000*[3]MP!$K196/G$2</f>
        <v>424.17693313894631</v>
      </c>
      <c r="H77" s="54">
        <f>100000*[3]NC!$K196/H$2</f>
        <v>586.8578117828572</v>
      </c>
      <c r="I77" s="54">
        <f>100000*[3]NW!$K196/I$2</f>
        <v>375.3015686302594</v>
      </c>
      <c r="J77" s="55">
        <f>100000*[3]WC!$K196/J$2</f>
        <v>387.49209309753354</v>
      </c>
      <c r="K77" s="55">
        <f>100000*'[3]RSA Natural'!$K196/K$2</f>
        <v>441.5601803964455</v>
      </c>
      <c r="L77" s="54"/>
      <c r="M77" s="53">
        <f t="shared" ref="M77" si="72">B77*M$2</f>
        <v>519.99653197686314</v>
      </c>
      <c r="N77" s="54">
        <f t="shared" ref="N77" si="73">C77*N$2</f>
        <v>503.14907568590547</v>
      </c>
      <c r="O77" s="54">
        <f t="shared" ref="O77" si="74">D77*O$2</f>
        <v>389.84550808715687</v>
      </c>
      <c r="P77" s="54">
        <f t="shared" ref="P77" si="75">E77*P$2</f>
        <v>539.61880875068744</v>
      </c>
      <c r="Q77" s="54">
        <f t="shared" ref="Q77" si="76">F77*Q$2</f>
        <v>399.51336430405075</v>
      </c>
      <c r="R77" s="54">
        <f t="shared" ref="R77" si="77">G77*R$2</f>
        <v>457.04232295178343</v>
      </c>
      <c r="S77" s="54">
        <f t="shared" ref="S77" si="78">H77*S$2</f>
        <v>548.9635509804491</v>
      </c>
      <c r="T77" s="54">
        <f t="shared" ref="T77" si="79">I77*T$2</f>
        <v>385.22479573830162</v>
      </c>
      <c r="U77" s="52">
        <f t="shared" ref="U77" si="80">J77*U$2</f>
        <v>341.2932139203819</v>
      </c>
      <c r="V77" s="52">
        <f t="shared" ref="V77" si="81">K77*V$2</f>
        <v>441.5601803964455</v>
      </c>
    </row>
    <row r="78" spans="1:22" x14ac:dyDescent="0.35">
      <c r="A78" s="45">
        <f t="shared" si="25"/>
        <v>44465</v>
      </c>
      <c r="B78" s="53">
        <f>100000*[3]EC!$K197/B$2</f>
        <v>649.26777586991489</v>
      </c>
      <c r="C78" s="54">
        <f>100000*[3]FS!$K197/C$2</f>
        <v>505.60441426699941</v>
      </c>
      <c r="D78" s="54">
        <f>100000*[3]GT!$K197/D$2</f>
        <v>355.77743504128608</v>
      </c>
      <c r="E78" s="54">
        <f>100000*[3]KZN!$K197/E$2</f>
        <v>471.78802621610322</v>
      </c>
      <c r="F78" s="54">
        <f>100000*[3]LM!$K197/F$2</f>
        <v>460.26341432925</v>
      </c>
      <c r="G78" s="54">
        <f>100000*[3]MP!$K197/G$2</f>
        <v>426.32389877216821</v>
      </c>
      <c r="H78" s="54">
        <f>100000*[3]NC!$K197/H$2</f>
        <v>595.27344213404126</v>
      </c>
      <c r="I78" s="54">
        <f>100000*[3]NW!$K197/I$2</f>
        <v>377.20975213799329</v>
      </c>
      <c r="J78" s="55">
        <f>100000*[3]WC!$K197/J$2</f>
        <v>389.77931459021534</v>
      </c>
      <c r="K78" s="55">
        <f>100000*'[3]RSA Natural'!$K197/K$2</f>
        <v>444.14171724213384</v>
      </c>
      <c r="L78" s="54"/>
      <c r="M78" s="53">
        <f t="shared" ref="M78" si="82">B78*M$2</f>
        <v>523.29578900881052</v>
      </c>
      <c r="N78" s="54">
        <f t="shared" ref="N78" si="83">C78*N$2</f>
        <v>505.64180431735616</v>
      </c>
      <c r="O78" s="54">
        <f t="shared" ref="O78" si="84">D78*O$2</f>
        <v>391.25624182854216</v>
      </c>
      <c r="P78" s="54">
        <f t="shared" ref="P78" si="85">E78*P$2</f>
        <v>542.92391399628389</v>
      </c>
      <c r="Q78" s="54">
        <f t="shared" ref="Q78" si="86">F78*Q$2</f>
        <v>402.85379636902456</v>
      </c>
      <c r="R78" s="54">
        <f t="shared" ref="R78" si="87">G78*R$2</f>
        <v>459.3556362973348</v>
      </c>
      <c r="S78" s="54">
        <f t="shared" ref="S78" si="88">H78*S$2</f>
        <v>556.83577186354478</v>
      </c>
      <c r="T78" s="54">
        <f t="shared" ref="T78" si="89">I78*T$2</f>
        <v>387.18343290755411</v>
      </c>
      <c r="U78" s="52">
        <f t="shared" ref="U78" si="90">J78*U$2</f>
        <v>343.30774063741785</v>
      </c>
      <c r="V78" s="52">
        <f t="shared" ref="V78" si="91">K78*V$2</f>
        <v>444.14171724213384</v>
      </c>
    </row>
    <row r="79" spans="1:22" x14ac:dyDescent="0.35">
      <c r="A79" s="45">
        <f t="shared" si="25"/>
        <v>44472</v>
      </c>
      <c r="B79" s="53">
        <f>100000*[3]EC!$K198/B$2</f>
        <v>654.3074343314438</v>
      </c>
      <c r="C79" s="54">
        <f>100000*[3]FS!$K198/C$2</f>
        <v>507.89798327450262</v>
      </c>
      <c r="D79" s="54">
        <f>100000*[3]GT!$K198/D$2</f>
        <v>356.49142037905278</v>
      </c>
      <c r="E79" s="54">
        <f>100000*[3]KZN!$K198/E$2</f>
        <v>473.25212286593597</v>
      </c>
      <c r="F79" s="54">
        <f>100000*[3]LM!$K198/F$2</f>
        <v>462.74441251767746</v>
      </c>
      <c r="G79" s="54">
        <f>100000*[3]MP!$K198/G$2</f>
        <v>427.87151057451484</v>
      </c>
      <c r="H79" s="54">
        <f>100000*[3]NC!$K198/H$2</f>
        <v>601.05359208128857</v>
      </c>
      <c r="I79" s="54">
        <f>100000*[3]NW!$K198/I$2</f>
        <v>378.09195912960166</v>
      </c>
      <c r="J79" s="55">
        <f>100000*[3]WC!$K198/J$2</f>
        <v>391.7233378654384</v>
      </c>
      <c r="K79" s="55">
        <f>100000*'[3]RSA Natural'!$K198/K$2</f>
        <v>446.05527762397583</v>
      </c>
      <c r="L79" s="54"/>
      <c r="M79" s="53">
        <f t="shared" ref="M79" si="92">B79*M$2</f>
        <v>527.35764476228178</v>
      </c>
      <c r="N79" s="54">
        <f t="shared" ref="N79" si="93">C79*N$2</f>
        <v>507.93554293702704</v>
      </c>
      <c r="O79" s="54">
        <f t="shared" ref="O79" si="94">D79*O$2</f>
        <v>392.04142715077279</v>
      </c>
      <c r="P79" s="54">
        <f t="shared" ref="P79" si="95">E79*P$2</f>
        <v>544.60876617443546</v>
      </c>
      <c r="Q79" s="54">
        <f t="shared" ref="Q79" si="96">F79*Q$2</f>
        <v>405.02533446628837</v>
      </c>
      <c r="R79" s="54">
        <f t="shared" ref="R79" si="97">G79*R$2</f>
        <v>461.02315764965783</v>
      </c>
      <c r="S79" s="54">
        <f t="shared" ref="S79" si="98">H79*S$2</f>
        <v>562.2426891381067</v>
      </c>
      <c r="T79" s="54">
        <f t="shared" ref="T79" si="99">I79*T$2</f>
        <v>388.08896604822706</v>
      </c>
      <c r="U79" s="52">
        <f t="shared" ref="U79" si="100">J79*U$2</f>
        <v>345.01998706348854</v>
      </c>
      <c r="V79" s="52">
        <f t="shared" ref="V79" si="101">K79*V$2</f>
        <v>446.05527762397583</v>
      </c>
    </row>
    <row r="80" spans="1:22" x14ac:dyDescent="0.35">
      <c r="A80" s="45">
        <f t="shared" si="25"/>
        <v>44479</v>
      </c>
      <c r="B80" s="53">
        <f>100000*[3]EC!$K199/B$2</f>
        <v>659.35481863357472</v>
      </c>
      <c r="C80" s="54">
        <f>100000*[3]FS!$K199/C$2</f>
        <v>510.63926258706448</v>
      </c>
      <c r="D80" s="54">
        <f>100000*[3]GT!$K199/D$2</f>
        <v>357.19000576000826</v>
      </c>
      <c r="E80" s="54">
        <f>100000*[3]KZN!$K199/E$2</f>
        <v>476.43932288719003</v>
      </c>
      <c r="F80" s="54">
        <f>100000*[3]LM!$K199/F$2</f>
        <v>467.32977417251971</v>
      </c>
      <c r="G80" s="54">
        <f>100000*[3]MP!$K199/G$2</f>
        <v>429.93019064612406</v>
      </c>
      <c r="H80" s="54">
        <f>100000*[3]NC!$K199/H$2</f>
        <v>607.31967277070976</v>
      </c>
      <c r="I80" s="54">
        <f>100000*[3]NW!$K199/I$2</f>
        <v>378.89592913209134</v>
      </c>
      <c r="J80" s="55">
        <f>100000*[3]WC!$K199/J$2</f>
        <v>392.45422386361122</v>
      </c>
      <c r="K80" s="55">
        <f>100000*'[3]RSA Natural'!$K199/K$2</f>
        <v>448.42954833549396</v>
      </c>
      <c r="L80" s="54"/>
      <c r="M80" s="53">
        <f t="shared" ref="M80" si="102">B80*M$2</f>
        <v>531.42572737623163</v>
      </c>
      <c r="N80" s="54">
        <f t="shared" ref="N80" si="103">C80*N$2</f>
        <v>510.67702497046838</v>
      </c>
      <c r="O80" s="54">
        <f t="shared" ref="O80" si="104">D80*O$2</f>
        <v>392.80967680302319</v>
      </c>
      <c r="P80" s="54">
        <f t="shared" ref="P80" si="105">E80*P$2</f>
        <v>548.27653011517543</v>
      </c>
      <c r="Q80" s="54">
        <f t="shared" ref="Q80" si="106">F80*Q$2</f>
        <v>409.038754375125</v>
      </c>
      <c r="R80" s="54">
        <f t="shared" ref="R80" si="107">G80*R$2</f>
        <v>463.24134503476637</v>
      </c>
      <c r="S80" s="54">
        <f t="shared" ref="S80" si="108">H80*S$2</f>
        <v>568.10415990143269</v>
      </c>
      <c r="T80" s="54">
        <f t="shared" ref="T80" si="109">I80*T$2</f>
        <v>388.91419356091546</v>
      </c>
      <c r="U80" s="52">
        <f t="shared" ref="U80" si="110">J80*U$2</f>
        <v>345.66373292506671</v>
      </c>
      <c r="V80" s="52">
        <f t="shared" ref="V80" si="111">K80*V$2</f>
        <v>448.42954833549396</v>
      </c>
    </row>
    <row r="81" spans="1:22" x14ac:dyDescent="0.35">
      <c r="A81" s="45">
        <f t="shared" si="25"/>
        <v>44486</v>
      </c>
      <c r="B81" s="53">
        <f>100000*[3]EC!$K200/B$2</f>
        <v>661.67390156941565</v>
      </c>
      <c r="C81" s="54">
        <f>100000*[3]FS!$K200/C$2</f>
        <v>514.29101148420227</v>
      </c>
      <c r="D81" s="54">
        <f>100000*[3]GT!$K200/D$2</f>
        <v>357.76792412335516</v>
      </c>
      <c r="E81" s="54">
        <f>100000*[3]KZN!$K200/E$2</f>
        <v>478.78096366193114</v>
      </c>
      <c r="F81" s="54">
        <f>100000*[3]LM!$K200/F$2</f>
        <v>471.5291137867523</v>
      </c>
      <c r="G81" s="54">
        <f>100000*[3]MP!$K200/G$2</f>
        <v>432.25984629078107</v>
      </c>
      <c r="H81" s="54">
        <f>100000*[3]NC!$K200/H$2</f>
        <v>614.26888791239503</v>
      </c>
      <c r="I81" s="54">
        <f>100000*[3]NW!$K200/I$2</f>
        <v>379.10106987460784</v>
      </c>
      <c r="J81" s="55">
        <f>100000*[3]WC!$K200/J$2</f>
        <v>393.50218848565521</v>
      </c>
      <c r="K81" s="55">
        <f>100000*'[3]RSA Natural'!$K200/K$2</f>
        <v>450.34650996622605</v>
      </c>
      <c r="L81" s="54"/>
      <c r="M81" s="53">
        <f t="shared" ref="M81" si="112">B81*M$2</f>
        <v>533.29485807975652</v>
      </c>
      <c r="N81" s="54">
        <f t="shared" ref="N81" si="113">C81*N$2</f>
        <v>514.32904391879902</v>
      </c>
      <c r="O81" s="54">
        <f t="shared" ref="O81" si="114">D81*O$2</f>
        <v>393.44522629171001</v>
      </c>
      <c r="P81" s="54">
        <f t="shared" ref="P81" si="115">E81*P$2</f>
        <v>550.97124194326534</v>
      </c>
      <c r="Q81" s="54">
        <f t="shared" ref="Q81" si="116">F81*Q$2</f>
        <v>412.71430157954882</v>
      </c>
      <c r="R81" s="54">
        <f t="shared" ref="R81" si="117">G81*R$2</f>
        <v>465.75150328319472</v>
      </c>
      <c r="S81" s="54">
        <f t="shared" ref="S81" si="118">H81*S$2</f>
        <v>574.60465413378722</v>
      </c>
      <c r="T81" s="54">
        <f t="shared" ref="T81" si="119">I81*T$2</f>
        <v>389.12475836330077</v>
      </c>
      <c r="U81" s="52">
        <f t="shared" ref="U81" si="120">J81*U$2</f>
        <v>346.58675360162596</v>
      </c>
      <c r="V81" s="52">
        <f t="shared" ref="V81" si="121">K81*V$2</f>
        <v>450.34650996622605</v>
      </c>
    </row>
    <row r="82" spans="1:22" x14ac:dyDescent="0.35">
      <c r="A82" s="45">
        <f t="shared" si="25"/>
        <v>44493</v>
      </c>
      <c r="B82" s="53">
        <f>100000*[3]EC!$K201/B$2</f>
        <v>664.52651150750228</v>
      </c>
      <c r="C82" s="54">
        <f>100000*[3]FS!$K201/C$2</f>
        <v>517.49901332288846</v>
      </c>
      <c r="D82" s="54">
        <f>100000*[3]GT!$K201/D$2</f>
        <v>358.20734806775829</v>
      </c>
      <c r="E82" s="54">
        <f>100000*[3]KZN!$K201/E$2</f>
        <v>480.30354859354549</v>
      </c>
      <c r="F82" s="54">
        <f>100000*[3]LM!$K201/F$2</f>
        <v>473.76368052084985</v>
      </c>
      <c r="G82" s="54">
        <f>100000*[3]MP!$K201/G$2</f>
        <v>432.25984629078107</v>
      </c>
      <c r="H82" s="54">
        <f>100000*[3]NC!$K201/H$2</f>
        <v>619.02780625301307</v>
      </c>
      <c r="I82" s="54">
        <f>100000*[3]NW!$K201/I$2</f>
        <v>379.76132323423695</v>
      </c>
      <c r="J82" s="55">
        <f>100000*[3]WC!$K201/J$2</f>
        <v>394.54050177372631</v>
      </c>
      <c r="K82" s="55">
        <f>100000*'[3]RSA Natural'!$K201/K$2</f>
        <v>451.71013542040464</v>
      </c>
      <c r="L82" s="54"/>
      <c r="M82" s="53">
        <f t="shared" ref="M82" si="122">B82*M$2</f>
        <v>535.59400001127369</v>
      </c>
      <c r="N82" s="54">
        <f t="shared" ref="N82" si="123">C82*N$2</f>
        <v>517.53728299305294</v>
      </c>
      <c r="O82" s="54">
        <f t="shared" ref="O82" si="124">D82*O$2</f>
        <v>393.92847043291499</v>
      </c>
      <c r="P82" s="54">
        <f t="shared" ref="P82" si="125">E82*P$2</f>
        <v>552.72340122779372</v>
      </c>
      <c r="Q82" s="54">
        <f t="shared" ref="Q82" si="126">F82*Q$2</f>
        <v>414.67014613300529</v>
      </c>
      <c r="R82" s="54">
        <f t="shared" ref="R82" si="127">G82*R$2</f>
        <v>465.75150328319472</v>
      </c>
      <c r="S82" s="54">
        <f t="shared" ref="S82" si="128">H82*S$2</f>
        <v>579.05628220900201</v>
      </c>
      <c r="T82" s="54">
        <f t="shared" ref="T82" si="129">I82*T$2</f>
        <v>389.80246926796588</v>
      </c>
      <c r="U82" s="52">
        <f t="shared" ref="U82" si="130">J82*U$2</f>
        <v>347.50127362785224</v>
      </c>
      <c r="V82" s="52">
        <f t="shared" ref="V82" si="131">K82*V$2</f>
        <v>451.71013542040464</v>
      </c>
    </row>
    <row r="83" spans="1:22" x14ac:dyDescent="0.35">
      <c r="A83" s="45">
        <f t="shared" si="25"/>
        <v>44500</v>
      </c>
      <c r="B83" s="53">
        <f>100000*[3]EC!$K202/B$2</f>
        <v>666.49780157584291</v>
      </c>
      <c r="C83" s="54">
        <f>100000*[3]FS!$K202/C$2</f>
        <v>521.97714198176857</v>
      </c>
      <c r="D83" s="54">
        <f>100000*[3]GT!$K202/D$2</f>
        <v>359.12476087889678</v>
      </c>
      <c r="E83" s="54">
        <f>100000*[3]KZN!$K202/E$2</f>
        <v>483.22199382359986</v>
      </c>
      <c r="F83" s="54">
        <f>100000*[3]LM!$K202/F$2</f>
        <v>477.34550542031724</v>
      </c>
      <c r="G83" s="54">
        <f>100000*[3]MP!$K202/G$2</f>
        <v>435.1587895230852</v>
      </c>
      <c r="H83" s="54">
        <f>100000*[3]NC!$K202/H$2</f>
        <v>626.41708570951846</v>
      </c>
      <c r="I83" s="54">
        <f>100000*[3]NW!$K202/I$2</f>
        <v>383.66084291869669</v>
      </c>
      <c r="J83" s="55">
        <f>100000*[3]WC!$K202/J$2</f>
        <v>395.58201413622538</v>
      </c>
      <c r="K83" s="55">
        <f>100000*'[3]RSA Natural'!$K202/K$2</f>
        <v>454.07157046891427</v>
      </c>
      <c r="L83" s="54"/>
      <c r="M83" s="53">
        <f t="shared" ref="M83" si="132">B83*M$2</f>
        <v>537.1828171835034</v>
      </c>
      <c r="N83" s="54">
        <f t="shared" ref="N83" si="133">C83*N$2</f>
        <v>522.01574281489627</v>
      </c>
      <c r="O83" s="54">
        <f t="shared" ref="O83" si="134">D83*O$2</f>
        <v>394.93736940552623</v>
      </c>
      <c r="P83" s="54">
        <f t="shared" ref="P83" si="135">E83*P$2</f>
        <v>556.08188770697177</v>
      </c>
      <c r="Q83" s="54">
        <f t="shared" ref="Q83" si="136">F83*Q$2</f>
        <v>417.805202524099</v>
      </c>
      <c r="R83" s="54">
        <f t="shared" ref="R83" si="137">G83*R$2</f>
        <v>468.87505773768373</v>
      </c>
      <c r="S83" s="54">
        <f t="shared" ref="S83" si="138">H83*S$2</f>
        <v>585.96842516456172</v>
      </c>
      <c r="T83" s="54">
        <f t="shared" ref="T83" si="139">I83*T$2</f>
        <v>393.80509488822651</v>
      </c>
      <c r="U83" s="52">
        <f t="shared" ref="U83" si="140">J83*U$2</f>
        <v>348.4186113177484</v>
      </c>
      <c r="V83" s="52">
        <f t="shared" ref="V83" si="141">K83*V$2</f>
        <v>454.07157046891427</v>
      </c>
    </row>
    <row r="84" spans="1:22" x14ac:dyDescent="0.35">
      <c r="A84" s="45">
        <f t="shared" si="25"/>
        <v>44507</v>
      </c>
      <c r="B84" s="53">
        <f>100000*[3]EC!$K203/B$2</f>
        <v>670.95544801367748</v>
      </c>
      <c r="C84" s="54">
        <f>100000*[3]FS!$K203/C$2</f>
        <v>526.72156886463449</v>
      </c>
      <c r="D84" s="54">
        <f>100000*[3]GT!$K203/D$2</f>
        <v>359.68585042085908</v>
      </c>
      <c r="E84" s="54">
        <f>100000*[3]KZN!$K203/E$2</f>
        <v>485.52030910311879</v>
      </c>
      <c r="F84" s="54">
        <f>100000*[3]LM!$K203/F$2</f>
        <v>481.39487871078478</v>
      </c>
      <c r="G84" s="54">
        <f>100000*[3]MP!$K203/G$2</f>
        <v>438.68503315015244</v>
      </c>
      <c r="H84" s="54">
        <f>100000*[3]NC!$K203/H$2</f>
        <v>636.43766781915588</v>
      </c>
      <c r="I84" s="54">
        <f>100000*[3]NW!$K203/I$2</f>
        <v>385.6013284241472</v>
      </c>
      <c r="J84" s="55">
        <f>100000*[3]WC!$K203/J$2</f>
        <v>397.56914755200751</v>
      </c>
      <c r="K84" s="55">
        <f>100000*'[3]RSA Natural'!$K203/K$2</f>
        <v>456.6367798919066</v>
      </c>
      <c r="L84" s="54"/>
      <c r="M84" s="53">
        <f t="shared" ref="M84" si="142">B84*M$2</f>
        <v>540.77558383002849</v>
      </c>
      <c r="N84" s="54">
        <f t="shared" ref="N84" si="143">C84*N$2</f>
        <v>526.76052055379728</v>
      </c>
      <c r="O84" s="54">
        <f t="shared" ref="O84" si="144">D84*O$2</f>
        <v>395.5544118705493</v>
      </c>
      <c r="P84" s="54">
        <f t="shared" ref="P84" si="145">E84*P$2</f>
        <v>558.72674145021267</v>
      </c>
      <c r="Q84" s="54">
        <f t="shared" ref="Q84" si="146">F84*Q$2</f>
        <v>421.34948901786152</v>
      </c>
      <c r="R84" s="54">
        <f t="shared" ref="R84" si="147">G84*R$2</f>
        <v>472.67451605966846</v>
      </c>
      <c r="S84" s="54">
        <f t="shared" ref="S84" si="148">H84*S$2</f>
        <v>595.34196374128453</v>
      </c>
      <c r="T84" s="54">
        <f t="shared" ref="T84" si="149">I84*T$2</f>
        <v>395.79688814184533</v>
      </c>
      <c r="U84" s="52">
        <f t="shared" ref="U84" si="150">J84*U$2</f>
        <v>350.16882806291994</v>
      </c>
      <c r="V84" s="52">
        <f t="shared" ref="V84" si="151">K84*V$2</f>
        <v>456.6367798919066</v>
      </c>
    </row>
    <row r="85" spans="1:22" x14ac:dyDescent="0.35">
      <c r="A85" s="45">
        <f t="shared" si="25"/>
        <v>44514</v>
      </c>
      <c r="B85" s="53">
        <f>100000*[3]EC!$K204/B$2</f>
        <v>675.32621148071348</v>
      </c>
      <c r="C85" s="54">
        <f>100000*[3]FS!$K204/C$2</f>
        <v>530.72681382971382</v>
      </c>
      <c r="D85" s="54">
        <f>100000*[3]GT!$K204/D$2</f>
        <v>360.46418943878842</v>
      </c>
      <c r="E85" s="54">
        <f>100000*[3]KZN!$K204/E$2</f>
        <v>487.55895798648953</v>
      </c>
      <c r="F85" s="54">
        <f>100000*[3]LM!$K204/F$2</f>
        <v>484.15082376992171</v>
      </c>
      <c r="G85" s="54">
        <f>100000*[3]MP!$K204/G$2</f>
        <v>439.5223895286145</v>
      </c>
      <c r="H85" s="54">
        <f>100000*[3]NC!$K204/H$2</f>
        <v>646.43142208408153</v>
      </c>
      <c r="I85" s="54">
        <f>100000*[3]NW!$K204/I$2</f>
        <v>388.36561590763841</v>
      </c>
      <c r="J85" s="55">
        <f>100000*[3]WC!$K204/J$2</f>
        <v>398.19296690713406</v>
      </c>
      <c r="K85" s="55">
        <f>100000*'[3]RSA Natural'!$K204/K$2</f>
        <v>458.71097434922115</v>
      </c>
      <c r="L85" s="54"/>
      <c r="M85" s="53">
        <f t="shared" ref="M85" si="152">B85*M$2</f>
        <v>544.29832468065672</v>
      </c>
      <c r="N85" s="54">
        <f t="shared" ref="N85" si="153">C85*N$2</f>
        <v>530.76606171152582</v>
      </c>
      <c r="O85" s="54">
        <f t="shared" ref="O85" si="154">D85*O$2</f>
        <v>396.4103683451026</v>
      </c>
      <c r="P85" s="54">
        <f t="shared" ref="P85" si="155">E85*P$2</f>
        <v>561.07277646916157</v>
      </c>
      <c r="Q85" s="54">
        <f t="shared" ref="Q85" si="156">F85*Q$2</f>
        <v>423.76167928780887</v>
      </c>
      <c r="R85" s="54">
        <f t="shared" ref="R85" si="157">G85*R$2</f>
        <v>473.57675112822517</v>
      </c>
      <c r="S85" s="54">
        <f t="shared" ref="S85" si="158">H85*S$2</f>
        <v>604.69040678617239</v>
      </c>
      <c r="T85" s="54">
        <f t="shared" ref="T85" si="159">I85*T$2</f>
        <v>398.63426525453986</v>
      </c>
      <c r="U85" s="52">
        <f t="shared" ref="U85" si="160">J85*U$2</f>
        <v>350.71827233909846</v>
      </c>
      <c r="V85" s="52">
        <f t="shared" ref="V85" si="161">K85*V$2</f>
        <v>458.71097434922115</v>
      </c>
    </row>
    <row r="86" spans="1:22" x14ac:dyDescent="0.35">
      <c r="A86" s="45">
        <f t="shared" si="25"/>
        <v>44521</v>
      </c>
      <c r="B86" s="53">
        <f>100000*[3]EC!$K205/B$2</f>
        <v>680.14774055688486</v>
      </c>
      <c r="C86" s="54">
        <f>100000*[3]FS!$K205/C$2</f>
        <v>533.6229225460221</v>
      </c>
      <c r="D86" s="54">
        <f>100000*[3]GT!$K205/D$2</f>
        <v>360.46418943878842</v>
      </c>
      <c r="E86" s="54">
        <f>100000*[3]KZN!$K205/E$2</f>
        <v>490.41894105467071</v>
      </c>
      <c r="F86" s="54">
        <f>100000*[3]LM!$K205/F$2</f>
        <v>485.85175158235035</v>
      </c>
      <c r="G86" s="54">
        <f>100000*[3]MP!$K205/G$2</f>
        <v>441.25767432969843</v>
      </c>
      <c r="H86" s="54">
        <f>100000*[3]NC!$K205/H$2</f>
        <v>655.69205653100619</v>
      </c>
      <c r="I86" s="54">
        <f>100000*[3]NW!$K205/I$2</f>
        <v>389.46911053646073</v>
      </c>
      <c r="J86" s="55">
        <f>100000*[3]WC!$K205/J$2</f>
        <v>400.0563183084227</v>
      </c>
      <c r="K86" s="55">
        <f>100000*'[3]RSA Natural'!$K205/K$2</f>
        <v>460.72280152118816</v>
      </c>
      <c r="L86" s="54"/>
      <c r="M86" s="53">
        <f t="shared" ref="M86" si="162">B86*M$2</f>
        <v>548.18437286588119</v>
      </c>
      <c r="N86" s="54">
        <f t="shared" ref="N86" si="163">C86*N$2</f>
        <v>533.66238459853298</v>
      </c>
      <c r="O86" s="54">
        <f t="shared" ref="O86" si="164">D86*O$2</f>
        <v>396.4103683451026</v>
      </c>
      <c r="P86" s="54">
        <f t="shared" ref="P86" si="165">E86*P$2</f>
        <v>564.36398590021395</v>
      </c>
      <c r="Q86" s="54">
        <f t="shared" ref="Q86" si="166">F86*Q$2</f>
        <v>425.25044681799619</v>
      </c>
      <c r="R86" s="54">
        <f t="shared" ref="R86" si="167">G86*R$2</f>
        <v>475.44648645447529</v>
      </c>
      <c r="S86" s="54">
        <f t="shared" ref="S86" si="168">H86*S$2</f>
        <v>613.35306862392031</v>
      </c>
      <c r="T86" s="54">
        <f t="shared" ref="T86" si="169">I86*T$2</f>
        <v>399.76693702710361</v>
      </c>
      <c r="U86" s="52">
        <f t="shared" ref="U86" si="170">J86*U$2</f>
        <v>352.35946502338061</v>
      </c>
      <c r="V86" s="52">
        <f t="shared" ref="V86" si="171">K86*V$2</f>
        <v>460.72280152118816</v>
      </c>
    </row>
    <row r="87" spans="1:22" x14ac:dyDescent="0.35">
      <c r="A87" s="45">
        <f t="shared" si="25"/>
        <v>44528</v>
      </c>
      <c r="B87" s="53">
        <f>100000*[3]EC!$K206/B$2</f>
        <v>686.57581090879796</v>
      </c>
      <c r="C87" s="54">
        <f>100000*[3]FS!$K206/C$2</f>
        <v>536.16658047928058</v>
      </c>
      <c r="D87" s="54">
        <f>100000*[3]GT!$K206/D$2</f>
        <v>361.75132356853146</v>
      </c>
      <c r="E87" s="54">
        <f>100000*[3]KZN!$K206/E$2</f>
        <v>493.87947511259313</v>
      </c>
      <c r="F87" s="54">
        <f>100000*[3]LM!$K206/F$2</f>
        <v>491.91360075481009</v>
      </c>
      <c r="G87" s="54">
        <f>100000*[3]MP!$K206/G$2</f>
        <v>445.30519566239525</v>
      </c>
      <c r="H87" s="54">
        <f>100000*[3]NC!$K206/H$2</f>
        <v>659.14291494758959</v>
      </c>
      <c r="I87" s="54">
        <f>100000*[3]NW!$K206/I$2</f>
        <v>391.40424658236304</v>
      </c>
      <c r="J87" s="55">
        <f>100000*[3]WC!$K206/J$2</f>
        <v>401.35454961350086</v>
      </c>
      <c r="K87" s="55">
        <f>100000*'[3]RSA Natural'!$K206/K$2</f>
        <v>463.84273594201562</v>
      </c>
      <c r="L87" s="54"/>
      <c r="M87" s="53">
        <f t="shared" ref="M87" si="172">B87*M$2</f>
        <v>553.36525858302866</v>
      </c>
      <c r="N87" s="54">
        <f t="shared" ref="N87" si="173">C87*N$2</f>
        <v>536.20623063833386</v>
      </c>
      <c r="O87" s="54">
        <f t="shared" ref="O87" si="174">D87*O$2</f>
        <v>397.82585795386342</v>
      </c>
      <c r="P87" s="54">
        <f t="shared" ref="P87" si="175">E87*P$2</f>
        <v>568.34629700359937</v>
      </c>
      <c r="Q87" s="54">
        <f t="shared" ref="Q87" si="176">F87*Q$2</f>
        <v>430.55618886942705</v>
      </c>
      <c r="R87" s="54">
        <f t="shared" ref="R87" si="177">G87*R$2</f>
        <v>479.80761127661805</v>
      </c>
      <c r="S87" s="54">
        <f t="shared" ref="S87" si="178">H87*S$2</f>
        <v>616.58110010320365</v>
      </c>
      <c r="T87" s="54">
        <f t="shared" ref="T87" si="179">I87*T$2</f>
        <v>401.7532393778485</v>
      </c>
      <c r="U87" s="52">
        <f t="shared" ref="U87" si="180">J87*U$2</f>
        <v>353.50291425089983</v>
      </c>
      <c r="V87" s="52">
        <f t="shared" ref="V87" si="181">K87*V$2</f>
        <v>463.84273594201562</v>
      </c>
    </row>
    <row r="88" spans="1:22" x14ac:dyDescent="0.35">
      <c r="A88" s="45">
        <f t="shared" si="25"/>
        <v>44535</v>
      </c>
      <c r="B88" s="53">
        <f>100000*[3]EC!$K207/B$2</f>
        <v>692.42147156672411</v>
      </c>
      <c r="C88" s="54">
        <f>100000*[3]FS!$K207/C$2</f>
        <v>538.63370766962021</v>
      </c>
      <c r="D88" s="54">
        <f>100000*[3]GT!$K207/D$2</f>
        <v>363.47388293313304</v>
      </c>
      <c r="E88" s="54">
        <f>100000*[3]KZN!$K207/E$2</f>
        <v>497.19489148302125</v>
      </c>
      <c r="F88" s="54">
        <f>100000*[3]LM!$K207/F$2</f>
        <v>495.23926888292374</v>
      </c>
      <c r="G88" s="54">
        <f>100000*[3]MP!$K207/G$2</f>
        <v>448.77905588479126</v>
      </c>
      <c r="H88" s="54">
        <f>100000*[3]NC!$K207/H$2</f>
        <v>663.71189979790404</v>
      </c>
      <c r="I88" s="54">
        <f>100000*[3]NW!$K207/I$2</f>
        <v>391.66585021921406</v>
      </c>
      <c r="J88" s="55">
        <f>100000*[3]WC!$K207/J$2</f>
        <v>403.10559173020044</v>
      </c>
      <c r="K88" s="55">
        <f>100000*'[3]RSA Natural'!$K207/K$2</f>
        <v>466.62523617273041</v>
      </c>
      <c r="L88" s="54"/>
      <c r="M88" s="53">
        <f t="shared" ref="M88" si="182">B88*M$2</f>
        <v>558.07673467957238</v>
      </c>
      <c r="N88" s="54">
        <f t="shared" ref="N88" si="183">C88*N$2</f>
        <v>538.67354027567603</v>
      </c>
      <c r="O88" s="54">
        <f t="shared" ref="O88" si="184">D88*O$2</f>
        <v>399.7201942353152</v>
      </c>
      <c r="P88" s="54">
        <f t="shared" ref="P88" si="185">E88*P$2</f>
        <v>572.16160967017333</v>
      </c>
      <c r="Q88" s="54">
        <f t="shared" ref="Q88" si="186">F88*Q$2</f>
        <v>433.46703945881507</v>
      </c>
      <c r="R88" s="54">
        <f t="shared" ref="R88" si="187">G88*R$2</f>
        <v>483.55062750785095</v>
      </c>
      <c r="S88" s="54">
        <f t="shared" ref="S88" si="188">H88*S$2</f>
        <v>620.85505896929533</v>
      </c>
      <c r="T88" s="54">
        <f t="shared" ref="T88" si="189">I88*T$2</f>
        <v>402.02175999165286</v>
      </c>
      <c r="U88" s="52">
        <f t="shared" ref="U88" si="190">J88*U$2</f>
        <v>355.04518776399556</v>
      </c>
      <c r="V88" s="52">
        <f t="shared" ref="V88" si="191">K88*V$2</f>
        <v>466.62523617273041</v>
      </c>
    </row>
    <row r="89" spans="1:22" x14ac:dyDescent="0.35">
      <c r="A89" s="45">
        <f t="shared" si="25"/>
        <v>44542</v>
      </c>
      <c r="B89" s="53">
        <f>100000*[3]EC!$K208/B$2</f>
        <v>699.19984432403533</v>
      </c>
      <c r="C89" s="54">
        <f>100000*[3]FS!$K208/C$2</f>
        <v>542.24772721276599</v>
      </c>
      <c r="D89" s="54">
        <f>100000*[3]GT!$K208/D$2</f>
        <v>367.1803475359273</v>
      </c>
      <c r="E89" s="54">
        <f>100000*[3]KZN!$K208/E$2</f>
        <v>500.88048219275271</v>
      </c>
      <c r="F89" s="54">
        <f>100000*[3]LM!$K208/F$2</f>
        <v>502.07101385798086</v>
      </c>
      <c r="G89" s="54">
        <f>100000*[3]MP!$K208/G$2</f>
        <v>451.90361744791028</v>
      </c>
      <c r="H89" s="54">
        <f>100000*[3]NC!$K208/H$2</f>
        <v>670.74761160312255</v>
      </c>
      <c r="I89" s="54">
        <f>100000*[3]NW!$K208/I$2</f>
        <v>393.7886019248017</v>
      </c>
      <c r="J89" s="55">
        <f>100000*[3]WC!$K208/J$2</f>
        <v>405.90317970779637</v>
      </c>
      <c r="K89" s="55">
        <f>100000*'[3]RSA Natural'!$K208/K$2</f>
        <v>470.77656169466388</v>
      </c>
      <c r="L89" s="54"/>
      <c r="M89" s="53">
        <f t="shared" ref="M89" si="192">B89*M$2</f>
        <v>563.53995656129985</v>
      </c>
      <c r="N89" s="54">
        <f t="shared" ref="N89" si="193">C89*N$2</f>
        <v>542.28782707988387</v>
      </c>
      <c r="O89" s="54">
        <f t="shared" ref="O89" si="194">D89*O$2</f>
        <v>403.79627458254555</v>
      </c>
      <c r="P89" s="54">
        <f t="shared" ref="P89" si="195">E89*P$2</f>
        <v>576.40291131906088</v>
      </c>
      <c r="Q89" s="54">
        <f t="shared" ref="Q89" si="196">F89*Q$2</f>
        <v>439.4466465997337</v>
      </c>
      <c r="R89" s="54">
        <f t="shared" ref="R89" si="197">G89*R$2</f>
        <v>486.91728128707939</v>
      </c>
      <c r="S89" s="54">
        <f t="shared" ref="S89" si="198">H89*S$2</f>
        <v>627.43646465005827</v>
      </c>
      <c r="T89" s="54">
        <f t="shared" ref="T89" si="199">I89*T$2</f>
        <v>404.20063868691818</v>
      </c>
      <c r="U89" s="52">
        <f t="shared" ref="U89" si="200">J89*U$2</f>
        <v>357.50923234479274</v>
      </c>
      <c r="V89" s="52">
        <f t="shared" ref="V89" si="201">K89*V$2</f>
        <v>470.77656169466388</v>
      </c>
    </row>
    <row r="90" spans="1:22" x14ac:dyDescent="0.35">
      <c r="A90" s="45">
        <f t="shared" si="25"/>
        <v>44549</v>
      </c>
      <c r="B90" s="53">
        <f>100000*[3]EC!$K209/B$2</f>
        <v>711.59593295709169</v>
      </c>
      <c r="C90" s="54">
        <f>100000*[3]FS!$K209/C$2</f>
        <v>547.30791936905598</v>
      </c>
      <c r="D90" s="54">
        <f>100000*[3]GT!$K209/D$2</f>
        <v>369.31940592705502</v>
      </c>
      <c r="E90" s="54">
        <f>100000*[3]KZN!$K209/E$2</f>
        <v>505.89826710380862</v>
      </c>
      <c r="F90" s="54">
        <f>100000*[3]LM!$K209/F$2</f>
        <v>509.22900362294001</v>
      </c>
      <c r="G90" s="54">
        <f>100000*[3]MP!$K209/G$2</f>
        <v>456.57043635888789</v>
      </c>
      <c r="H90" s="54">
        <f>100000*[3]NC!$K209/H$2</f>
        <v>682.97496048893674</v>
      </c>
      <c r="I90" s="54">
        <f>100000*[3]NW!$K209/I$2</f>
        <v>397.56114079238796</v>
      </c>
      <c r="J90" s="55">
        <f>100000*[3]WC!$K209/J$2</f>
        <v>409.76854624323596</v>
      </c>
      <c r="K90" s="55">
        <f>100000*'[3]RSA Natural'!$K209/K$2</f>
        <v>475.96264402625343</v>
      </c>
      <c r="L90" s="54"/>
      <c r="M90" s="53">
        <f t="shared" ref="M90" si="202">B90*M$2</f>
        <v>573.53093597371105</v>
      </c>
      <c r="N90" s="54">
        <f t="shared" ref="N90" si="203">C90*N$2</f>
        <v>547.34839344342799</v>
      </c>
      <c r="O90" s="54">
        <f t="shared" ref="O90" si="204">D90*O$2</f>
        <v>406.14864397063593</v>
      </c>
      <c r="P90" s="54">
        <f t="shared" ref="P90" si="205">E90*P$2</f>
        <v>582.17727453330258</v>
      </c>
      <c r="Q90" s="54">
        <f t="shared" ref="Q90" si="206">F90*Q$2</f>
        <v>445.71180533581696</v>
      </c>
      <c r="R90" s="54">
        <f t="shared" ref="R90" si="207">G90*R$2</f>
        <v>491.94568709897641</v>
      </c>
      <c r="S90" s="54">
        <f t="shared" ref="S90" si="208">H90*S$2</f>
        <v>638.87427586882939</v>
      </c>
      <c r="T90" s="54">
        <f t="shared" ref="T90" si="209">I90*T$2</f>
        <v>408.07292603169202</v>
      </c>
      <c r="U90" s="52">
        <f t="shared" ref="U90" si="210">J90*U$2</f>
        <v>360.91374921458191</v>
      </c>
      <c r="V90" s="52">
        <f t="shared" ref="V90" si="211">K90*V$2</f>
        <v>475.96264402625343</v>
      </c>
    </row>
    <row r="91" spans="1:22" x14ac:dyDescent="0.35">
      <c r="A91" s="45">
        <f t="shared" si="25"/>
        <v>44556</v>
      </c>
      <c r="B91" s="53">
        <f>100000*[3]EC!$K210/B$2</f>
        <v>724.54213385306468</v>
      </c>
      <c r="C91" s="54">
        <f>100000*[3]FS!$K210/C$2</f>
        <v>552.40757667469791</v>
      </c>
      <c r="D91" s="54">
        <f>100000*[3]GT!$K210/D$2</f>
        <v>370.0006315785439</v>
      </c>
      <c r="E91" s="54">
        <f>100000*[3]KZN!$K210/E$2</f>
        <v>512.14934394701106</v>
      </c>
      <c r="F91" s="54">
        <f>100000*[3]LM!$K210/F$2</f>
        <v>516.18660482213545</v>
      </c>
      <c r="G91" s="54">
        <f>100000*[3]MP!$K210/G$2</f>
        <v>459.60310070604891</v>
      </c>
      <c r="H91" s="54">
        <f>100000*[3]NC!$K210/H$2</f>
        <v>693.39513580632297</v>
      </c>
      <c r="I91" s="54">
        <f>100000*[3]NW!$K210/I$2</f>
        <v>401.69337586693035</v>
      </c>
      <c r="J91" s="55">
        <f>100000*[3]WC!$K210/J$2</f>
        <v>414.70221072379883</v>
      </c>
      <c r="K91" s="55">
        <f>100000*'[3]RSA Natural'!$K210/K$2</f>
        <v>481.0300562884936</v>
      </c>
      <c r="L91" s="54"/>
      <c r="M91" s="53">
        <f t="shared" ref="M91" si="212">B91*M$2</f>
        <v>583.9652939756121</v>
      </c>
      <c r="N91" s="54">
        <f t="shared" ref="N91" si="213">C91*N$2</f>
        <v>552.448427874819</v>
      </c>
      <c r="O91" s="54">
        <f t="shared" ref="O91" si="214">D91*O$2</f>
        <v>406.89780274797045</v>
      </c>
      <c r="P91" s="54">
        <f t="shared" ref="P91" si="215">E91*P$2</f>
        <v>589.37088462473037</v>
      </c>
      <c r="Q91" s="54">
        <f t="shared" ref="Q91" si="216">F91*Q$2</f>
        <v>451.80157039090454</v>
      </c>
      <c r="R91" s="54">
        <f t="shared" ref="R91" si="217">G91*R$2</f>
        <v>495.21332343106684</v>
      </c>
      <c r="S91" s="54">
        <f t="shared" ref="S91" si="218">H91*S$2</f>
        <v>648.62160533981842</v>
      </c>
      <c r="T91" s="54">
        <f t="shared" ref="T91" si="219">I91*T$2</f>
        <v>412.31442019422104</v>
      </c>
      <c r="U91" s="52">
        <f t="shared" ref="U91" si="220">J91*U$2</f>
        <v>365.25919583651415</v>
      </c>
      <c r="V91" s="52">
        <f t="shared" ref="V91" si="221">K91*V$2</f>
        <v>481.0300562884936</v>
      </c>
    </row>
    <row r="92" spans="1:22" x14ac:dyDescent="0.35">
      <c r="A92" s="45">
        <f t="shared" si="25"/>
        <v>44563</v>
      </c>
      <c r="B92" s="56"/>
      <c r="C92" s="10"/>
      <c r="D92" s="10"/>
      <c r="E92" s="10"/>
      <c r="F92" s="10"/>
      <c r="G92" s="10"/>
      <c r="H92" s="10"/>
      <c r="I92" s="10"/>
      <c r="J92" s="57"/>
      <c r="K92" s="57"/>
      <c r="L92" s="10"/>
      <c r="M92" s="56"/>
      <c r="N92" s="10"/>
      <c r="O92" s="10"/>
      <c r="P92" s="10"/>
      <c r="Q92" s="10"/>
      <c r="R92" s="10"/>
      <c r="S92" s="10"/>
      <c r="T92" s="10"/>
      <c r="U92" s="57"/>
      <c r="V92" s="57"/>
    </row>
    <row r="93" spans="1:22" x14ac:dyDescent="0.35">
      <c r="A93" s="45">
        <f t="shared" si="25"/>
        <v>44570</v>
      </c>
      <c r="B93" s="56"/>
      <c r="C93" s="10"/>
      <c r="D93" s="10"/>
      <c r="E93" s="10"/>
      <c r="F93" s="10"/>
      <c r="G93" s="10"/>
      <c r="H93" s="10"/>
      <c r="I93" s="10"/>
      <c r="J93" s="57"/>
      <c r="K93" s="57"/>
      <c r="L93" s="10"/>
      <c r="M93" s="56"/>
      <c r="N93" s="10"/>
      <c r="O93" s="10"/>
      <c r="P93" s="10"/>
      <c r="Q93" s="10"/>
      <c r="R93" s="10"/>
      <c r="S93" s="10"/>
      <c r="T93" s="10"/>
      <c r="U93" s="57"/>
      <c r="V93" s="57"/>
    </row>
    <row r="94" spans="1:22" x14ac:dyDescent="0.35">
      <c r="A94" s="45">
        <f t="shared" si="25"/>
        <v>44577</v>
      </c>
      <c r="B94" s="56"/>
      <c r="C94" s="10"/>
      <c r="D94" s="10"/>
      <c r="E94" s="10"/>
      <c r="F94" s="10"/>
      <c r="G94" s="10"/>
      <c r="H94" s="10"/>
      <c r="I94" s="10"/>
      <c r="J94" s="57"/>
      <c r="K94" s="57"/>
      <c r="L94" s="10"/>
      <c r="M94" s="56"/>
      <c r="N94" s="10"/>
      <c r="O94" s="10"/>
      <c r="P94" s="10"/>
      <c r="Q94" s="10"/>
      <c r="R94" s="10"/>
      <c r="S94" s="10"/>
      <c r="T94" s="10"/>
      <c r="U94" s="57"/>
      <c r="V94" s="57"/>
    </row>
    <row r="95" spans="1:22" x14ac:dyDescent="0.35">
      <c r="A95" s="45">
        <f t="shared" si="25"/>
        <v>44584</v>
      </c>
      <c r="B95" s="56"/>
      <c r="C95" s="10"/>
      <c r="D95" s="10"/>
      <c r="E95" s="10"/>
      <c r="F95" s="10"/>
      <c r="G95" s="10"/>
      <c r="H95" s="10"/>
      <c r="I95" s="10"/>
      <c r="J95" s="57"/>
      <c r="K95" s="57"/>
      <c r="L95" s="10"/>
      <c r="M95" s="56"/>
      <c r="N95" s="10"/>
      <c r="O95" s="10"/>
      <c r="P95" s="10"/>
      <c r="Q95" s="10"/>
      <c r="R95" s="10"/>
      <c r="S95" s="10"/>
      <c r="T95" s="10"/>
      <c r="U95" s="57"/>
      <c r="V95" s="57"/>
    </row>
    <row r="96" spans="1:22" x14ac:dyDescent="0.35">
      <c r="A96" s="45">
        <f t="shared" si="25"/>
        <v>44591</v>
      </c>
      <c r="B96" s="56"/>
      <c r="C96" s="10"/>
      <c r="D96" s="10"/>
      <c r="E96" s="10"/>
      <c r="F96" s="10"/>
      <c r="G96" s="10"/>
      <c r="H96" s="10"/>
      <c r="I96" s="10"/>
      <c r="J96" s="57"/>
      <c r="K96" s="57"/>
      <c r="L96" s="10"/>
      <c r="M96" s="56"/>
      <c r="N96" s="10"/>
      <c r="O96" s="10"/>
      <c r="P96" s="10"/>
      <c r="Q96" s="10"/>
      <c r="R96" s="10"/>
      <c r="S96" s="10"/>
      <c r="T96" s="10"/>
      <c r="U96" s="57"/>
      <c r="V96" s="57"/>
    </row>
    <row r="97" spans="1:22" x14ac:dyDescent="0.35">
      <c r="A97" s="45">
        <f t="shared" si="25"/>
        <v>44598</v>
      </c>
      <c r="B97" s="56"/>
      <c r="C97" s="10"/>
      <c r="D97" s="10"/>
      <c r="E97" s="10"/>
      <c r="F97" s="10"/>
      <c r="G97" s="10"/>
      <c r="H97" s="10"/>
      <c r="I97" s="10"/>
      <c r="J97" s="57"/>
      <c r="K97" s="57"/>
      <c r="L97" s="10"/>
      <c r="M97" s="56"/>
      <c r="N97" s="10"/>
      <c r="O97" s="10"/>
      <c r="P97" s="10"/>
      <c r="Q97" s="10"/>
      <c r="R97" s="10"/>
      <c r="S97" s="10"/>
      <c r="T97" s="10"/>
      <c r="U97" s="57"/>
      <c r="V97" s="57"/>
    </row>
    <row r="98" spans="1:22" x14ac:dyDescent="0.35">
      <c r="A98" s="45">
        <f t="shared" si="25"/>
        <v>44605</v>
      </c>
      <c r="B98" s="56"/>
      <c r="C98" s="10"/>
      <c r="D98" s="10"/>
      <c r="E98" s="10"/>
      <c r="F98" s="10"/>
      <c r="G98" s="10"/>
      <c r="H98" s="10"/>
      <c r="I98" s="10"/>
      <c r="J98" s="57"/>
      <c r="K98" s="57"/>
      <c r="L98" s="10"/>
      <c r="M98" s="56"/>
      <c r="N98" s="10"/>
      <c r="O98" s="10"/>
      <c r="P98" s="10"/>
      <c r="Q98" s="10"/>
      <c r="R98" s="10"/>
      <c r="S98" s="10"/>
      <c r="T98" s="10"/>
      <c r="U98" s="57"/>
      <c r="V98" s="57"/>
    </row>
    <row r="99" spans="1:22" x14ac:dyDescent="0.35">
      <c r="A99" s="45">
        <f t="shared" si="25"/>
        <v>44612</v>
      </c>
      <c r="B99" s="56"/>
      <c r="C99" s="10"/>
      <c r="D99" s="10"/>
      <c r="E99" s="10"/>
      <c r="F99" s="10"/>
      <c r="G99" s="10"/>
      <c r="H99" s="10"/>
      <c r="I99" s="10"/>
      <c r="J99" s="57"/>
      <c r="K99" s="57"/>
      <c r="L99" s="10"/>
      <c r="M99" s="56"/>
      <c r="N99" s="10"/>
      <c r="O99" s="10"/>
      <c r="P99" s="10"/>
      <c r="Q99" s="10"/>
      <c r="R99" s="10"/>
      <c r="S99" s="10"/>
      <c r="T99" s="10"/>
      <c r="U99" s="57"/>
      <c r="V99" s="57"/>
    </row>
    <row r="100" spans="1:22" x14ac:dyDescent="0.35">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5">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5">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5">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5">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5">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5">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5">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5">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5">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5">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5">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5">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5">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5">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5">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5">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5">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22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22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22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22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22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22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22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22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22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22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f>'[1]RSA All cause '!P4</f>
        <v>1</v>
      </c>
      <c r="C5" s="64">
        <f>'[1]RSA All cause '!Q4</f>
        <v>10098.5193</v>
      </c>
      <c r="D5" s="69">
        <f>'[1]RSA All cause '!R4</f>
        <v>9459.8365493812616</v>
      </c>
      <c r="E5" s="65">
        <f>'[1]RSA All cause '!S4</f>
        <v>10737.202050618738</v>
      </c>
      <c r="F5" s="66">
        <f>'[1]RSA Naturals'!Q4</f>
        <v>8854.7000000000007</v>
      </c>
      <c r="G5" s="64">
        <f>'[1]RSA Naturals'!R4</f>
        <v>8193.6423540242886</v>
      </c>
      <c r="H5" s="65">
        <f>'[1]RSA Naturals'!S4</f>
        <v>9515.7576459757129</v>
      </c>
      <c r="I5" s="64">
        <f>'[1]RSA Unnaturals'!T4</f>
        <v>1243.8192999999999</v>
      </c>
      <c r="J5" s="64">
        <f>'[1]RSA Unnaturals'!U4</f>
        <v>1078.3872156982884</v>
      </c>
      <c r="K5" s="65">
        <f>'[1]RSA Unnaturals'!V4</f>
        <v>1409.2513843017114</v>
      </c>
      <c r="M5" s="67" t="s">
        <v>55</v>
      </c>
      <c r="N5" s="68">
        <f>B5</f>
        <v>1</v>
      </c>
      <c r="O5" s="66">
        <f>[1]EC!Q4</f>
        <v>1361.23</v>
      </c>
      <c r="P5" s="64">
        <f>[1]EC!R4</f>
        <v>1203.3547186877113</v>
      </c>
      <c r="Q5" s="65">
        <f>[1]EC!S4</f>
        <v>1519.1052813122888</v>
      </c>
      <c r="R5" s="69">
        <f>[1]FS!Q4</f>
        <v>542.5403</v>
      </c>
      <c r="S5" s="69">
        <f>[1]FS!R4</f>
        <v>458.57861210916849</v>
      </c>
      <c r="T5" s="69">
        <f>[1]FS!S4</f>
        <v>626.50198789083151</v>
      </c>
      <c r="U5" s="66">
        <f>[1]GT!Q4</f>
        <v>1573.42</v>
      </c>
      <c r="V5" s="64">
        <f>[1]GT!R4</f>
        <v>1437.9207853262733</v>
      </c>
      <c r="W5" s="65">
        <f>[1]GT!S4</f>
        <v>1708.9192146737269</v>
      </c>
      <c r="X5" s="69">
        <f>[1]KZN!Q4</f>
        <v>1663.14</v>
      </c>
      <c r="Y5" s="69">
        <f>[1]KZN!R4</f>
        <v>1463.0056603074615</v>
      </c>
      <c r="Z5" s="69">
        <f>[1]KZN!S4</f>
        <v>1863.2743396925387</v>
      </c>
      <c r="AA5" s="66">
        <f>[1]LP!Q4</f>
        <v>1109</v>
      </c>
      <c r="AB5" s="64">
        <f>[1]LP!R4</f>
        <v>980.14228407402015</v>
      </c>
      <c r="AC5" s="65">
        <f>[1]LP!S4</f>
        <v>1237.8577159259798</v>
      </c>
      <c r="AD5" s="69">
        <f>[1]MP!Q4</f>
        <v>800.35749999999996</v>
      </c>
      <c r="AE5" s="69">
        <f>[1]MP!R4</f>
        <v>705.88366848492842</v>
      </c>
      <c r="AF5" s="69">
        <f>[1]MP!S4</f>
        <v>894.8313315150715</v>
      </c>
      <c r="AG5" s="66">
        <f>[1]NC!Q4</f>
        <v>315.173</v>
      </c>
      <c r="AH5" s="64">
        <f>[1]NC!R4</f>
        <v>264.83434743979251</v>
      </c>
      <c r="AI5" s="65">
        <f>[1]NC!S4</f>
        <v>365.51165256020749</v>
      </c>
      <c r="AJ5" s="69">
        <f>[1]NW!Q4</f>
        <v>667.51179999999999</v>
      </c>
      <c r="AK5" s="69">
        <f>[1]NW!R4</f>
        <v>549.86255282839898</v>
      </c>
      <c r="AL5" s="69">
        <f>[1]NW!S4</f>
        <v>785.16104717160101</v>
      </c>
      <c r="AM5" s="66">
        <f>[1]WC!Q4</f>
        <v>822.33789999999999</v>
      </c>
      <c r="AN5" s="64">
        <f>[1]WC!R4</f>
        <v>700.42706185840234</v>
      </c>
      <c r="AO5" s="65">
        <f>[1]WC!S4</f>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f>'[1]RSA All cause '!P5</f>
        <v>2</v>
      </c>
      <c r="C6" s="69">
        <f>'[1]RSA All cause '!Q5</f>
        <v>9143.7980000000007</v>
      </c>
      <c r="D6" s="69">
        <f>'[1]RSA All cause '!R5</f>
        <v>8505.1152493812624</v>
      </c>
      <c r="E6" s="70">
        <f>'[1]RSA All cause '!S5</f>
        <v>9782.480750618739</v>
      </c>
      <c r="F6" s="72">
        <f>'[1]RSA Naturals'!Q5</f>
        <v>8242.2800000000007</v>
      </c>
      <c r="G6" s="69">
        <f>'[1]RSA Naturals'!R5</f>
        <v>7581.2223540242885</v>
      </c>
      <c r="H6" s="70">
        <f>'[1]RSA Naturals'!S5</f>
        <v>8903.3376459757128</v>
      </c>
      <c r="I6" s="69">
        <f>'[1]RSA Unnaturals'!T5</f>
        <v>901.51800000000003</v>
      </c>
      <c r="J6" s="69">
        <f>'[1]RSA Unnaturals'!U5</f>
        <v>736.08591569828866</v>
      </c>
      <c r="K6" s="70">
        <f>'[1]RSA Unnaturals'!V5</f>
        <v>1066.9500843017115</v>
      </c>
      <c r="M6" s="67" t="s">
        <v>56</v>
      </c>
      <c r="N6" s="68">
        <f t="shared" ref="N6:N57" si="0">B6</f>
        <v>2</v>
      </c>
      <c r="O6" s="72">
        <f>[1]EC!Q5</f>
        <v>1252.79</v>
      </c>
      <c r="P6" s="69">
        <f>[1]EC!R5</f>
        <v>1094.9147186877112</v>
      </c>
      <c r="Q6" s="70">
        <f>[1]EC!S5</f>
        <v>1410.6652813122887</v>
      </c>
      <c r="R6" s="69">
        <f>[1]FS!Q5</f>
        <v>499.3184</v>
      </c>
      <c r="S6" s="69">
        <f>[1]FS!R5</f>
        <v>415.35671210916848</v>
      </c>
      <c r="T6" s="69">
        <f>[1]FS!S5</f>
        <v>583.28008789083151</v>
      </c>
      <c r="U6" s="72">
        <f>[1]GT!Q5</f>
        <v>1448.07</v>
      </c>
      <c r="V6" s="69">
        <f>[1]GT!R5</f>
        <v>1312.5707853262732</v>
      </c>
      <c r="W6" s="70">
        <f>[1]GT!S5</f>
        <v>1583.5692146737267</v>
      </c>
      <c r="X6" s="69">
        <f>[1]KZN!Q5</f>
        <v>1609.25</v>
      </c>
      <c r="Y6" s="69">
        <f>[1]KZN!R5</f>
        <v>1409.1156603074614</v>
      </c>
      <c r="Z6" s="69">
        <f>[1]KZN!S5</f>
        <v>1809.3843396925386</v>
      </c>
      <c r="AA6" s="72">
        <f>[1]LP!Q5</f>
        <v>1020.65</v>
      </c>
      <c r="AB6" s="69">
        <f>[1]LP!R5</f>
        <v>891.79228407402002</v>
      </c>
      <c r="AC6" s="70">
        <f>[1]LP!S5</f>
        <v>1149.5077159259799</v>
      </c>
      <c r="AD6" s="69">
        <f>[1]MP!Q5</f>
        <v>736.59640000000002</v>
      </c>
      <c r="AE6" s="69">
        <f>[1]MP!R5</f>
        <v>642.12256848492848</v>
      </c>
      <c r="AF6" s="69">
        <f>[1]MP!S5</f>
        <v>831.07023151507155</v>
      </c>
      <c r="AG6" s="72">
        <f>[1]NC!Q5</f>
        <v>256.0455</v>
      </c>
      <c r="AH6" s="69">
        <f>[1]NC!R5</f>
        <v>205.70684743979254</v>
      </c>
      <c r="AI6" s="70">
        <f>[1]NC!S5</f>
        <v>306.38415256020744</v>
      </c>
      <c r="AJ6" s="69">
        <f>[1]NW!Q5</f>
        <v>614.33399999999995</v>
      </c>
      <c r="AK6" s="69">
        <f>[1]NW!R5</f>
        <v>496.68475282839893</v>
      </c>
      <c r="AL6" s="69">
        <f>[1]NW!S5</f>
        <v>731.98324717160096</v>
      </c>
      <c r="AM6" s="72">
        <f>[1]WC!Q5</f>
        <v>805.23119999999994</v>
      </c>
      <c r="AN6" s="69">
        <f>[1]WC!R5</f>
        <v>683.32036185840229</v>
      </c>
      <c r="AO6" s="70">
        <f>[1]WC!S5</f>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f>'[1]RSA All cause '!P6</f>
        <v>3</v>
      </c>
      <c r="C7" s="69">
        <f>'[1]RSA All cause '!Q6</f>
        <v>8956.5480000000007</v>
      </c>
      <c r="D7" s="69">
        <f>'[1]RSA All cause '!R6</f>
        <v>8317.8652493812624</v>
      </c>
      <c r="E7" s="70">
        <f>'[1]RSA All cause '!S6</f>
        <v>9595.230750618739</v>
      </c>
      <c r="F7" s="72">
        <f>'[1]RSA Naturals'!Q6</f>
        <v>8091.68</v>
      </c>
      <c r="G7" s="69">
        <f>'[1]RSA Naturals'!R6</f>
        <v>7430.6223540242881</v>
      </c>
      <c r="H7" s="70">
        <f>'[1]RSA Naturals'!S6</f>
        <v>8752.7376459757124</v>
      </c>
      <c r="I7" s="69">
        <f>'[1]RSA Unnaturals'!T6</f>
        <v>864.86800000000005</v>
      </c>
      <c r="J7" s="69">
        <f>'[1]RSA Unnaturals'!U6</f>
        <v>699.43591569828868</v>
      </c>
      <c r="K7" s="70">
        <f>'[1]RSA Unnaturals'!V6</f>
        <v>1030.3000843017114</v>
      </c>
      <c r="M7" s="67" t="s">
        <v>57</v>
      </c>
      <c r="N7" s="68">
        <f t="shared" si="0"/>
        <v>3</v>
      </c>
      <c r="O7" s="72">
        <f>[1]EC!Q6</f>
        <v>1234.3399999999999</v>
      </c>
      <c r="P7" s="69">
        <f>[1]EC!R6</f>
        <v>1076.4647186877112</v>
      </c>
      <c r="Q7" s="70">
        <f>[1]EC!S6</f>
        <v>1392.2152813122887</v>
      </c>
      <c r="R7" s="69">
        <f>[1]FS!Q6</f>
        <v>491.96390000000002</v>
      </c>
      <c r="S7" s="69">
        <f>[1]FS!R6</f>
        <v>408.00221210916851</v>
      </c>
      <c r="T7" s="69">
        <f>[1]FS!S6</f>
        <v>575.92558789083148</v>
      </c>
      <c r="U7" s="72">
        <f>[1]GT!Q6</f>
        <v>1426.74</v>
      </c>
      <c r="V7" s="69">
        <f>[1]GT!R6</f>
        <v>1291.2407853262732</v>
      </c>
      <c r="W7" s="70">
        <f>[1]GT!S6</f>
        <v>1562.2392146737268</v>
      </c>
      <c r="X7" s="69">
        <f>[1]KZN!Q6</f>
        <v>1541.78</v>
      </c>
      <c r="Y7" s="69">
        <f>[1]KZN!R6</f>
        <v>1341.6456603074614</v>
      </c>
      <c r="Z7" s="69">
        <f>[1]KZN!S6</f>
        <v>1741.9143396925385</v>
      </c>
      <c r="AA7" s="72">
        <f>[1]LP!Q6</f>
        <v>1005.61</v>
      </c>
      <c r="AB7" s="69">
        <f>[1]LP!R6</f>
        <v>876.75228407402005</v>
      </c>
      <c r="AC7" s="70">
        <f>[1]LP!S6</f>
        <v>1134.46771592598</v>
      </c>
      <c r="AD7" s="69">
        <f>[1]MP!Q6</f>
        <v>725.74699999999996</v>
      </c>
      <c r="AE7" s="69">
        <f>[1]MP!R6</f>
        <v>631.27316848492842</v>
      </c>
      <c r="AF7" s="69">
        <f>[1]MP!S6</f>
        <v>820.2208315150715</v>
      </c>
      <c r="AG7" s="72">
        <f>[1]NC!Q6</f>
        <v>276.86070000000001</v>
      </c>
      <c r="AH7" s="69">
        <f>[1]NC!R6</f>
        <v>226.52204743979254</v>
      </c>
      <c r="AI7" s="70">
        <f>[1]NC!S6</f>
        <v>327.19935256020744</v>
      </c>
      <c r="AJ7" s="69">
        <f>[1]NW!Q6</f>
        <v>605.28539999999998</v>
      </c>
      <c r="AK7" s="69">
        <f>[1]NW!R6</f>
        <v>487.63615282839896</v>
      </c>
      <c r="AL7" s="69">
        <f>[1]NW!S6</f>
        <v>722.934647171601</v>
      </c>
      <c r="AM7" s="72">
        <f>[1]WC!Q6</f>
        <v>783.34130000000005</v>
      </c>
      <c r="AN7" s="69">
        <f>[1]WC!R6</f>
        <v>661.4304618584024</v>
      </c>
      <c r="AO7" s="70">
        <f>[1]WC!S6</f>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f>'[1]RSA All cause '!P7</f>
        <v>4</v>
      </c>
      <c r="C8" s="69">
        <f>'[1]RSA All cause '!Q7</f>
        <v>8775.0308000000005</v>
      </c>
      <c r="D8" s="69">
        <f>'[1]RSA All cause '!R7</f>
        <v>8136.3480493812622</v>
      </c>
      <c r="E8" s="70">
        <f>'[1]RSA All cause '!S7</f>
        <v>9413.7135506187387</v>
      </c>
      <c r="F8" s="72">
        <f>'[1]RSA Naturals'!Q7</f>
        <v>7837.7000000000007</v>
      </c>
      <c r="G8" s="69">
        <f>'[1]RSA Naturals'!R7</f>
        <v>7176.6423540242886</v>
      </c>
      <c r="H8" s="70">
        <f>'[1]RSA Naturals'!S7</f>
        <v>8498.7576459757129</v>
      </c>
      <c r="I8" s="69">
        <f>'[1]RSA Unnaturals'!T7</f>
        <v>937.33079999999995</v>
      </c>
      <c r="J8" s="69">
        <f>'[1]RSA Unnaturals'!U7</f>
        <v>771.89871569828858</v>
      </c>
      <c r="K8" s="70">
        <f>'[1]RSA Unnaturals'!V7</f>
        <v>1102.7628843017114</v>
      </c>
      <c r="M8" s="67" t="s">
        <v>58</v>
      </c>
      <c r="N8" s="68">
        <f t="shared" si="0"/>
        <v>4</v>
      </c>
      <c r="O8" s="72">
        <f>[1]EC!Q7</f>
        <v>1198.46</v>
      </c>
      <c r="P8" s="69">
        <f>[1]EC!R7</f>
        <v>1040.5847186877113</v>
      </c>
      <c r="Q8" s="70">
        <f>[1]EC!S7</f>
        <v>1356.3352813122888</v>
      </c>
      <c r="R8" s="69">
        <f>[1]FS!Q7</f>
        <v>477.66590000000002</v>
      </c>
      <c r="S8" s="69">
        <f>[1]FS!R7</f>
        <v>393.70421210916851</v>
      </c>
      <c r="T8" s="69">
        <f>[1]FS!S7</f>
        <v>561.62758789083148</v>
      </c>
      <c r="U8" s="72">
        <f>[1]GT!Q7</f>
        <v>1385.28</v>
      </c>
      <c r="V8" s="69">
        <f>[1]GT!R7</f>
        <v>1249.7807853262732</v>
      </c>
      <c r="W8" s="70">
        <f>[1]GT!S7</f>
        <v>1520.7792146737268</v>
      </c>
      <c r="X8" s="69">
        <f>[1]KZN!Q7</f>
        <v>1509.63</v>
      </c>
      <c r="Y8" s="69">
        <f>[1]KZN!R7</f>
        <v>1309.4956603074615</v>
      </c>
      <c r="Z8" s="69">
        <f>[1]KZN!S7</f>
        <v>1709.7643396925387</v>
      </c>
      <c r="AA8" s="72">
        <f>[1]LP!Q7</f>
        <v>976.38710000000003</v>
      </c>
      <c r="AB8" s="69">
        <f>[1]LP!R7</f>
        <v>847.52938407402007</v>
      </c>
      <c r="AC8" s="70">
        <f>[1]LP!S7</f>
        <v>1105.24481592598</v>
      </c>
      <c r="AD8" s="69">
        <f>[1]MP!Q7</f>
        <v>704.65459999999996</v>
      </c>
      <c r="AE8" s="69">
        <f>[1]MP!R7</f>
        <v>610.18076848492842</v>
      </c>
      <c r="AF8" s="69">
        <f>[1]MP!S7</f>
        <v>799.1284315150715</v>
      </c>
      <c r="AG8" s="72">
        <f>[1]NC!Q7</f>
        <v>238.2816</v>
      </c>
      <c r="AH8" s="69">
        <f>[1]NC!R7</f>
        <v>187.94294743979253</v>
      </c>
      <c r="AI8" s="70">
        <f>[1]NC!S7</f>
        <v>288.62025256020746</v>
      </c>
      <c r="AJ8" s="69">
        <f>[1]NW!Q7</f>
        <v>587.69399999999996</v>
      </c>
      <c r="AK8" s="69">
        <f>[1]NW!R7</f>
        <v>470.04475282839894</v>
      </c>
      <c r="AL8" s="69">
        <f>[1]NW!S7</f>
        <v>705.34324717160098</v>
      </c>
      <c r="AM8" s="72">
        <f>[1]WC!Q7</f>
        <v>759.64919999999995</v>
      </c>
      <c r="AN8" s="69">
        <f>[1]WC!R7</f>
        <v>637.7383618584023</v>
      </c>
      <c r="AO8" s="70">
        <f>[1]WC!S7</f>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f>'[1]RSA All cause '!P8</f>
        <v>5</v>
      </c>
      <c r="C9" s="69">
        <f>'[1]RSA All cause '!Q8</f>
        <v>9059.2998000000007</v>
      </c>
      <c r="D9" s="69">
        <f>'[1]RSA All cause '!R8</f>
        <v>8420.6170493812624</v>
      </c>
      <c r="E9" s="70">
        <f>'[1]RSA All cause '!S8</f>
        <v>9697.982550618739</v>
      </c>
      <c r="F9" s="72">
        <f>'[1]RSA Naturals'!Q8</f>
        <v>8012.75</v>
      </c>
      <c r="G9" s="69">
        <f>'[1]RSA Naturals'!R8</f>
        <v>7351.6923540242879</v>
      </c>
      <c r="H9" s="70">
        <f>'[1]RSA Naturals'!S8</f>
        <v>8673.8076459757121</v>
      </c>
      <c r="I9" s="69">
        <f>'[1]RSA Unnaturals'!T8</f>
        <v>1046.5498</v>
      </c>
      <c r="J9" s="69">
        <f>'[1]RSA Unnaturals'!U8</f>
        <v>881.11771569828863</v>
      </c>
      <c r="K9" s="70">
        <f>'[1]RSA Unnaturals'!V8</f>
        <v>1211.9818843017115</v>
      </c>
      <c r="M9" s="67" t="s">
        <v>59</v>
      </c>
      <c r="N9" s="68">
        <f t="shared" si="0"/>
        <v>5</v>
      </c>
      <c r="O9" s="72">
        <f>[1]EC!Q8</f>
        <v>1221.5899999999999</v>
      </c>
      <c r="P9" s="69">
        <f>[1]EC!R8</f>
        <v>1063.7147186877112</v>
      </c>
      <c r="Q9" s="70">
        <f>[1]EC!S8</f>
        <v>1379.4652813122887</v>
      </c>
      <c r="R9" s="69">
        <f>[1]FS!Q8</f>
        <v>486.88240000000002</v>
      </c>
      <c r="S9" s="69">
        <f>[1]FS!R8</f>
        <v>402.92071210916851</v>
      </c>
      <c r="T9" s="69">
        <f>[1]FS!S8</f>
        <v>570.84408789083147</v>
      </c>
      <c r="U9" s="72">
        <f>[1]GT!Q8</f>
        <v>1412.01</v>
      </c>
      <c r="V9" s="69">
        <f>[1]GT!R8</f>
        <v>1276.5107853262732</v>
      </c>
      <c r="W9" s="70">
        <f>[1]GT!S8</f>
        <v>1547.5092146737268</v>
      </c>
      <c r="X9" s="69">
        <f>[1]KZN!Q8</f>
        <v>1545.48</v>
      </c>
      <c r="Y9" s="69">
        <f>[1]KZN!R8</f>
        <v>1345.3456603074615</v>
      </c>
      <c r="Z9" s="69">
        <f>[1]KZN!S8</f>
        <v>1745.6143396925386</v>
      </c>
      <c r="AA9" s="72">
        <f>[1]LP!Q8</f>
        <v>995.22630000000004</v>
      </c>
      <c r="AB9" s="69">
        <f>[1]LP!R8</f>
        <v>866.36858407402019</v>
      </c>
      <c r="AC9" s="70">
        <f>[1]LP!S8</f>
        <v>1124.0840159259799</v>
      </c>
      <c r="AD9" s="69">
        <f>[1]MP!Q8</f>
        <v>718.25080000000003</v>
      </c>
      <c r="AE9" s="69">
        <f>[1]MP!R8</f>
        <v>623.77696848492849</v>
      </c>
      <c r="AF9" s="69">
        <f>[1]MP!S8</f>
        <v>812.72463151507156</v>
      </c>
      <c r="AG9" s="72">
        <f>[1]NC!Q8</f>
        <v>234.13910000000001</v>
      </c>
      <c r="AH9" s="69">
        <f>[1]NC!R8</f>
        <v>183.80044743979255</v>
      </c>
      <c r="AI9" s="70">
        <f>[1]NC!S8</f>
        <v>284.47775256020748</v>
      </c>
      <c r="AJ9" s="69">
        <f>[1]NW!Q8</f>
        <v>599.03340000000003</v>
      </c>
      <c r="AK9" s="69">
        <f>[1]NW!R8</f>
        <v>481.38415282839901</v>
      </c>
      <c r="AL9" s="69">
        <f>[1]NW!S8</f>
        <v>716.68264717160105</v>
      </c>
      <c r="AM9" s="72">
        <f>[1]WC!Q8</f>
        <v>800.14819999999997</v>
      </c>
      <c r="AN9" s="69">
        <f>[1]WC!R8</f>
        <v>678.23736185840232</v>
      </c>
      <c r="AO9" s="70">
        <f>[1]WC!S8</f>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f>'[1]RSA All cause '!P9</f>
        <v>6</v>
      </c>
      <c r="C10" s="69">
        <f>'[1]RSA All cause '!Q9</f>
        <v>9224.6918999999998</v>
      </c>
      <c r="D10" s="69">
        <f>'[1]RSA All cause '!R9</f>
        <v>8586.0091493812615</v>
      </c>
      <c r="E10" s="70">
        <f>'[1]RSA All cause '!S9</f>
        <v>9863.3746506187381</v>
      </c>
      <c r="F10" s="72">
        <f>'[1]RSA Naturals'!Q9</f>
        <v>8175.49</v>
      </c>
      <c r="G10" s="69">
        <f>'[1]RSA Naturals'!R9</f>
        <v>7514.4323540242876</v>
      </c>
      <c r="H10" s="70">
        <f>'[1]RSA Naturals'!S9</f>
        <v>8836.5476459757119</v>
      </c>
      <c r="I10" s="69">
        <f>'[1]RSA Unnaturals'!T9</f>
        <v>1049.2019</v>
      </c>
      <c r="J10" s="69">
        <f>'[1]RSA Unnaturals'!U9</f>
        <v>883.76981569828865</v>
      </c>
      <c r="K10" s="70">
        <f>'[1]RSA Unnaturals'!V9</f>
        <v>1214.6339843017115</v>
      </c>
      <c r="M10" s="67" t="s">
        <v>60</v>
      </c>
      <c r="N10" s="68">
        <f t="shared" si="0"/>
        <v>6</v>
      </c>
      <c r="O10" s="72">
        <f>[1]EC!Q9</f>
        <v>1245.71</v>
      </c>
      <c r="P10" s="69">
        <f>[1]EC!R9</f>
        <v>1087.8347186877113</v>
      </c>
      <c r="Q10" s="70">
        <f>[1]EC!S9</f>
        <v>1403.5852813122888</v>
      </c>
      <c r="R10" s="69">
        <f>[1]FS!Q9</f>
        <v>496.49579999999997</v>
      </c>
      <c r="S10" s="69">
        <f>[1]FS!R9</f>
        <v>412.53411210916846</v>
      </c>
      <c r="T10" s="69">
        <f>[1]FS!S9</f>
        <v>580.45748789083143</v>
      </c>
      <c r="U10" s="72">
        <f>[1]GT!Q9</f>
        <v>1439.89</v>
      </c>
      <c r="V10" s="69">
        <f>[1]GT!R9</f>
        <v>1304.3907853262733</v>
      </c>
      <c r="W10" s="70">
        <f>[1]GT!S9</f>
        <v>1575.3892146737269</v>
      </c>
      <c r="X10" s="69">
        <f>[1]KZN!Q9</f>
        <v>1579.61</v>
      </c>
      <c r="Y10" s="69">
        <f>[1]KZN!R9</f>
        <v>1379.4756603074613</v>
      </c>
      <c r="Z10" s="69">
        <f>[1]KZN!S9</f>
        <v>1779.7443396925385</v>
      </c>
      <c r="AA10" s="72">
        <f>[1]LP!Q9</f>
        <v>1014.88</v>
      </c>
      <c r="AB10" s="69">
        <f>[1]LP!R9</f>
        <v>886.02228407402004</v>
      </c>
      <c r="AC10" s="70">
        <f>[1]LP!S9</f>
        <v>1143.73771592598</v>
      </c>
      <c r="AD10" s="69">
        <f>[1]MP!Q9</f>
        <v>732.4325</v>
      </c>
      <c r="AE10" s="69">
        <f>[1]MP!R9</f>
        <v>637.95866848492847</v>
      </c>
      <c r="AF10" s="69">
        <f>[1]MP!S9</f>
        <v>826.90633151507154</v>
      </c>
      <c r="AG10" s="72">
        <f>[1]NC!Q9</f>
        <v>260.83229999999998</v>
      </c>
      <c r="AH10" s="69">
        <f>[1]NC!R9</f>
        <v>210.49364743979251</v>
      </c>
      <c r="AI10" s="70">
        <f>[1]NC!S9</f>
        <v>311.17095256020741</v>
      </c>
      <c r="AJ10" s="69">
        <f>[1]NW!Q9</f>
        <v>610.86120000000005</v>
      </c>
      <c r="AK10" s="69">
        <f>[1]NW!R9</f>
        <v>493.21195282839903</v>
      </c>
      <c r="AL10" s="69">
        <f>[1]NW!S9</f>
        <v>728.51044717160107</v>
      </c>
      <c r="AM10" s="72">
        <f>[1]WC!Q9</f>
        <v>794.79089999999997</v>
      </c>
      <c r="AN10" s="69">
        <f>[1]WC!R9</f>
        <v>672.88006185840231</v>
      </c>
      <c r="AO10" s="70">
        <f>[1]WC!S9</f>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f>'[1]RSA All cause '!P10</f>
        <v>7</v>
      </c>
      <c r="C11" s="69">
        <f>'[1]RSA All cause '!Q10</f>
        <v>8959.0910999999996</v>
      </c>
      <c r="D11" s="69">
        <f>'[1]RSA All cause '!R10</f>
        <v>8320.4083493812614</v>
      </c>
      <c r="E11" s="70">
        <f>'[1]RSA All cause '!S10</f>
        <v>9597.7738506187379</v>
      </c>
      <c r="F11" s="72">
        <f>'[1]RSA Naturals'!Q10</f>
        <v>7955.57</v>
      </c>
      <c r="G11" s="69">
        <f>'[1]RSA Naturals'!R10</f>
        <v>7294.5123540242876</v>
      </c>
      <c r="H11" s="70">
        <f>'[1]RSA Naturals'!S10</f>
        <v>8616.6276459757119</v>
      </c>
      <c r="I11" s="69">
        <f>'[1]RSA Unnaturals'!T10</f>
        <v>1003.5211</v>
      </c>
      <c r="J11" s="69">
        <f>'[1]RSA Unnaturals'!U10</f>
        <v>838.08901569828868</v>
      </c>
      <c r="K11" s="70">
        <f>'[1]RSA Unnaturals'!V10</f>
        <v>1168.9531843017114</v>
      </c>
      <c r="M11" s="67" t="s">
        <v>61</v>
      </c>
      <c r="N11" s="68">
        <f t="shared" si="0"/>
        <v>7</v>
      </c>
      <c r="O11" s="72">
        <f>[1]EC!Q10</f>
        <v>1220.6099999999999</v>
      </c>
      <c r="P11" s="69">
        <f>[1]EC!R10</f>
        <v>1062.7347186877112</v>
      </c>
      <c r="Q11" s="70">
        <f>[1]EC!S10</f>
        <v>1378.4852813122886</v>
      </c>
      <c r="R11" s="69">
        <f>[1]FS!Q10</f>
        <v>486.49360000000001</v>
      </c>
      <c r="S11" s="69">
        <f>[1]FS!R10</f>
        <v>402.5319121091685</v>
      </c>
      <c r="T11" s="69">
        <f>[1]FS!S10</f>
        <v>570.45528789083153</v>
      </c>
      <c r="U11" s="72">
        <f>[1]GT!Q10</f>
        <v>1410.88</v>
      </c>
      <c r="V11" s="69">
        <f>[1]GT!R10</f>
        <v>1275.3807853262733</v>
      </c>
      <c r="W11" s="70">
        <f>[1]GT!S10</f>
        <v>1546.3792146737269</v>
      </c>
      <c r="X11" s="69">
        <f>[1]KZN!Q10</f>
        <v>1528.73</v>
      </c>
      <c r="Y11" s="69">
        <f>[1]KZN!R10</f>
        <v>1328.5956603074615</v>
      </c>
      <c r="Z11" s="69">
        <f>[1]KZN!S10</f>
        <v>1728.8643396925386</v>
      </c>
      <c r="AA11" s="72">
        <f>[1]LP!Q10</f>
        <v>994.43169999999998</v>
      </c>
      <c r="AB11" s="69">
        <f>[1]LP!R10</f>
        <v>865.57398407402002</v>
      </c>
      <c r="AC11" s="70">
        <f>[1]LP!S10</f>
        <v>1123.2894159259799</v>
      </c>
      <c r="AD11" s="69">
        <f>[1]MP!Q10</f>
        <v>717.67729999999995</v>
      </c>
      <c r="AE11" s="69">
        <f>[1]MP!R10</f>
        <v>623.20346848492841</v>
      </c>
      <c r="AF11" s="69">
        <f>[1]MP!S10</f>
        <v>812.15113151507148</v>
      </c>
      <c r="AG11" s="72">
        <f>[1]NC!Q10</f>
        <v>239.97200000000001</v>
      </c>
      <c r="AH11" s="69">
        <f>[1]NC!R10</f>
        <v>189.63334743979254</v>
      </c>
      <c r="AI11" s="70">
        <f>[1]NC!S10</f>
        <v>290.31065256020747</v>
      </c>
      <c r="AJ11" s="69">
        <f>[1]NW!Q10</f>
        <v>598.55510000000004</v>
      </c>
      <c r="AK11" s="69">
        <f>[1]NW!R10</f>
        <v>480.90585282839902</v>
      </c>
      <c r="AL11" s="69">
        <f>[1]NW!S10</f>
        <v>716.20434717160106</v>
      </c>
      <c r="AM11" s="72">
        <f>[1]WC!Q10</f>
        <v>758.22260000000006</v>
      </c>
      <c r="AN11" s="69">
        <f>[1]WC!R10</f>
        <v>636.31176185840241</v>
      </c>
      <c r="AO11" s="70">
        <f>[1]WC!S10</f>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f>'[1]RSA All cause '!P11</f>
        <v>8</v>
      </c>
      <c r="C12" s="69">
        <f>'[1]RSA All cause '!Q11</f>
        <v>8838.3294000000005</v>
      </c>
      <c r="D12" s="69">
        <f>'[1]RSA All cause '!R11</f>
        <v>8199.6466493812623</v>
      </c>
      <c r="E12" s="70">
        <f>'[1]RSA All cause '!S11</f>
        <v>9477.0121506187388</v>
      </c>
      <c r="F12" s="72">
        <f>'[1]RSA Naturals'!Q11</f>
        <v>7840.57</v>
      </c>
      <c r="G12" s="69">
        <f>'[1]RSA Naturals'!R11</f>
        <v>7179.5123540242876</v>
      </c>
      <c r="H12" s="70">
        <f>'[1]RSA Naturals'!S11</f>
        <v>8501.6276459757119</v>
      </c>
      <c r="I12" s="69">
        <f>'[1]RSA Unnaturals'!T11</f>
        <v>997.75940000000003</v>
      </c>
      <c r="J12" s="69">
        <f>'[1]RSA Unnaturals'!U11</f>
        <v>832.32731569828866</v>
      </c>
      <c r="K12" s="70">
        <f>'[1]RSA Unnaturals'!V11</f>
        <v>1163.1914843017114</v>
      </c>
      <c r="M12" s="67" t="s">
        <v>62</v>
      </c>
      <c r="N12" s="68">
        <f t="shared" si="0"/>
        <v>8</v>
      </c>
      <c r="O12" s="72">
        <f>[1]EC!Q11</f>
        <v>1195.44</v>
      </c>
      <c r="P12" s="69">
        <f>[1]EC!R11</f>
        <v>1037.5647186877113</v>
      </c>
      <c r="Q12" s="70">
        <f>[1]EC!S11</f>
        <v>1353.3152813122888</v>
      </c>
      <c r="R12" s="69">
        <f>[1]FS!Q11</f>
        <v>476.46129999999999</v>
      </c>
      <c r="S12" s="69">
        <f>[1]FS!R11</f>
        <v>392.49961210916848</v>
      </c>
      <c r="T12" s="69">
        <f>[1]FS!S11</f>
        <v>560.42298789083145</v>
      </c>
      <c r="U12" s="72">
        <f>[1]GT!Q11</f>
        <v>1381.79</v>
      </c>
      <c r="V12" s="69">
        <f>[1]GT!R11</f>
        <v>1246.2907853262732</v>
      </c>
      <c r="W12" s="70">
        <f>[1]GT!S11</f>
        <v>1517.2892146737267</v>
      </c>
      <c r="X12" s="69">
        <f>[1]KZN!Q11</f>
        <v>1519.32</v>
      </c>
      <c r="Y12" s="69">
        <f>[1]KZN!R11</f>
        <v>1319.1856603074614</v>
      </c>
      <c r="Z12" s="69">
        <f>[1]KZN!S11</f>
        <v>1719.4543396925385</v>
      </c>
      <c r="AA12" s="72">
        <f>[1]LP!Q11</f>
        <v>973.92489999999998</v>
      </c>
      <c r="AB12" s="69">
        <f>[1]LP!R11</f>
        <v>845.06718407402013</v>
      </c>
      <c r="AC12" s="70">
        <f>[1]LP!S11</f>
        <v>1102.7826159259798</v>
      </c>
      <c r="AD12" s="69">
        <f>[1]MP!Q11</f>
        <v>702.87760000000003</v>
      </c>
      <c r="AE12" s="69">
        <f>[1]MP!R11</f>
        <v>608.40376848492849</v>
      </c>
      <c r="AF12" s="69">
        <f>[1]MP!S11</f>
        <v>797.35143151507157</v>
      </c>
      <c r="AG12" s="72">
        <f>[1]NC!Q11</f>
        <v>219.73089999999999</v>
      </c>
      <c r="AH12" s="69">
        <f>[1]NC!R11</f>
        <v>169.39224743979253</v>
      </c>
      <c r="AI12" s="70">
        <f>[1]NC!S11</f>
        <v>270.06955256020746</v>
      </c>
      <c r="AJ12" s="69">
        <f>[1]NW!Q11</f>
        <v>586.21199999999999</v>
      </c>
      <c r="AK12" s="69">
        <f>[1]NW!R11</f>
        <v>468.56275282839897</v>
      </c>
      <c r="AL12" s="69">
        <f>[1]NW!S11</f>
        <v>703.86124717160101</v>
      </c>
      <c r="AM12" s="72">
        <f>[1]WC!Q11</f>
        <v>784.8261</v>
      </c>
      <c r="AN12" s="69">
        <f>[1]WC!R11</f>
        <v>662.91526185840235</v>
      </c>
      <c r="AO12" s="70">
        <f>[1]WC!S11</f>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f>'[1]RSA All cause '!P12</f>
        <v>9</v>
      </c>
      <c r="C13" s="69">
        <f>'[1]RSA All cause '!Q12</f>
        <v>9203.3456999999999</v>
      </c>
      <c r="D13" s="69">
        <f>'[1]RSA All cause '!R12</f>
        <v>8564.6629493812616</v>
      </c>
      <c r="E13" s="70">
        <f>'[1]RSA All cause '!S12</f>
        <v>9842.0284506187381</v>
      </c>
      <c r="F13" s="72">
        <f>'[1]RSA Naturals'!Q12</f>
        <v>8053.44</v>
      </c>
      <c r="G13" s="69">
        <f>'[1]RSA Naturals'!R12</f>
        <v>7392.3823540242865</v>
      </c>
      <c r="H13" s="70">
        <f>'[1]RSA Naturals'!S12</f>
        <v>8714.4976459757127</v>
      </c>
      <c r="I13" s="69">
        <f>'[1]RSA Unnaturals'!T12</f>
        <v>1149.9057</v>
      </c>
      <c r="J13" s="69">
        <f>'[1]RSA Unnaturals'!U12</f>
        <v>984.47361569828865</v>
      </c>
      <c r="K13" s="70">
        <f>'[1]RSA Unnaturals'!V12</f>
        <v>1315.3377843017115</v>
      </c>
      <c r="M13" s="67" t="s">
        <v>63</v>
      </c>
      <c r="N13" s="68">
        <f t="shared" si="0"/>
        <v>9</v>
      </c>
      <c r="O13" s="72">
        <f>[1]EC!Q12</f>
        <v>1234.2</v>
      </c>
      <c r="P13" s="69">
        <f>[1]EC!R12</f>
        <v>1076.3247186877113</v>
      </c>
      <c r="Q13" s="70">
        <f>[1]EC!S12</f>
        <v>1392.0752813122888</v>
      </c>
      <c r="R13" s="69">
        <f>[1]FS!Q12</f>
        <v>491.9101</v>
      </c>
      <c r="S13" s="69">
        <f>[1]FS!R12</f>
        <v>407.94841210916849</v>
      </c>
      <c r="T13" s="69">
        <f>[1]FS!S12</f>
        <v>575.87178789083146</v>
      </c>
      <c r="U13" s="72">
        <f>[1]GT!Q12</f>
        <v>1426.59</v>
      </c>
      <c r="V13" s="69">
        <f>[1]GT!R12</f>
        <v>1291.0907853262731</v>
      </c>
      <c r="W13" s="70">
        <f>[1]GT!S12</f>
        <v>1562.0892146737267</v>
      </c>
      <c r="X13" s="69">
        <f>[1]KZN!Q12</f>
        <v>1520.65</v>
      </c>
      <c r="Y13" s="69">
        <f>[1]KZN!R12</f>
        <v>1320.5156603074615</v>
      </c>
      <c r="Z13" s="69">
        <f>[1]KZN!S12</f>
        <v>1720.7843396925387</v>
      </c>
      <c r="AA13" s="72">
        <f>[1]LP!Q12</f>
        <v>1005.5</v>
      </c>
      <c r="AB13" s="69">
        <f>[1]LP!R12</f>
        <v>876.64228407402015</v>
      </c>
      <c r="AC13" s="70">
        <f>[1]LP!S12</f>
        <v>1134.3577159259798</v>
      </c>
      <c r="AD13" s="69">
        <f>[1]MP!Q12</f>
        <v>725.66780000000006</v>
      </c>
      <c r="AE13" s="69">
        <f>[1]MP!R12</f>
        <v>631.19396848492852</v>
      </c>
      <c r="AF13" s="69">
        <f>[1]MP!S12</f>
        <v>820.14163151507159</v>
      </c>
      <c r="AG13" s="72">
        <f>[1]NC!Q12</f>
        <v>244.25319999999999</v>
      </c>
      <c r="AH13" s="69">
        <f>[1]NC!R12</f>
        <v>193.91454743979253</v>
      </c>
      <c r="AI13" s="70">
        <f>[1]NC!S12</f>
        <v>294.59185256020749</v>
      </c>
      <c r="AJ13" s="69">
        <f>[1]NW!Q12</f>
        <v>605.21929999999998</v>
      </c>
      <c r="AK13" s="69">
        <f>[1]NW!R12</f>
        <v>487.57005282839896</v>
      </c>
      <c r="AL13" s="69">
        <f>[1]NW!S12</f>
        <v>722.86854717160099</v>
      </c>
      <c r="AM13" s="72">
        <f>[1]WC!Q12</f>
        <v>799.44489999999996</v>
      </c>
      <c r="AN13" s="69">
        <f>[1]WC!R12</f>
        <v>677.53406185840231</v>
      </c>
      <c r="AO13" s="70">
        <f>[1]WC!S12</f>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f>'[1]RSA All cause '!P13</f>
        <v>10</v>
      </c>
      <c r="C14" s="69">
        <f>'[1]RSA All cause '!Q13</f>
        <v>9248.8724999999995</v>
      </c>
      <c r="D14" s="69">
        <f>'[1]RSA All cause '!R13</f>
        <v>8610.1897493812612</v>
      </c>
      <c r="E14" s="70">
        <f>'[1]RSA All cause '!S13</f>
        <v>9887.5552506187378</v>
      </c>
      <c r="F14" s="72">
        <f>'[1]RSA Naturals'!Q13</f>
        <v>8119.08</v>
      </c>
      <c r="G14" s="69">
        <f>'[1]RSA Naturals'!R13</f>
        <v>7458.0223540242878</v>
      </c>
      <c r="H14" s="70">
        <f>'[1]RSA Naturals'!S13</f>
        <v>8780.1376459757121</v>
      </c>
      <c r="I14" s="69">
        <f>'[1]RSA Unnaturals'!T13</f>
        <v>1129.7925</v>
      </c>
      <c r="J14" s="69">
        <f>'[1]RSA Unnaturals'!U13</f>
        <v>964.36041569828865</v>
      </c>
      <c r="K14" s="70">
        <f>'[1]RSA Unnaturals'!V13</f>
        <v>1295.2245843017115</v>
      </c>
      <c r="M14" s="67" t="s">
        <v>64</v>
      </c>
      <c r="N14" s="68">
        <f t="shared" si="0"/>
        <v>10</v>
      </c>
      <c r="O14" s="72">
        <f>[1]EC!Q13</f>
        <v>1243.96</v>
      </c>
      <c r="P14" s="69">
        <f>[1]EC!R13</f>
        <v>1086.0847186877113</v>
      </c>
      <c r="Q14" s="70">
        <f>[1]EC!S13</f>
        <v>1401.8352813122888</v>
      </c>
      <c r="R14" s="69">
        <f>[1]FS!Q13</f>
        <v>495.80079999999998</v>
      </c>
      <c r="S14" s="69">
        <f>[1]FS!R13</f>
        <v>411.83911210916847</v>
      </c>
      <c r="T14" s="69">
        <f>[1]FS!S13</f>
        <v>579.76248789083149</v>
      </c>
      <c r="U14" s="72">
        <f>[1]GT!Q13</f>
        <v>1437.87</v>
      </c>
      <c r="V14" s="69">
        <f>[1]GT!R13</f>
        <v>1302.3707853262731</v>
      </c>
      <c r="W14" s="70">
        <f>[1]GT!S13</f>
        <v>1573.3692146737267</v>
      </c>
      <c r="X14" s="69">
        <f>[1]KZN!Q13</f>
        <v>1523.59</v>
      </c>
      <c r="Y14" s="69">
        <f>[1]KZN!R13</f>
        <v>1323.4556603074614</v>
      </c>
      <c r="Z14" s="69">
        <f>[1]KZN!S13</f>
        <v>1723.7243396925385</v>
      </c>
      <c r="AA14" s="72">
        <f>[1]LP!Q13</f>
        <v>1013.46</v>
      </c>
      <c r="AB14" s="69">
        <f>[1]LP!R13</f>
        <v>884.60228407402019</v>
      </c>
      <c r="AC14" s="70">
        <f>[1]LP!S13</f>
        <v>1142.3177159259799</v>
      </c>
      <c r="AD14" s="69">
        <f>[1]MP!Q13</f>
        <v>731.40729999999996</v>
      </c>
      <c r="AE14" s="69">
        <f>[1]MP!R13</f>
        <v>636.93346848492843</v>
      </c>
      <c r="AF14" s="69">
        <f>[1]MP!S13</f>
        <v>825.8811315150715</v>
      </c>
      <c r="AG14" s="72">
        <f>[1]NC!Q13</f>
        <v>252.04640000000001</v>
      </c>
      <c r="AH14" s="69">
        <f>[1]NC!R13</f>
        <v>201.70774743979254</v>
      </c>
      <c r="AI14" s="70">
        <f>[1]NC!S13</f>
        <v>302.38505256020744</v>
      </c>
      <c r="AJ14" s="69">
        <f>[1]NW!Q13</f>
        <v>610.00609999999995</v>
      </c>
      <c r="AK14" s="69">
        <f>[1]NW!R13</f>
        <v>492.35685282839893</v>
      </c>
      <c r="AL14" s="69">
        <f>[1]NW!S13</f>
        <v>727.65534717160097</v>
      </c>
      <c r="AM14" s="72">
        <f>[1]WC!Q13</f>
        <v>810.93140000000005</v>
      </c>
      <c r="AN14" s="69">
        <f>[1]WC!R13</f>
        <v>689.0205618584024</v>
      </c>
      <c r="AO14" s="70">
        <f>[1]WC!S13</f>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f>'[1]RSA All cause '!P14</f>
        <v>11</v>
      </c>
      <c r="C15" s="69">
        <f>'[1]RSA All cause '!Q14</f>
        <v>8995.6470000000008</v>
      </c>
      <c r="D15" s="69">
        <f>'[1]RSA All cause '!R14</f>
        <v>8356.9642493812626</v>
      </c>
      <c r="E15" s="70">
        <f>'[1]RSA All cause '!S14</f>
        <v>9634.3297506187391</v>
      </c>
      <c r="F15" s="72">
        <f>'[1]RSA Naturals'!Q14</f>
        <v>8020.7800000000007</v>
      </c>
      <c r="G15" s="69">
        <f>'[1]RSA Naturals'!R14</f>
        <v>7359.7223540242885</v>
      </c>
      <c r="H15" s="70">
        <f>'[1]RSA Naturals'!S14</f>
        <v>8681.8376459757128</v>
      </c>
      <c r="I15" s="69">
        <f>'[1]RSA Unnaturals'!T14</f>
        <v>974.86699999999996</v>
      </c>
      <c r="J15" s="69">
        <f>'[1]RSA Unnaturals'!U14</f>
        <v>809.43491569828859</v>
      </c>
      <c r="K15" s="70">
        <f>'[1]RSA Unnaturals'!V14</f>
        <v>1140.2990843017114</v>
      </c>
      <c r="M15" s="67" t="s">
        <v>65</v>
      </c>
      <c r="N15" s="68">
        <f t="shared" si="0"/>
        <v>11</v>
      </c>
      <c r="O15" s="72">
        <f>[1]EC!Q14</f>
        <v>1223.93</v>
      </c>
      <c r="P15" s="69">
        <f>[1]EC!R14</f>
        <v>1066.0547186877113</v>
      </c>
      <c r="Q15" s="70">
        <f>[1]EC!S14</f>
        <v>1381.8052813122888</v>
      </c>
      <c r="R15" s="69">
        <f>[1]FS!Q14</f>
        <v>487.81650000000002</v>
      </c>
      <c r="S15" s="69">
        <f>[1]FS!R14</f>
        <v>403.85481210916851</v>
      </c>
      <c r="T15" s="69">
        <f>[1]FS!S14</f>
        <v>571.77818789083153</v>
      </c>
      <c r="U15" s="72">
        <f>[1]GT!Q14</f>
        <v>1414.72</v>
      </c>
      <c r="V15" s="69">
        <f>[1]GT!R14</f>
        <v>1279.2207853262732</v>
      </c>
      <c r="W15" s="70">
        <f>[1]GT!S14</f>
        <v>1550.2192146737268</v>
      </c>
      <c r="X15" s="69">
        <f>[1]KZN!Q14</f>
        <v>1536.63</v>
      </c>
      <c r="Y15" s="69">
        <f>[1]KZN!R14</f>
        <v>1336.4956603074615</v>
      </c>
      <c r="Z15" s="69">
        <f>[1]KZN!S14</f>
        <v>1736.7643396925387</v>
      </c>
      <c r="AA15" s="72">
        <f>[1]LP!Q14</f>
        <v>997.13559999999995</v>
      </c>
      <c r="AB15" s="69">
        <f>[1]LP!R14</f>
        <v>868.27788407401999</v>
      </c>
      <c r="AC15" s="70">
        <f>[1]LP!S14</f>
        <v>1125.9933159259799</v>
      </c>
      <c r="AD15" s="69">
        <f>[1]MP!Q14</f>
        <v>719.62869999999998</v>
      </c>
      <c r="AE15" s="69">
        <f>[1]MP!R14</f>
        <v>625.15486848492844</v>
      </c>
      <c r="AF15" s="69">
        <f>[1]MP!S14</f>
        <v>814.10253151507152</v>
      </c>
      <c r="AG15" s="72">
        <f>[1]NC!Q14</f>
        <v>240.0274</v>
      </c>
      <c r="AH15" s="69">
        <f>[1]NC!R14</f>
        <v>189.68874743979254</v>
      </c>
      <c r="AI15" s="70">
        <f>[1]NC!S14</f>
        <v>290.36605256020744</v>
      </c>
      <c r="AJ15" s="69">
        <f>[1]NW!Q14</f>
        <v>600.18269999999995</v>
      </c>
      <c r="AK15" s="69">
        <f>[1]NW!R14</f>
        <v>482.53345282839894</v>
      </c>
      <c r="AL15" s="69">
        <f>[1]NW!S14</f>
        <v>717.83194717160097</v>
      </c>
      <c r="AM15" s="72">
        <f>[1]WC!Q14</f>
        <v>800.71749999999997</v>
      </c>
      <c r="AN15" s="69">
        <f>[1]WC!R14</f>
        <v>678.80666185840232</v>
      </c>
      <c r="AO15" s="70">
        <f>[1]WC!S14</f>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f>'[1]RSA All cause '!P15</f>
        <v>12</v>
      </c>
      <c r="C16" s="69">
        <f>'[1]RSA All cause '!Q15</f>
        <v>8884.5078000000012</v>
      </c>
      <c r="D16" s="69">
        <f>'[1]RSA All cause '!R15</f>
        <v>8245.8250493812629</v>
      </c>
      <c r="E16" s="70">
        <f>'[1]RSA All cause '!S15</f>
        <v>9523.1905506187395</v>
      </c>
      <c r="F16" s="72">
        <f>'[1]RSA Naturals'!Q15</f>
        <v>7914.2000000000007</v>
      </c>
      <c r="G16" s="69">
        <f>'[1]RSA Naturals'!R15</f>
        <v>7253.1423540242886</v>
      </c>
      <c r="H16" s="70">
        <f>'[1]RSA Naturals'!S15</f>
        <v>8575.2576459757129</v>
      </c>
      <c r="I16" s="69">
        <f>'[1]RSA Unnaturals'!T15</f>
        <v>970.30780000000004</v>
      </c>
      <c r="J16" s="69">
        <f>'[1]RSA Unnaturals'!U15</f>
        <v>804.87571569828867</v>
      </c>
      <c r="K16" s="70">
        <f>'[1]RSA Unnaturals'!V15</f>
        <v>1135.7398843017115</v>
      </c>
      <c r="M16" s="67" t="s">
        <v>66</v>
      </c>
      <c r="N16" s="68">
        <f t="shared" si="0"/>
        <v>12</v>
      </c>
      <c r="O16" s="72">
        <f>[1]EC!Q15</f>
        <v>1213.3499999999999</v>
      </c>
      <c r="P16" s="69">
        <f>[1]EC!R15</f>
        <v>1055.4747186877112</v>
      </c>
      <c r="Q16" s="70">
        <f>[1]EC!S15</f>
        <v>1371.2252813122886</v>
      </c>
      <c r="R16" s="69">
        <f>[1]FS!Q15</f>
        <v>483.59780000000001</v>
      </c>
      <c r="S16" s="69">
        <f>[1]FS!R15</f>
        <v>399.63611210916849</v>
      </c>
      <c r="T16" s="69">
        <f>[1]FS!S15</f>
        <v>567.55948789083152</v>
      </c>
      <c r="U16" s="72">
        <f>[1]GT!Q15</f>
        <v>1402.48</v>
      </c>
      <c r="V16" s="69">
        <f>[1]GT!R15</f>
        <v>1266.9807853262732</v>
      </c>
      <c r="W16" s="70">
        <f>[1]GT!S15</f>
        <v>1537.9792146737268</v>
      </c>
      <c r="X16" s="69">
        <f>[1]KZN!Q15</f>
        <v>1491.19</v>
      </c>
      <c r="Y16" s="69">
        <f>[1]KZN!R15</f>
        <v>1291.0556603074615</v>
      </c>
      <c r="Z16" s="69">
        <f>[1]KZN!S15</f>
        <v>1691.3243396925386</v>
      </c>
      <c r="AA16" s="72">
        <f>[1]LP!Q15</f>
        <v>988.51239999999996</v>
      </c>
      <c r="AB16" s="69">
        <f>[1]LP!R15</f>
        <v>859.65468407402</v>
      </c>
      <c r="AC16" s="70">
        <f>[1]LP!S15</f>
        <v>1117.3701159259799</v>
      </c>
      <c r="AD16" s="69">
        <f>[1]MP!Q15</f>
        <v>713.40539999999999</v>
      </c>
      <c r="AE16" s="69">
        <f>[1]MP!R15</f>
        <v>618.93156848492845</v>
      </c>
      <c r="AF16" s="69">
        <f>[1]MP!S15</f>
        <v>807.87923151507152</v>
      </c>
      <c r="AG16" s="72">
        <f>[1]NC!Q15</f>
        <v>230.76650000000001</v>
      </c>
      <c r="AH16" s="69">
        <f>[1]NC!R15</f>
        <v>180.42784743979254</v>
      </c>
      <c r="AI16" s="70">
        <f>[1]NC!S15</f>
        <v>281.10515256020744</v>
      </c>
      <c r="AJ16" s="69">
        <f>[1]NW!Q15</f>
        <v>594.9923</v>
      </c>
      <c r="AK16" s="69">
        <f>[1]NW!R15</f>
        <v>477.34305282839898</v>
      </c>
      <c r="AL16" s="69">
        <f>[1]NW!S15</f>
        <v>712.64154717160102</v>
      </c>
      <c r="AM16" s="72">
        <f>[1]WC!Q15</f>
        <v>795.90440000000001</v>
      </c>
      <c r="AN16" s="69">
        <f>[1]WC!R15</f>
        <v>673.99356185840236</v>
      </c>
      <c r="AO16" s="70">
        <f>[1]WC!S15</f>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f>'[1]RSA All cause '!P16</f>
        <v>13</v>
      </c>
      <c r="C17" s="69">
        <f>'[1]RSA All cause '!Q16</f>
        <v>9241.7546999999995</v>
      </c>
      <c r="D17" s="69">
        <f>'[1]RSA All cause '!R16</f>
        <v>8603.0719493812612</v>
      </c>
      <c r="E17" s="70">
        <f>'[1]RSA All cause '!S16</f>
        <v>9880.4374506187378</v>
      </c>
      <c r="F17" s="72">
        <f>'[1]RSA Naturals'!Q16</f>
        <v>8173.78</v>
      </c>
      <c r="G17" s="69">
        <f>'[1]RSA Naturals'!R16</f>
        <v>7512.7223540242867</v>
      </c>
      <c r="H17" s="70">
        <f>'[1]RSA Naturals'!S16</f>
        <v>8834.8376459757128</v>
      </c>
      <c r="I17" s="69">
        <f>'[1]RSA Unnaturals'!T16</f>
        <v>1067.9747</v>
      </c>
      <c r="J17" s="69">
        <f>'[1]RSA Unnaturals'!U16</f>
        <v>902.54261569828861</v>
      </c>
      <c r="K17" s="70">
        <f>'[1]RSA Unnaturals'!V16</f>
        <v>1233.4067843017115</v>
      </c>
      <c r="M17" s="67" t="s">
        <v>67</v>
      </c>
      <c r="N17" s="68">
        <f t="shared" si="0"/>
        <v>13</v>
      </c>
      <c r="O17" s="72">
        <f>[1]EC!Q16</f>
        <v>1251.97</v>
      </c>
      <c r="P17" s="69">
        <f>[1]EC!R16</f>
        <v>1094.0947186877113</v>
      </c>
      <c r="Q17" s="70">
        <f>[1]EC!S16</f>
        <v>1409.8452813122888</v>
      </c>
      <c r="R17" s="69">
        <f>[1]FS!Q16</f>
        <v>498.99329999999998</v>
      </c>
      <c r="S17" s="69">
        <f>[1]FS!R16</f>
        <v>415.03161210916846</v>
      </c>
      <c r="T17" s="69">
        <f>[1]FS!S16</f>
        <v>582.95498789083149</v>
      </c>
      <c r="U17" s="72">
        <f>[1]GT!Q16</f>
        <v>1447.13</v>
      </c>
      <c r="V17" s="69">
        <f>[1]GT!R16</f>
        <v>1311.6307853262733</v>
      </c>
      <c r="W17" s="70">
        <f>[1]GT!S16</f>
        <v>1582.6292146737269</v>
      </c>
      <c r="X17" s="69">
        <f>[1]KZN!Q16</f>
        <v>1532.99</v>
      </c>
      <c r="Y17" s="69">
        <f>[1]KZN!R16</f>
        <v>1332.8556603074614</v>
      </c>
      <c r="Z17" s="69">
        <f>[1]KZN!S16</f>
        <v>1733.1243396925386</v>
      </c>
      <c r="AA17" s="72">
        <f>[1]LP!Q16</f>
        <v>1019.98</v>
      </c>
      <c r="AB17" s="69">
        <f>[1]LP!R16</f>
        <v>891.12228407402017</v>
      </c>
      <c r="AC17" s="70">
        <f>[1]LP!S16</f>
        <v>1148.8377159259799</v>
      </c>
      <c r="AD17" s="69">
        <f>[1]MP!Q16</f>
        <v>736.11680000000001</v>
      </c>
      <c r="AE17" s="69">
        <f>[1]MP!R16</f>
        <v>641.64296848492847</v>
      </c>
      <c r="AF17" s="69">
        <f>[1]MP!S16</f>
        <v>830.59063151507155</v>
      </c>
      <c r="AG17" s="72">
        <f>[1]NC!Q16</f>
        <v>249.25319999999999</v>
      </c>
      <c r="AH17" s="69">
        <f>[1]NC!R16</f>
        <v>198.91454743979253</v>
      </c>
      <c r="AI17" s="70">
        <f>[1]NC!S16</f>
        <v>299.59185256020749</v>
      </c>
      <c r="AJ17" s="69">
        <f>[1]NW!Q16</f>
        <v>613.93399999999997</v>
      </c>
      <c r="AK17" s="69">
        <f>[1]NW!R16</f>
        <v>496.28475282839895</v>
      </c>
      <c r="AL17" s="69">
        <f>[1]NW!S16</f>
        <v>731.58324717160099</v>
      </c>
      <c r="AM17" s="72">
        <f>[1]WC!Q16</f>
        <v>823.4117</v>
      </c>
      <c r="AN17" s="69">
        <f>[1]WC!R16</f>
        <v>701.50086185840235</v>
      </c>
      <c r="AO17" s="70">
        <f>[1]WC!S16</f>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f>'[1]RSA All cause '!P17</f>
        <v>14</v>
      </c>
      <c r="C18" s="69">
        <f>'[1]RSA All cause '!Q17</f>
        <v>9480.6419999999998</v>
      </c>
      <c r="D18" s="69">
        <f>'[1]RSA All cause '!R17</f>
        <v>8841.9592493812615</v>
      </c>
      <c r="E18" s="70">
        <f>'[1]RSA All cause '!S17</f>
        <v>10119.324750618738</v>
      </c>
      <c r="F18" s="72">
        <f>'[1]RSA Naturals'!Q17</f>
        <v>8365.33</v>
      </c>
      <c r="G18" s="69">
        <f>'[1]RSA Naturals'!R17</f>
        <v>7704.2723540242878</v>
      </c>
      <c r="H18" s="70">
        <f>'[1]RSA Naturals'!S17</f>
        <v>9026.3876459757121</v>
      </c>
      <c r="I18" s="69">
        <f>'[1]RSA Unnaturals'!T17</f>
        <v>1115.3119999999999</v>
      </c>
      <c r="J18" s="69">
        <f>'[1]RSA Unnaturals'!U17</f>
        <v>949.87991569828853</v>
      </c>
      <c r="K18" s="70">
        <f>'[1]RSA Unnaturals'!V17</f>
        <v>1280.7440843017114</v>
      </c>
      <c r="M18" s="67" t="s">
        <v>68</v>
      </c>
      <c r="N18" s="68">
        <f t="shared" si="0"/>
        <v>14</v>
      </c>
      <c r="O18" s="72">
        <f>[1]EC!Q17</f>
        <v>1268.3800000000001</v>
      </c>
      <c r="P18" s="69">
        <f>[1]EC!R17</f>
        <v>1110.5047186877114</v>
      </c>
      <c r="Q18" s="70">
        <f>[1]EC!S17</f>
        <v>1426.2552813122888</v>
      </c>
      <c r="R18" s="69">
        <f>[1]FS!Q17</f>
        <v>505.53050000000002</v>
      </c>
      <c r="S18" s="69">
        <f>[1]FS!R17</f>
        <v>421.5688121091685</v>
      </c>
      <c r="T18" s="69">
        <f>[1]FS!S17</f>
        <v>589.49218789083147</v>
      </c>
      <c r="U18" s="72">
        <f>[1]GT!Q17</f>
        <v>1466.09</v>
      </c>
      <c r="V18" s="69">
        <f>[1]GT!R17</f>
        <v>1330.5907853262731</v>
      </c>
      <c r="W18" s="70">
        <f>[1]GT!S17</f>
        <v>1601.5892146737267</v>
      </c>
      <c r="X18" s="69">
        <f>[1]KZN!Q17</f>
        <v>1595.29</v>
      </c>
      <c r="Y18" s="69">
        <f>[1]KZN!R17</f>
        <v>1395.1556603074614</v>
      </c>
      <c r="Z18" s="69">
        <f>[1]KZN!S17</f>
        <v>1795.4243396925385</v>
      </c>
      <c r="AA18" s="72">
        <f>[1]LP!Q17</f>
        <v>1033.3399999999999</v>
      </c>
      <c r="AB18" s="69">
        <f>[1]LP!R17</f>
        <v>904.48228407402007</v>
      </c>
      <c r="AC18" s="70">
        <f>[1]LP!S17</f>
        <v>1162.1977159259798</v>
      </c>
      <c r="AD18" s="69">
        <f>[1]MP!Q17</f>
        <v>745.76059999999995</v>
      </c>
      <c r="AE18" s="69">
        <f>[1]MP!R17</f>
        <v>651.28676848492842</v>
      </c>
      <c r="AF18" s="69">
        <f>[1]MP!S17</f>
        <v>840.23443151507149</v>
      </c>
      <c r="AG18" s="72">
        <f>[1]NC!Q17</f>
        <v>261.14190000000002</v>
      </c>
      <c r="AH18" s="69">
        <f>[1]NC!R17</f>
        <v>210.80324743979256</v>
      </c>
      <c r="AI18" s="70">
        <f>[1]NC!S17</f>
        <v>311.48055256020746</v>
      </c>
      <c r="AJ18" s="69">
        <f>[1]NW!Q17</f>
        <v>621.97699999999998</v>
      </c>
      <c r="AK18" s="69">
        <f>[1]NW!R17</f>
        <v>504.32775282839896</v>
      </c>
      <c r="AL18" s="69">
        <f>[1]NW!S17</f>
        <v>739.62624717160099</v>
      </c>
      <c r="AM18" s="72">
        <f>[1]WC!Q17</f>
        <v>867.81619999999998</v>
      </c>
      <c r="AN18" s="69">
        <f>[1]WC!R17</f>
        <v>745.90536185840233</v>
      </c>
      <c r="AO18" s="70">
        <f>[1]WC!S17</f>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f>'[1]RSA All cause '!P18</f>
        <v>15</v>
      </c>
      <c r="C19" s="69">
        <f>'[1]RSA All cause '!Q18</f>
        <v>9207.5434999999998</v>
      </c>
      <c r="D19" s="69">
        <f>'[1]RSA All cause '!R18</f>
        <v>8568.8607493812615</v>
      </c>
      <c r="E19" s="70">
        <f>'[1]RSA All cause '!S18</f>
        <v>9846.226250618738</v>
      </c>
      <c r="F19" s="72">
        <f>'[1]RSA Naturals'!Q18</f>
        <v>8263.4699999999993</v>
      </c>
      <c r="G19" s="69">
        <f>'[1]RSA Naturals'!R18</f>
        <v>7602.4123540242872</v>
      </c>
      <c r="H19" s="70">
        <f>'[1]RSA Naturals'!S18</f>
        <v>8924.5276459757115</v>
      </c>
      <c r="I19" s="69">
        <f>'[1]RSA Unnaturals'!T18</f>
        <v>944.07349999999997</v>
      </c>
      <c r="J19" s="69">
        <f>'[1]RSA Unnaturals'!U18</f>
        <v>778.6414156982886</v>
      </c>
      <c r="K19" s="70">
        <f>'[1]RSA Unnaturals'!V18</f>
        <v>1109.5055843017115</v>
      </c>
      <c r="M19" s="67" t="s">
        <v>69</v>
      </c>
      <c r="N19" s="68">
        <f t="shared" si="0"/>
        <v>15</v>
      </c>
      <c r="O19" s="72">
        <f>[1]EC!Q18</f>
        <v>1253.68</v>
      </c>
      <c r="P19" s="69">
        <f>[1]EC!R18</f>
        <v>1095.8047186877113</v>
      </c>
      <c r="Q19" s="70">
        <f>[1]EC!S18</f>
        <v>1411.5552813122888</v>
      </c>
      <c r="R19" s="69">
        <f>[1]FS!Q18</f>
        <v>499.67419999999998</v>
      </c>
      <c r="S19" s="69">
        <f>[1]FS!R18</f>
        <v>415.71251210916847</v>
      </c>
      <c r="T19" s="69">
        <f>[1]FS!S18</f>
        <v>583.63588789083144</v>
      </c>
      <c r="U19" s="72">
        <f>[1]GT!Q18</f>
        <v>1449.1</v>
      </c>
      <c r="V19" s="69">
        <f>[1]GT!R18</f>
        <v>1313.6007853262731</v>
      </c>
      <c r="W19" s="70">
        <f>[1]GT!S18</f>
        <v>1584.5992146737267</v>
      </c>
      <c r="X19" s="69">
        <f>[1]KZN!Q18</f>
        <v>1589.18</v>
      </c>
      <c r="Y19" s="69">
        <f>[1]KZN!R18</f>
        <v>1389.0456603074615</v>
      </c>
      <c r="Z19" s="69">
        <f>[1]KZN!S18</f>
        <v>1789.3143396925386</v>
      </c>
      <c r="AA19" s="72">
        <f>[1]LP!Q18</f>
        <v>1021.37</v>
      </c>
      <c r="AB19" s="69">
        <f>[1]LP!R18</f>
        <v>892.51228407402004</v>
      </c>
      <c r="AC19" s="70">
        <f>[1]LP!S18</f>
        <v>1150.22771592598</v>
      </c>
      <c r="AD19" s="69">
        <f>[1]MP!Q18</f>
        <v>737.12130000000002</v>
      </c>
      <c r="AE19" s="69">
        <f>[1]MP!R18</f>
        <v>642.64746848492848</v>
      </c>
      <c r="AF19" s="69">
        <f>[1]MP!S18</f>
        <v>831.59513151507156</v>
      </c>
      <c r="AG19" s="72">
        <f>[1]NC!Q18</f>
        <v>254.23060000000001</v>
      </c>
      <c r="AH19" s="69">
        <f>[1]NC!R18</f>
        <v>203.89194743979255</v>
      </c>
      <c r="AI19" s="70">
        <f>[1]NC!S18</f>
        <v>304.56925256020747</v>
      </c>
      <c r="AJ19" s="69">
        <f>[1]NW!Q18</f>
        <v>614.77179999999998</v>
      </c>
      <c r="AK19" s="69">
        <f>[1]NW!R18</f>
        <v>497.12255282839897</v>
      </c>
      <c r="AL19" s="69">
        <f>[1]NW!S18</f>
        <v>732.421047171601</v>
      </c>
      <c r="AM19" s="72">
        <f>[1]WC!Q18</f>
        <v>844.33360000000005</v>
      </c>
      <c r="AN19" s="69">
        <f>[1]WC!R18</f>
        <v>722.4227618584024</v>
      </c>
      <c r="AO19" s="70">
        <f>[1]WC!S18</f>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f>'[1]RSA All cause '!P19</f>
        <v>16</v>
      </c>
      <c r="C20" s="69">
        <f>'[1]RSA All cause '!Q19</f>
        <v>9212.3746999999985</v>
      </c>
      <c r="D20" s="69">
        <f>'[1]RSA All cause '!R19</f>
        <v>8573.6919493812602</v>
      </c>
      <c r="E20" s="70">
        <f>'[1]RSA All cause '!S19</f>
        <v>9851.0574506187368</v>
      </c>
      <c r="F20" s="72">
        <f>'[1]RSA Naturals'!Q19</f>
        <v>8242.7199999999993</v>
      </c>
      <c r="G20" s="69">
        <f>'[1]RSA Naturals'!R19</f>
        <v>7581.6623540242872</v>
      </c>
      <c r="H20" s="70">
        <f>'[1]RSA Naturals'!S19</f>
        <v>8903.7776459757115</v>
      </c>
      <c r="I20" s="69">
        <f>'[1]RSA Unnaturals'!T19</f>
        <v>969.65469999999993</v>
      </c>
      <c r="J20" s="69">
        <f>'[1]RSA Unnaturals'!U19</f>
        <v>804.22261569828856</v>
      </c>
      <c r="K20" s="70">
        <f>'[1]RSA Unnaturals'!V19</f>
        <v>1135.0867843017113</v>
      </c>
      <c r="M20" s="67" t="s">
        <v>70</v>
      </c>
      <c r="N20" s="68">
        <f t="shared" si="0"/>
        <v>16</v>
      </c>
      <c r="O20" s="72">
        <f>[1]EC!Q19</f>
        <v>1252.78</v>
      </c>
      <c r="P20" s="69">
        <f>[1]EC!R19</f>
        <v>1094.9047186877112</v>
      </c>
      <c r="Q20" s="70">
        <f>[1]EC!S19</f>
        <v>1410.6552813122887</v>
      </c>
      <c r="R20" s="69">
        <f>[1]FS!Q19</f>
        <v>499.31639999999999</v>
      </c>
      <c r="S20" s="69">
        <f>[1]FS!R19</f>
        <v>415.35471210916847</v>
      </c>
      <c r="T20" s="69">
        <f>[1]FS!S19</f>
        <v>583.27808789083144</v>
      </c>
      <c r="U20" s="72">
        <f>[1]GT!Q19</f>
        <v>1448.07</v>
      </c>
      <c r="V20" s="69">
        <f>[1]GT!R19</f>
        <v>1312.5707853262732</v>
      </c>
      <c r="W20" s="70">
        <f>[1]GT!S19</f>
        <v>1583.5692146737267</v>
      </c>
      <c r="X20" s="69">
        <f>[1]KZN!Q19</f>
        <v>1575.13</v>
      </c>
      <c r="Y20" s="69">
        <f>[1]KZN!R19</f>
        <v>1374.9956603074615</v>
      </c>
      <c r="Z20" s="69">
        <f>[1]KZN!S19</f>
        <v>1775.2643396925387</v>
      </c>
      <c r="AA20" s="72">
        <f>[1]LP!Q19</f>
        <v>1020.64</v>
      </c>
      <c r="AB20" s="69">
        <f>[1]LP!R19</f>
        <v>891.78228407402003</v>
      </c>
      <c r="AC20" s="70">
        <f>[1]LP!S19</f>
        <v>1149.4977159259799</v>
      </c>
      <c r="AD20" s="69">
        <f>[1]MP!Q19</f>
        <v>736.59339999999997</v>
      </c>
      <c r="AE20" s="69">
        <f>[1]MP!R19</f>
        <v>642.11956848492844</v>
      </c>
      <c r="AF20" s="69">
        <f>[1]MP!S19</f>
        <v>831.06723151507151</v>
      </c>
      <c r="AG20" s="72">
        <f>[1]NC!Q19</f>
        <v>259.56700000000001</v>
      </c>
      <c r="AH20" s="69">
        <f>[1]NC!R19</f>
        <v>209.22834743979254</v>
      </c>
      <c r="AI20" s="70">
        <f>[1]NC!S19</f>
        <v>309.9056525602075</v>
      </c>
      <c r="AJ20" s="69">
        <f>[1]NW!Q19</f>
        <v>614.33150000000001</v>
      </c>
      <c r="AK20" s="69">
        <f>[1]NW!R19</f>
        <v>496.68225282839899</v>
      </c>
      <c r="AL20" s="69">
        <f>[1]NW!S19</f>
        <v>731.98074717160102</v>
      </c>
      <c r="AM20" s="72">
        <f>[1]WC!Q19</f>
        <v>836.28729999999996</v>
      </c>
      <c r="AN20" s="69">
        <f>[1]WC!R19</f>
        <v>714.37646185840231</v>
      </c>
      <c r="AO20" s="70">
        <f>[1]WC!S19</f>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f>'[1]RSA All cause '!P20</f>
        <v>17</v>
      </c>
      <c r="C21" s="69">
        <f>'[1]RSA All cause '!Q20</f>
        <v>9431.3341</v>
      </c>
      <c r="D21" s="69">
        <f>'[1]RSA All cause '!R20</f>
        <v>8792.6513493812618</v>
      </c>
      <c r="E21" s="70">
        <f>'[1]RSA All cause '!S20</f>
        <v>10070.016850618738</v>
      </c>
      <c r="F21" s="72">
        <f>'[1]RSA Naturals'!Q20</f>
        <v>8361.86</v>
      </c>
      <c r="G21" s="69">
        <f>'[1]RSA Naturals'!R20</f>
        <v>7700.8023540242884</v>
      </c>
      <c r="H21" s="70">
        <f>'[1]RSA Naturals'!S20</f>
        <v>9022.9176459757127</v>
      </c>
      <c r="I21" s="69">
        <f>'[1]RSA Unnaturals'!T20</f>
        <v>1069.4740999999999</v>
      </c>
      <c r="J21" s="69">
        <f>'[1]RSA Unnaturals'!U20</f>
        <v>904.04201569828854</v>
      </c>
      <c r="K21" s="70">
        <f>'[1]RSA Unnaturals'!V20</f>
        <v>1234.9061843017114</v>
      </c>
      <c r="M21" s="67" t="s">
        <v>71</v>
      </c>
      <c r="N21" s="68">
        <f t="shared" si="0"/>
        <v>17</v>
      </c>
      <c r="O21" s="72">
        <f>[1]EC!Q20</f>
        <v>1271.98</v>
      </c>
      <c r="P21" s="69">
        <f>[1]EC!R20</f>
        <v>1114.1047186877113</v>
      </c>
      <c r="Q21" s="70">
        <f>[1]EC!S20</f>
        <v>1429.8552813122888</v>
      </c>
      <c r="R21" s="69">
        <f>[1]FS!Q20</f>
        <v>506.96609999999998</v>
      </c>
      <c r="S21" s="69">
        <f>[1]FS!R20</f>
        <v>423.00441210916847</v>
      </c>
      <c r="T21" s="69">
        <f>[1]FS!S20</f>
        <v>590.9277878908315</v>
      </c>
      <c r="U21" s="72">
        <f>[1]GT!Q20</f>
        <v>1470.25</v>
      </c>
      <c r="V21" s="69">
        <f>[1]GT!R20</f>
        <v>1334.7507853262732</v>
      </c>
      <c r="W21" s="70">
        <f>[1]GT!S20</f>
        <v>1605.7492146737268</v>
      </c>
      <c r="X21" s="69">
        <f>[1]KZN!Q20</f>
        <v>1564.14</v>
      </c>
      <c r="Y21" s="69">
        <f>[1]KZN!R20</f>
        <v>1364.0056603074615</v>
      </c>
      <c r="Z21" s="69">
        <f>[1]KZN!S20</f>
        <v>1764.2743396925387</v>
      </c>
      <c r="AA21" s="72">
        <f>[1]LP!Q20</f>
        <v>1036.28</v>
      </c>
      <c r="AB21" s="69">
        <f>[1]LP!R20</f>
        <v>907.42228407402013</v>
      </c>
      <c r="AC21" s="70">
        <f>[1]LP!S20</f>
        <v>1165.1377159259798</v>
      </c>
      <c r="AD21" s="69">
        <f>[1]MP!Q20</f>
        <v>747.87840000000006</v>
      </c>
      <c r="AE21" s="69">
        <f>[1]MP!R20</f>
        <v>653.40456848492852</v>
      </c>
      <c r="AF21" s="69">
        <f>[1]MP!S20</f>
        <v>842.35223151507159</v>
      </c>
      <c r="AG21" s="72">
        <f>[1]NC!Q20</f>
        <v>265.59820000000002</v>
      </c>
      <c r="AH21" s="69">
        <f>[1]NC!R20</f>
        <v>215.25954743979256</v>
      </c>
      <c r="AI21" s="70">
        <f>[1]NC!S20</f>
        <v>315.93685256020751</v>
      </c>
      <c r="AJ21" s="69">
        <f>[1]NW!Q20</f>
        <v>623.74339999999995</v>
      </c>
      <c r="AK21" s="69">
        <f>[1]NW!R20</f>
        <v>506.09415282839893</v>
      </c>
      <c r="AL21" s="69">
        <f>[1]NW!S20</f>
        <v>741.39264717160097</v>
      </c>
      <c r="AM21" s="72">
        <f>[1]WC!Q20</f>
        <v>875.02269999999999</v>
      </c>
      <c r="AN21" s="69">
        <f>[1]WC!R20</f>
        <v>753.11186185840234</v>
      </c>
      <c r="AO21" s="70">
        <f>[1]WC!S20</f>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f>'[1]RSA All cause '!P21</f>
        <v>18</v>
      </c>
      <c r="C22" s="69">
        <f>'[1]RSA All cause '!Q21</f>
        <v>9981.4233999999997</v>
      </c>
      <c r="D22" s="69">
        <f>'[1]RSA All cause '!R21</f>
        <v>9342.7406493812614</v>
      </c>
      <c r="E22" s="70">
        <f>'[1]RSA All cause '!S21</f>
        <v>10620.106150618738</v>
      </c>
      <c r="F22" s="72">
        <f>'[1]RSA Naturals'!Q21</f>
        <v>8845.39</v>
      </c>
      <c r="G22" s="69">
        <f>'[1]RSA Naturals'!R21</f>
        <v>8184.3323540242873</v>
      </c>
      <c r="H22" s="70">
        <f>'[1]RSA Naturals'!S21</f>
        <v>9506.4476459757116</v>
      </c>
      <c r="I22" s="69">
        <f>'[1]RSA Unnaturals'!T21</f>
        <v>1136.0334</v>
      </c>
      <c r="J22" s="69">
        <f>'[1]RSA Unnaturals'!U21</f>
        <v>970.60131569828866</v>
      </c>
      <c r="K22" s="70">
        <f>'[1]RSA Unnaturals'!V21</f>
        <v>1301.4654843017115</v>
      </c>
      <c r="M22" s="67" t="s">
        <v>72</v>
      </c>
      <c r="N22" s="68">
        <f t="shared" si="0"/>
        <v>18</v>
      </c>
      <c r="O22" s="72">
        <f>[1]EC!Q21</f>
        <v>1349.85</v>
      </c>
      <c r="P22" s="69">
        <f>[1]EC!R21</f>
        <v>1191.9747186877112</v>
      </c>
      <c r="Q22" s="70">
        <f>[1]EC!S21</f>
        <v>1507.7252813122886</v>
      </c>
      <c r="R22" s="69">
        <f>[1]FS!Q21</f>
        <v>538.00509999999997</v>
      </c>
      <c r="S22" s="69">
        <f>[1]FS!R21</f>
        <v>454.04341210916846</v>
      </c>
      <c r="T22" s="69">
        <f>[1]FS!S21</f>
        <v>621.96678789083148</v>
      </c>
      <c r="U22" s="72">
        <f>[1]GT!Q21</f>
        <v>1560.27</v>
      </c>
      <c r="V22" s="69">
        <f>[1]GT!R21</f>
        <v>1424.7707853262732</v>
      </c>
      <c r="W22" s="70">
        <f>[1]GT!S21</f>
        <v>1695.7692146737268</v>
      </c>
      <c r="X22" s="69">
        <f>[1]KZN!Q21</f>
        <v>1652.92</v>
      </c>
      <c r="Y22" s="69">
        <f>[1]KZN!R21</f>
        <v>1452.7856603074615</v>
      </c>
      <c r="Z22" s="69">
        <f>[1]KZN!S21</f>
        <v>1853.0543396925386</v>
      </c>
      <c r="AA22" s="72">
        <f>[1]LP!Q21</f>
        <v>1099.73</v>
      </c>
      <c r="AB22" s="69">
        <f>[1]LP!R21</f>
        <v>970.87228407402017</v>
      </c>
      <c r="AC22" s="70">
        <f>[1]LP!S21</f>
        <v>1228.5877159259799</v>
      </c>
      <c r="AD22" s="69">
        <f>[1]MP!Q21</f>
        <v>793.66719999999998</v>
      </c>
      <c r="AE22" s="69">
        <f>[1]MP!R21</f>
        <v>699.19336848492844</v>
      </c>
      <c r="AF22" s="69">
        <f>[1]MP!S21</f>
        <v>888.14103151507152</v>
      </c>
      <c r="AG22" s="72">
        <f>[1]NC!Q21</f>
        <v>263.66800000000001</v>
      </c>
      <c r="AH22" s="69">
        <f>[1]NC!R21</f>
        <v>213.32934743979254</v>
      </c>
      <c r="AI22" s="70">
        <f>[1]NC!S21</f>
        <v>314.0066525602075</v>
      </c>
      <c r="AJ22" s="69">
        <f>[1]NW!Q21</f>
        <v>661.93200000000002</v>
      </c>
      <c r="AK22" s="69">
        <f>[1]NW!R21</f>
        <v>544.282752828399</v>
      </c>
      <c r="AL22" s="69">
        <f>[1]NW!S21</f>
        <v>779.58124717160104</v>
      </c>
      <c r="AM22" s="72">
        <f>[1]WC!Q21</f>
        <v>925.35749999999996</v>
      </c>
      <c r="AN22" s="69">
        <f>[1]WC!R21</f>
        <v>803.44666185840231</v>
      </c>
      <c r="AO22" s="70">
        <f>[1]WC!S21</f>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f>'[1]RSA All cause '!P22</f>
        <v>19</v>
      </c>
      <c r="C23" s="69">
        <f>'[1]RSA All cause '!Q22</f>
        <v>9874.9835000000003</v>
      </c>
      <c r="D23" s="69">
        <f>'[1]RSA All cause '!R22</f>
        <v>9236.300749381262</v>
      </c>
      <c r="E23" s="70">
        <f>'[1]RSA All cause '!S22</f>
        <v>10513.666250618739</v>
      </c>
      <c r="F23" s="72">
        <f>'[1]RSA Naturals'!Q22</f>
        <v>8903.57</v>
      </c>
      <c r="G23" s="69">
        <f>'[1]RSA Naturals'!R22</f>
        <v>8242.5123540242876</v>
      </c>
      <c r="H23" s="70">
        <f>'[1]RSA Naturals'!S22</f>
        <v>9564.6276459757119</v>
      </c>
      <c r="I23" s="69">
        <f>'[1]RSA Unnaturals'!T22</f>
        <v>971.4135</v>
      </c>
      <c r="J23" s="69">
        <f>'[1]RSA Unnaturals'!U22</f>
        <v>805.98141569828863</v>
      </c>
      <c r="K23" s="70">
        <f>'[1]RSA Unnaturals'!V22</f>
        <v>1136.8455843017114</v>
      </c>
      <c r="M23" s="67" t="s">
        <v>73</v>
      </c>
      <c r="N23" s="68">
        <f t="shared" si="0"/>
        <v>19</v>
      </c>
      <c r="O23" s="72">
        <f>[1]EC!Q22</f>
        <v>1362.45</v>
      </c>
      <c r="P23" s="69">
        <f>[1]EC!R22</f>
        <v>1204.5747186877113</v>
      </c>
      <c r="Q23" s="70">
        <f>[1]EC!S22</f>
        <v>1520.3252813122888</v>
      </c>
      <c r="R23" s="69">
        <f>[1]FS!Q22</f>
        <v>543.02459999999996</v>
      </c>
      <c r="S23" s="69">
        <f>[1]FS!R22</f>
        <v>459.06291210916845</v>
      </c>
      <c r="T23" s="69">
        <f>[1]FS!S22</f>
        <v>626.98628789083148</v>
      </c>
      <c r="U23" s="72">
        <f>[1]GT!Q22</f>
        <v>1574.83</v>
      </c>
      <c r="V23" s="69">
        <f>[1]GT!R22</f>
        <v>1439.3307853262731</v>
      </c>
      <c r="W23" s="70">
        <f>[1]GT!S22</f>
        <v>1710.3292146737267</v>
      </c>
      <c r="X23" s="69">
        <f>[1]KZN!Q22</f>
        <v>1635.13</v>
      </c>
      <c r="Y23" s="69">
        <f>[1]KZN!R22</f>
        <v>1434.9956603074615</v>
      </c>
      <c r="Z23" s="69">
        <f>[1]KZN!S22</f>
        <v>1835.2643396925387</v>
      </c>
      <c r="AA23" s="72">
        <f>[1]LP!Q22</f>
        <v>1109.99</v>
      </c>
      <c r="AB23" s="69">
        <f>[1]LP!R22</f>
        <v>981.13228407402016</v>
      </c>
      <c r="AC23" s="70">
        <f>[1]LP!S22</f>
        <v>1238.8477159259799</v>
      </c>
      <c r="AD23" s="69">
        <f>[1]MP!Q22</f>
        <v>801.07190000000003</v>
      </c>
      <c r="AE23" s="69">
        <f>[1]MP!R22</f>
        <v>706.59806848492849</v>
      </c>
      <c r="AF23" s="69">
        <f>[1]MP!S22</f>
        <v>895.54573151507157</v>
      </c>
      <c r="AG23" s="72">
        <f>[1]NC!Q22</f>
        <v>267.45639999999997</v>
      </c>
      <c r="AH23" s="69">
        <f>[1]NC!R22</f>
        <v>217.11774743979251</v>
      </c>
      <c r="AI23" s="70">
        <f>[1]NC!S22</f>
        <v>317.79505256020741</v>
      </c>
      <c r="AJ23" s="69">
        <f>[1]NW!Q22</f>
        <v>668.10770000000002</v>
      </c>
      <c r="AK23" s="69">
        <f>[1]NW!R22</f>
        <v>550.458452828399</v>
      </c>
      <c r="AL23" s="69">
        <f>[1]NW!S22</f>
        <v>785.75694717160104</v>
      </c>
      <c r="AM23" s="72">
        <f>[1]WC!Q22</f>
        <v>941.52480000000003</v>
      </c>
      <c r="AN23" s="69">
        <f>[1]WC!R22</f>
        <v>819.61396185840238</v>
      </c>
      <c r="AO23" s="70">
        <f>[1]WC!S22</f>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f>'[1]RSA All cause '!P23</f>
        <v>20</v>
      </c>
      <c r="C24" s="69">
        <f>'[1]RSA All cause '!Q23</f>
        <v>9903.1175999999996</v>
      </c>
      <c r="D24" s="69">
        <f>'[1]RSA All cause '!R23</f>
        <v>9264.4348493812613</v>
      </c>
      <c r="E24" s="70">
        <f>'[1]RSA All cause '!S23</f>
        <v>10541.800350618738</v>
      </c>
      <c r="F24" s="72">
        <f>'[1]RSA Naturals'!Q23</f>
        <v>8950.74</v>
      </c>
      <c r="G24" s="69">
        <f>'[1]RSA Naturals'!R23</f>
        <v>8289.6823540242876</v>
      </c>
      <c r="H24" s="70">
        <f>'[1]RSA Naturals'!S23</f>
        <v>9611.7976459757119</v>
      </c>
      <c r="I24" s="69">
        <f>'[1]RSA Unnaturals'!T23</f>
        <v>952.37760000000003</v>
      </c>
      <c r="J24" s="69">
        <f>'[1]RSA Unnaturals'!U23</f>
        <v>786.94551569828866</v>
      </c>
      <c r="K24" s="70">
        <f>'[1]RSA Unnaturals'!V23</f>
        <v>1117.8096843017115</v>
      </c>
      <c r="M24" s="67" t="s">
        <v>74</v>
      </c>
      <c r="N24" s="68">
        <f t="shared" si="0"/>
        <v>20</v>
      </c>
      <c r="O24" s="72">
        <f>[1]EC!Q23</f>
        <v>1358.21</v>
      </c>
      <c r="P24" s="69">
        <f>[1]EC!R23</f>
        <v>1200.3347186877113</v>
      </c>
      <c r="Q24" s="70">
        <f>[1]EC!S23</f>
        <v>1516.0852813122888</v>
      </c>
      <c r="R24" s="69">
        <f>[1]FS!Q23</f>
        <v>541.33609999999999</v>
      </c>
      <c r="S24" s="69">
        <f>[1]FS!R23</f>
        <v>457.37441210916847</v>
      </c>
      <c r="T24" s="69">
        <f>[1]FS!S23</f>
        <v>625.2977878908315</v>
      </c>
      <c r="U24" s="72">
        <f>[1]GT!Q23</f>
        <v>1569.93</v>
      </c>
      <c r="V24" s="69">
        <f>[1]GT!R23</f>
        <v>1434.4307853262733</v>
      </c>
      <c r="W24" s="70">
        <f>[1]GT!S23</f>
        <v>1705.4292146737268</v>
      </c>
      <c r="X24" s="69">
        <f>[1]KZN!Q23</f>
        <v>1669.14</v>
      </c>
      <c r="Y24" s="69">
        <f>[1]KZN!R23</f>
        <v>1469.0056603074615</v>
      </c>
      <c r="Z24" s="69">
        <f>[1]KZN!S23</f>
        <v>1869.2743396925387</v>
      </c>
      <c r="AA24" s="72">
        <f>[1]LP!Q23</f>
        <v>1106.53</v>
      </c>
      <c r="AB24" s="69">
        <f>[1]LP!R23</f>
        <v>977.67228407402013</v>
      </c>
      <c r="AC24" s="70">
        <f>[1]LP!S23</f>
        <v>1235.3877159259798</v>
      </c>
      <c r="AD24" s="69">
        <f>[1]MP!Q23</f>
        <v>798.58109999999999</v>
      </c>
      <c r="AE24" s="69">
        <f>[1]MP!R23</f>
        <v>704.10726848492845</v>
      </c>
      <c r="AF24" s="69">
        <f>[1]MP!S23</f>
        <v>893.05493151507153</v>
      </c>
      <c r="AG24" s="72">
        <f>[1]NC!Q23</f>
        <v>279.08319999999998</v>
      </c>
      <c r="AH24" s="69">
        <f>[1]NC!R23</f>
        <v>228.74454743979251</v>
      </c>
      <c r="AI24" s="70">
        <f>[1]NC!S23</f>
        <v>329.42185256020741</v>
      </c>
      <c r="AJ24" s="69">
        <f>[1]NW!Q23</f>
        <v>666.03030000000001</v>
      </c>
      <c r="AK24" s="69">
        <f>[1]NW!R23</f>
        <v>548.38105282839899</v>
      </c>
      <c r="AL24" s="69">
        <f>[1]NW!S23</f>
        <v>783.67954717160103</v>
      </c>
      <c r="AM24" s="72">
        <f>[1]WC!Q23</f>
        <v>961.90009999999995</v>
      </c>
      <c r="AN24" s="69">
        <f>[1]WC!R23</f>
        <v>839.9892618584023</v>
      </c>
      <c r="AO24" s="70">
        <f>[1]WC!S23</f>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f>'[1]RSA All cause '!P24</f>
        <v>21</v>
      </c>
      <c r="C25" s="69">
        <f>'[1]RSA All cause '!Q24</f>
        <v>9696.4508999999998</v>
      </c>
      <c r="D25" s="69">
        <f>'[1]RSA All cause '!R24</f>
        <v>9057.7681493812615</v>
      </c>
      <c r="E25" s="70">
        <f>'[1]RSA All cause '!S24</f>
        <v>10335.133650618738</v>
      </c>
      <c r="F25" s="72">
        <f>'[1]RSA Naturals'!Q24</f>
        <v>8718.92</v>
      </c>
      <c r="G25" s="69">
        <f>'[1]RSA Naturals'!R24</f>
        <v>8057.8623540242879</v>
      </c>
      <c r="H25" s="70">
        <f>'[1]RSA Naturals'!S24</f>
        <v>9379.9776459757122</v>
      </c>
      <c r="I25" s="69">
        <f>'[1]RSA Unnaturals'!T24</f>
        <v>977.53089999999997</v>
      </c>
      <c r="J25" s="69">
        <f>'[1]RSA Unnaturals'!U24</f>
        <v>812.0988156982886</v>
      </c>
      <c r="K25" s="70">
        <f>'[1]RSA Unnaturals'!V24</f>
        <v>1142.9629843017115</v>
      </c>
      <c r="M25" s="67" t="s">
        <v>75</v>
      </c>
      <c r="N25" s="68">
        <f t="shared" si="0"/>
        <v>21</v>
      </c>
      <c r="O25" s="72">
        <f>[1]EC!Q24</f>
        <v>1328.67</v>
      </c>
      <c r="P25" s="69">
        <f>[1]EC!R24</f>
        <v>1170.7947186877113</v>
      </c>
      <c r="Q25" s="70">
        <f>[1]EC!S24</f>
        <v>1486.5452813122888</v>
      </c>
      <c r="R25" s="69">
        <f>[1]FS!Q24</f>
        <v>529.56100000000004</v>
      </c>
      <c r="S25" s="69">
        <f>[1]FS!R24</f>
        <v>445.59931210916852</v>
      </c>
      <c r="T25" s="69">
        <f>[1]FS!S24</f>
        <v>613.52268789083155</v>
      </c>
      <c r="U25" s="72">
        <f>[1]GT!Q24</f>
        <v>1535.78</v>
      </c>
      <c r="V25" s="69">
        <f>[1]GT!R24</f>
        <v>1400.2807853262732</v>
      </c>
      <c r="W25" s="70">
        <f>[1]GT!S24</f>
        <v>1671.2792146737268</v>
      </c>
      <c r="X25" s="69">
        <f>[1]KZN!Q24</f>
        <v>1602.61</v>
      </c>
      <c r="Y25" s="69">
        <f>[1]KZN!R24</f>
        <v>1402.4756603074613</v>
      </c>
      <c r="Z25" s="69">
        <f>[1]KZN!S24</f>
        <v>1802.7443396925385</v>
      </c>
      <c r="AA25" s="72">
        <f>[1]LP!Q24</f>
        <v>1082.46</v>
      </c>
      <c r="AB25" s="69">
        <f>[1]LP!R24</f>
        <v>953.60228407402019</v>
      </c>
      <c r="AC25" s="70">
        <f>[1]LP!S24</f>
        <v>1211.3177159259799</v>
      </c>
      <c r="AD25" s="69">
        <f>[1]MP!Q24</f>
        <v>781.21050000000002</v>
      </c>
      <c r="AE25" s="69">
        <f>[1]MP!R24</f>
        <v>686.73666848492849</v>
      </c>
      <c r="AF25" s="69">
        <f>[1]MP!S24</f>
        <v>875.68433151507156</v>
      </c>
      <c r="AG25" s="72">
        <f>[1]NC!Q24</f>
        <v>285.33319999999998</v>
      </c>
      <c r="AH25" s="69">
        <f>[1]NC!R24</f>
        <v>234.99454743979251</v>
      </c>
      <c r="AI25" s="70">
        <f>[1]NC!S24</f>
        <v>335.67185256020741</v>
      </c>
      <c r="AJ25" s="69">
        <f>[1]NW!Q24</f>
        <v>651.54290000000003</v>
      </c>
      <c r="AK25" s="69">
        <f>[1]NW!R24</f>
        <v>533.89365282839901</v>
      </c>
      <c r="AL25" s="69">
        <f>[1]NW!S24</f>
        <v>769.19214717160105</v>
      </c>
      <c r="AM25" s="72">
        <f>[1]WC!Q24</f>
        <v>921.74030000000005</v>
      </c>
      <c r="AN25" s="69">
        <f>[1]WC!R24</f>
        <v>799.8294618584024</v>
      </c>
      <c r="AO25" s="70">
        <f>[1]WC!S24</f>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f>'[1]RSA All cause '!P25</f>
        <v>22</v>
      </c>
      <c r="C26" s="69">
        <f>'[1]RSA All cause '!Q25</f>
        <v>10407.6165</v>
      </c>
      <c r="D26" s="69">
        <f>'[1]RSA All cause '!R25</f>
        <v>9768.9337493812618</v>
      </c>
      <c r="E26" s="70">
        <f>'[1]RSA All cause '!S25</f>
        <v>11046.299250618738</v>
      </c>
      <c r="F26" s="72">
        <f>'[1]RSA Naturals'!Q25</f>
        <v>9300.4700000000012</v>
      </c>
      <c r="G26" s="69">
        <f>'[1]RSA Naturals'!R25</f>
        <v>8639.412354024289</v>
      </c>
      <c r="H26" s="70">
        <f>'[1]RSA Naturals'!S25</f>
        <v>9961.5276459757133</v>
      </c>
      <c r="I26" s="69">
        <f>'[1]RSA Unnaturals'!T25</f>
        <v>1107.1464999999998</v>
      </c>
      <c r="J26" s="69">
        <f>'[1]RSA Unnaturals'!U25</f>
        <v>941.71441569828846</v>
      </c>
      <c r="K26" s="70">
        <f>'[1]RSA Unnaturals'!V25</f>
        <v>1272.5785843017113</v>
      </c>
      <c r="M26" s="67" t="s">
        <v>76</v>
      </c>
      <c r="N26" s="68">
        <f t="shared" si="0"/>
        <v>22</v>
      </c>
      <c r="O26" s="72">
        <f>[1]EC!Q25</f>
        <v>1419.22</v>
      </c>
      <c r="P26" s="69">
        <f>[1]EC!R25</f>
        <v>1261.3447186877113</v>
      </c>
      <c r="Q26" s="70">
        <f>[1]EC!S25</f>
        <v>1577.0952813122888</v>
      </c>
      <c r="R26" s="69">
        <f>[1]FS!Q25</f>
        <v>565.65179999999998</v>
      </c>
      <c r="S26" s="69">
        <f>[1]FS!R25</f>
        <v>481.69011210916847</v>
      </c>
      <c r="T26" s="69">
        <f>[1]FS!S25</f>
        <v>649.61348789083149</v>
      </c>
      <c r="U26" s="72">
        <f>[1]GT!Q25</f>
        <v>1640.45</v>
      </c>
      <c r="V26" s="69">
        <f>[1]GT!R25</f>
        <v>1504.9507853262733</v>
      </c>
      <c r="W26" s="70">
        <f>[1]GT!S25</f>
        <v>1775.9492146737268</v>
      </c>
      <c r="X26" s="69">
        <f>[1]KZN!Q25</f>
        <v>1667.21</v>
      </c>
      <c r="Y26" s="69">
        <f>[1]KZN!R25</f>
        <v>1467.0756603074615</v>
      </c>
      <c r="Z26" s="69">
        <f>[1]KZN!S25</f>
        <v>1867.3443396925386</v>
      </c>
      <c r="AA26" s="72">
        <f>[1]LP!Q25</f>
        <v>1156.24</v>
      </c>
      <c r="AB26" s="69">
        <f>[1]LP!R25</f>
        <v>1027.3822840740202</v>
      </c>
      <c r="AC26" s="70">
        <f>[1]LP!S25</f>
        <v>1285.0977159259799</v>
      </c>
      <c r="AD26" s="69">
        <f>[1]MP!Q25</f>
        <v>834.45169999999996</v>
      </c>
      <c r="AE26" s="69">
        <f>[1]MP!R25</f>
        <v>739.97786848492842</v>
      </c>
      <c r="AF26" s="69">
        <f>[1]MP!S25</f>
        <v>928.9255315150715</v>
      </c>
      <c r="AG26" s="72">
        <f>[1]NC!Q25</f>
        <v>299.1216</v>
      </c>
      <c r="AH26" s="69">
        <f>[1]NC!R25</f>
        <v>248.78294743979254</v>
      </c>
      <c r="AI26" s="70">
        <f>[1]NC!S25</f>
        <v>349.46025256020744</v>
      </c>
      <c r="AJ26" s="69">
        <f>[1]NW!Q25</f>
        <v>695.947</v>
      </c>
      <c r="AK26" s="69">
        <f>[1]NW!R25</f>
        <v>578.29775282839898</v>
      </c>
      <c r="AL26" s="69">
        <f>[1]NW!S25</f>
        <v>813.59624717160102</v>
      </c>
      <c r="AM26" s="72">
        <f>[1]WC!Q25</f>
        <v>1022.19</v>
      </c>
      <c r="AN26" s="69">
        <f>[1]WC!R25</f>
        <v>900.2791618584024</v>
      </c>
      <c r="AO26" s="70">
        <f>[1]WC!S25</f>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f>'[1]RSA All cause '!P26</f>
        <v>23</v>
      </c>
      <c r="C27" s="69">
        <f>'[1]RSA All cause '!Q26</f>
        <v>11021.014399999998</v>
      </c>
      <c r="D27" s="69">
        <f>'[1]RSA All cause '!R26</f>
        <v>10382.33164938126</v>
      </c>
      <c r="E27" s="70">
        <f>'[1]RSA All cause '!S26</f>
        <v>11659.697150618736</v>
      </c>
      <c r="F27" s="72">
        <f>'[1]RSA Naturals'!Q26</f>
        <v>9922.8499999999985</v>
      </c>
      <c r="G27" s="69">
        <f>'[1]RSA Naturals'!R26</f>
        <v>9261.7923540242864</v>
      </c>
      <c r="H27" s="70">
        <f>'[1]RSA Naturals'!S26</f>
        <v>10583.907645975711</v>
      </c>
      <c r="I27" s="69">
        <f>'[1]RSA Unnaturals'!T26</f>
        <v>1098.1643999999999</v>
      </c>
      <c r="J27" s="69">
        <f>'[1]RSA Unnaturals'!U26</f>
        <v>932.73231569828852</v>
      </c>
      <c r="K27" s="70">
        <f>'[1]RSA Unnaturals'!V26</f>
        <v>1263.5964843017114</v>
      </c>
      <c r="M27" s="67" t="s">
        <v>77</v>
      </c>
      <c r="N27" s="68">
        <f t="shared" si="0"/>
        <v>23</v>
      </c>
      <c r="O27" s="72">
        <f>[1]EC!Q26</f>
        <v>1512.69</v>
      </c>
      <c r="P27" s="69">
        <f>[1]EC!R26</f>
        <v>1354.8147186877113</v>
      </c>
      <c r="Q27" s="70">
        <f>[1]EC!S26</f>
        <v>1670.5652813122888</v>
      </c>
      <c r="R27" s="69">
        <f>[1]FS!Q26</f>
        <v>602.90409999999997</v>
      </c>
      <c r="S27" s="69">
        <f>[1]FS!R26</f>
        <v>518.94241210916846</v>
      </c>
      <c r="T27" s="69">
        <f>[1]FS!S26</f>
        <v>686.86578789083148</v>
      </c>
      <c r="U27" s="72">
        <f>[1]GT!Q26</f>
        <v>1748.48</v>
      </c>
      <c r="V27" s="69">
        <f>[1]GT!R26</f>
        <v>1612.9807853262732</v>
      </c>
      <c r="W27" s="70">
        <f>[1]GT!S26</f>
        <v>1883.9792146737268</v>
      </c>
      <c r="X27" s="69">
        <f>[1]KZN!Q26</f>
        <v>1756.51</v>
      </c>
      <c r="Y27" s="69">
        <f>[1]KZN!R26</f>
        <v>1556.3756603074614</v>
      </c>
      <c r="Z27" s="69">
        <f>[1]KZN!S26</f>
        <v>1956.6443396925386</v>
      </c>
      <c r="AA27" s="72">
        <f>[1]LP!Q26</f>
        <v>1232.3800000000001</v>
      </c>
      <c r="AB27" s="69">
        <f>[1]LP!R26</f>
        <v>1103.5222840740203</v>
      </c>
      <c r="AC27" s="70">
        <f>[1]LP!S26</f>
        <v>1361.23771592598</v>
      </c>
      <c r="AD27" s="69">
        <f>[1]MP!Q26</f>
        <v>889.40639999999996</v>
      </c>
      <c r="AE27" s="69">
        <f>[1]MP!R26</f>
        <v>794.93256848492842</v>
      </c>
      <c r="AF27" s="69">
        <f>[1]MP!S26</f>
        <v>983.8802315150715</v>
      </c>
      <c r="AG27" s="72">
        <f>[1]NC!Q26</f>
        <v>328.5813</v>
      </c>
      <c r="AH27" s="69">
        <f>[1]NC!R26</f>
        <v>278.24264743979256</v>
      </c>
      <c r="AI27" s="70">
        <f>[1]NC!S26</f>
        <v>378.91995256020743</v>
      </c>
      <c r="AJ27" s="69">
        <f>[1]NW!Q26</f>
        <v>741.78020000000004</v>
      </c>
      <c r="AK27" s="69">
        <f>[1]NW!R26</f>
        <v>624.13095282839902</v>
      </c>
      <c r="AL27" s="69">
        <f>[1]NW!S26</f>
        <v>859.42944717160105</v>
      </c>
      <c r="AM27" s="72">
        <f>[1]WC!Q26</f>
        <v>1110.1099999999999</v>
      </c>
      <c r="AN27" s="69">
        <f>[1]WC!R26</f>
        <v>988.19916185840225</v>
      </c>
      <c r="AO27" s="70">
        <f>[1]WC!S26</f>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f>'[1]RSA All cause '!P27</f>
        <v>24</v>
      </c>
      <c r="C28" s="69">
        <f>'[1]RSA All cause '!Q27</f>
        <v>11118.391799999999</v>
      </c>
      <c r="D28" s="69">
        <f>'[1]RSA All cause '!R27</f>
        <v>10479.709049381261</v>
      </c>
      <c r="E28" s="70">
        <f>'[1]RSA All cause '!S27</f>
        <v>11757.074550618738</v>
      </c>
      <c r="F28" s="72">
        <f>'[1]RSA Naturals'!Q27</f>
        <v>10090.279999999999</v>
      </c>
      <c r="G28" s="69">
        <f>'[1]RSA Naturals'!R27</f>
        <v>9429.2223540242867</v>
      </c>
      <c r="H28" s="70">
        <f>'[1]RSA Naturals'!S27</f>
        <v>10751.337645975711</v>
      </c>
      <c r="I28" s="69">
        <f>'[1]RSA Unnaturals'!T27</f>
        <v>1028.1118000000001</v>
      </c>
      <c r="J28" s="69">
        <f>'[1]RSA Unnaturals'!U27</f>
        <v>862.67971569828876</v>
      </c>
      <c r="K28" s="70">
        <f>'[1]RSA Unnaturals'!V27</f>
        <v>1193.5438843017116</v>
      </c>
      <c r="M28" s="67" t="s">
        <v>78</v>
      </c>
      <c r="N28" s="68">
        <f t="shared" si="0"/>
        <v>24</v>
      </c>
      <c r="O28" s="72">
        <f>[1]EC!Q27</f>
        <v>1553.25</v>
      </c>
      <c r="P28" s="69">
        <f>[1]EC!R27</f>
        <v>1395.3747186877113</v>
      </c>
      <c r="Q28" s="70">
        <f>[1]EC!S27</f>
        <v>1711.1252813122887</v>
      </c>
      <c r="R28" s="69">
        <f>[1]FS!Q27</f>
        <v>619.07010000000002</v>
      </c>
      <c r="S28" s="69">
        <f>[1]FS!R27</f>
        <v>535.10841210916851</v>
      </c>
      <c r="T28" s="69">
        <f>[1]FS!S27</f>
        <v>703.03178789083154</v>
      </c>
      <c r="U28" s="72">
        <f>[1]GT!Q27</f>
        <v>1795.36</v>
      </c>
      <c r="V28" s="69">
        <f>[1]GT!R27</f>
        <v>1659.8607853262731</v>
      </c>
      <c r="W28" s="70">
        <f>[1]GT!S27</f>
        <v>1930.8592146737267</v>
      </c>
      <c r="X28" s="69">
        <f>[1]KZN!Q27</f>
        <v>1775.71</v>
      </c>
      <c r="Y28" s="69">
        <f>[1]KZN!R27</f>
        <v>1575.5756603074615</v>
      </c>
      <c r="Z28" s="69">
        <f>[1]KZN!S27</f>
        <v>1975.8443396925386</v>
      </c>
      <c r="AA28" s="72">
        <f>[1]LP!Q27</f>
        <v>1265.43</v>
      </c>
      <c r="AB28" s="69">
        <f>[1]LP!R27</f>
        <v>1136.5722840740202</v>
      </c>
      <c r="AC28" s="70">
        <f>[1]LP!S27</f>
        <v>1394.2877159259799</v>
      </c>
      <c r="AD28" s="69">
        <f>[1]MP!Q27</f>
        <v>913.25469999999996</v>
      </c>
      <c r="AE28" s="69">
        <f>[1]MP!R27</f>
        <v>818.78086848492842</v>
      </c>
      <c r="AF28" s="69">
        <f>[1]MP!S27</f>
        <v>1007.7285315150715</v>
      </c>
      <c r="AG28" s="72">
        <f>[1]NC!Q27</f>
        <v>308.22030000000001</v>
      </c>
      <c r="AH28" s="69">
        <f>[1]NC!R27</f>
        <v>257.88164743979257</v>
      </c>
      <c r="AI28" s="70">
        <f>[1]NC!S27</f>
        <v>358.55895256020744</v>
      </c>
      <c r="AJ28" s="69">
        <f>[1]NW!Q27</f>
        <v>761.67</v>
      </c>
      <c r="AK28" s="69">
        <f>[1]NW!R27</f>
        <v>644.02075282839894</v>
      </c>
      <c r="AL28" s="69">
        <f>[1]NW!S27</f>
        <v>879.31924717160098</v>
      </c>
      <c r="AM28" s="72">
        <f>[1]WC!Q27</f>
        <v>1098.31</v>
      </c>
      <c r="AN28" s="69">
        <f>[1]WC!R27</f>
        <v>976.39916185840229</v>
      </c>
      <c r="AO28" s="70">
        <f>[1]WC!S27</f>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f>'[1]RSA All cause '!P28</f>
        <v>25</v>
      </c>
      <c r="C29" s="69">
        <f>'[1]RSA All cause '!Q28</f>
        <v>10971.147000000001</v>
      </c>
      <c r="D29" s="69">
        <f>'[1]RSA All cause '!R28</f>
        <v>10332.464249381263</v>
      </c>
      <c r="E29" s="70">
        <f>'[1]RSA All cause '!S28</f>
        <v>11609.829750618739</v>
      </c>
      <c r="F29" s="72">
        <f>'[1]RSA Naturals'!Q28</f>
        <v>9943.42</v>
      </c>
      <c r="G29" s="69">
        <f>'[1]RSA Naturals'!R28</f>
        <v>9282.3623540242879</v>
      </c>
      <c r="H29" s="70">
        <f>'[1]RSA Naturals'!S28</f>
        <v>10604.477645975712</v>
      </c>
      <c r="I29" s="69">
        <f>'[1]RSA Unnaturals'!T28</f>
        <v>1027.7270000000001</v>
      </c>
      <c r="J29" s="69">
        <f>'[1]RSA Unnaturals'!U28</f>
        <v>862.29491569828872</v>
      </c>
      <c r="K29" s="70">
        <f>'[1]RSA Unnaturals'!V28</f>
        <v>1193.1590843017116</v>
      </c>
      <c r="M29" s="67" t="s">
        <v>79</v>
      </c>
      <c r="N29" s="68">
        <f t="shared" si="0"/>
        <v>25</v>
      </c>
      <c r="O29" s="72">
        <f>[1]EC!Q28</f>
        <v>1519.04</v>
      </c>
      <c r="P29" s="69">
        <f>[1]EC!R28</f>
        <v>1361.1647186877112</v>
      </c>
      <c r="Q29" s="70">
        <f>[1]EC!S28</f>
        <v>1676.9152813122887</v>
      </c>
      <c r="R29" s="69">
        <f>[1]FS!Q28</f>
        <v>605.43809999999996</v>
      </c>
      <c r="S29" s="69">
        <f>[1]FS!R28</f>
        <v>521.47641210916845</v>
      </c>
      <c r="T29" s="69">
        <f>[1]FS!S28</f>
        <v>689.39978789083148</v>
      </c>
      <c r="U29" s="72">
        <f>[1]GT!Q28</f>
        <v>1755.83</v>
      </c>
      <c r="V29" s="69">
        <f>[1]GT!R28</f>
        <v>1620.3307853262731</v>
      </c>
      <c r="W29" s="70">
        <f>[1]GT!S28</f>
        <v>1891.3292146737267</v>
      </c>
      <c r="X29" s="69">
        <f>[1]KZN!Q28</f>
        <v>1769.5</v>
      </c>
      <c r="Y29" s="69">
        <f>[1]KZN!R28</f>
        <v>1569.3656603074614</v>
      </c>
      <c r="Z29" s="69">
        <f>[1]KZN!S28</f>
        <v>1969.6343396925386</v>
      </c>
      <c r="AA29" s="72">
        <f>[1]LP!Q28</f>
        <v>1237.56</v>
      </c>
      <c r="AB29" s="69">
        <f>[1]LP!R28</f>
        <v>1108.7022840740201</v>
      </c>
      <c r="AC29" s="70">
        <f>[1]LP!S28</f>
        <v>1366.4177159259798</v>
      </c>
      <c r="AD29" s="69">
        <f>[1]MP!Q28</f>
        <v>893.14459999999997</v>
      </c>
      <c r="AE29" s="69">
        <f>[1]MP!R28</f>
        <v>798.67076848492843</v>
      </c>
      <c r="AF29" s="69">
        <f>[1]MP!S28</f>
        <v>987.61843151507151</v>
      </c>
      <c r="AG29" s="72">
        <f>[1]NC!Q28</f>
        <v>312.2149</v>
      </c>
      <c r="AH29" s="69">
        <f>[1]NC!R28</f>
        <v>261.87624743979256</v>
      </c>
      <c r="AI29" s="70">
        <f>[1]NC!S28</f>
        <v>362.55355256020744</v>
      </c>
      <c r="AJ29" s="69">
        <f>[1]NW!Q28</f>
        <v>744.89779999999996</v>
      </c>
      <c r="AK29" s="69">
        <f>[1]NW!R28</f>
        <v>627.24855282839894</v>
      </c>
      <c r="AL29" s="69">
        <f>[1]NW!S28</f>
        <v>862.54704717160098</v>
      </c>
      <c r="AM29" s="72">
        <f>[1]WC!Q28</f>
        <v>1105.79</v>
      </c>
      <c r="AN29" s="69">
        <f>[1]WC!R28</f>
        <v>983.87916185840231</v>
      </c>
      <c r="AO29" s="70">
        <f>[1]WC!S28</f>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f>'[1]RSA All cause '!P29</f>
        <v>26</v>
      </c>
      <c r="C30" s="69">
        <f>'[1]RSA All cause '!Q29</f>
        <v>11023.099300000002</v>
      </c>
      <c r="D30" s="69">
        <f>'[1]RSA All cause '!R29</f>
        <v>10384.416549381263</v>
      </c>
      <c r="E30" s="70">
        <f>'[1]RSA All cause '!S29</f>
        <v>11661.78205061874</v>
      </c>
      <c r="F30" s="72">
        <f>'[1]RSA Naturals'!Q29</f>
        <v>9870.4500000000007</v>
      </c>
      <c r="G30" s="69">
        <f>'[1]RSA Naturals'!R29</f>
        <v>9209.3923540242886</v>
      </c>
      <c r="H30" s="70">
        <f>'[1]RSA Naturals'!S29</f>
        <v>10531.507645975713</v>
      </c>
      <c r="I30" s="69">
        <f>'[1]RSA Unnaturals'!T29</f>
        <v>1152.6493</v>
      </c>
      <c r="J30" s="69">
        <f>'[1]RSA Unnaturals'!U29</f>
        <v>987.21721569828867</v>
      </c>
      <c r="K30" s="70">
        <f>'[1]RSA Unnaturals'!V29</f>
        <v>1318.0813843017115</v>
      </c>
      <c r="M30" s="67" t="s">
        <v>80</v>
      </c>
      <c r="N30" s="68">
        <f t="shared" si="0"/>
        <v>26</v>
      </c>
      <c r="O30" s="72">
        <f>[1]EC!Q29</f>
        <v>1503.24</v>
      </c>
      <c r="P30" s="69">
        <f>[1]EC!R29</f>
        <v>1345.3647186877113</v>
      </c>
      <c r="Q30" s="70">
        <f>[1]EC!S29</f>
        <v>1661.1152813122887</v>
      </c>
      <c r="R30" s="69">
        <f>[1]FS!Q29</f>
        <v>599.14080000000001</v>
      </c>
      <c r="S30" s="69">
        <f>[1]FS!R29</f>
        <v>515.1791121091685</v>
      </c>
      <c r="T30" s="69">
        <f>[1]FS!S29</f>
        <v>683.10248789083153</v>
      </c>
      <c r="U30" s="72">
        <f>[1]GT!Q29</f>
        <v>1737.57</v>
      </c>
      <c r="V30" s="69">
        <f>[1]GT!R29</f>
        <v>1602.0707853262732</v>
      </c>
      <c r="W30" s="70">
        <f>[1]GT!S29</f>
        <v>1873.0692146737267</v>
      </c>
      <c r="X30" s="69">
        <f>[1]KZN!Q29</f>
        <v>1766.67</v>
      </c>
      <c r="Y30" s="69">
        <f>[1]KZN!R29</f>
        <v>1566.5356603074615</v>
      </c>
      <c r="Z30" s="69">
        <f>[1]KZN!S29</f>
        <v>1966.8043396925386</v>
      </c>
      <c r="AA30" s="72">
        <f>[1]LP!Q29</f>
        <v>1224.69</v>
      </c>
      <c r="AB30" s="69">
        <f>[1]LP!R29</f>
        <v>1095.8322840740202</v>
      </c>
      <c r="AC30" s="70">
        <f>[1]LP!S29</f>
        <v>1353.5477159259799</v>
      </c>
      <c r="AD30" s="69">
        <f>[1]MP!Q29</f>
        <v>883.85490000000004</v>
      </c>
      <c r="AE30" s="69">
        <f>[1]MP!R29</f>
        <v>789.38106848492851</v>
      </c>
      <c r="AF30" s="69">
        <f>[1]MP!S29</f>
        <v>978.32873151507158</v>
      </c>
      <c r="AG30" s="72">
        <f>[1]NC!Q29</f>
        <v>304.17309999999998</v>
      </c>
      <c r="AH30" s="69">
        <f>[1]NC!R29</f>
        <v>253.83444743979251</v>
      </c>
      <c r="AI30" s="70">
        <f>[1]NC!S29</f>
        <v>354.51175256020747</v>
      </c>
      <c r="AJ30" s="69">
        <f>[1]NW!Q29</f>
        <v>737.15009999999995</v>
      </c>
      <c r="AK30" s="69">
        <f>[1]NW!R29</f>
        <v>619.50085282839893</v>
      </c>
      <c r="AL30" s="69">
        <f>[1]NW!S29</f>
        <v>854.79934717160097</v>
      </c>
      <c r="AM30" s="72">
        <f>[1]WC!Q29</f>
        <v>1113.95</v>
      </c>
      <c r="AN30" s="69">
        <f>[1]WC!R29</f>
        <v>992.03916185840239</v>
      </c>
      <c r="AO30" s="70">
        <f>[1]WC!S29</f>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f>'[1]RSA All cause '!P30</f>
        <v>27</v>
      </c>
      <c r="C31" s="69">
        <f>'[1]RSA All cause '!Q30</f>
        <v>11212.014700000002</v>
      </c>
      <c r="D31" s="69">
        <f>'[1]RSA All cause '!R30</f>
        <v>10573.331949381263</v>
      </c>
      <c r="E31" s="70">
        <f>'[1]RSA All cause '!S30</f>
        <v>11850.69745061874</v>
      </c>
      <c r="F31" s="72">
        <f>'[1]RSA Naturals'!Q30</f>
        <v>9944.630000000001</v>
      </c>
      <c r="G31" s="69">
        <f>'[1]RSA Naturals'!R30</f>
        <v>9283.5723540242889</v>
      </c>
      <c r="H31" s="70">
        <f>'[1]RSA Naturals'!S30</f>
        <v>10605.687645975713</v>
      </c>
      <c r="I31" s="69">
        <f>'[1]RSA Unnaturals'!T30</f>
        <v>1267.3847000000001</v>
      </c>
      <c r="J31" s="69">
        <f>'[1]RSA Unnaturals'!U30</f>
        <v>1101.9526156982886</v>
      </c>
      <c r="K31" s="70">
        <f>'[1]RSA Unnaturals'!V30</f>
        <v>1432.8167843017116</v>
      </c>
      <c r="M31" s="67" t="s">
        <v>81</v>
      </c>
      <c r="N31" s="68">
        <f t="shared" si="0"/>
        <v>27</v>
      </c>
      <c r="O31" s="72">
        <f>[1]EC!Q30</f>
        <v>1504.41</v>
      </c>
      <c r="P31" s="69">
        <f>[1]EC!R30</f>
        <v>1346.5347186877113</v>
      </c>
      <c r="Q31" s="70">
        <f>[1]EC!S30</f>
        <v>1662.2852813122888</v>
      </c>
      <c r="R31" s="69">
        <f>[1]FS!Q30</f>
        <v>599.60569999999996</v>
      </c>
      <c r="S31" s="69">
        <f>[1]FS!R30</f>
        <v>515.64401210916844</v>
      </c>
      <c r="T31" s="69">
        <f>[1]FS!S30</f>
        <v>683.56738789083147</v>
      </c>
      <c r="U31" s="72">
        <f>[1]GT!Q30</f>
        <v>1738.92</v>
      </c>
      <c r="V31" s="69">
        <f>[1]GT!R30</f>
        <v>1603.4207853262733</v>
      </c>
      <c r="W31" s="70">
        <f>[1]GT!S30</f>
        <v>1874.4192146737269</v>
      </c>
      <c r="X31" s="69">
        <f>[1]KZN!Q30</f>
        <v>1812.4</v>
      </c>
      <c r="Y31" s="69">
        <f>[1]KZN!R30</f>
        <v>1612.2656603074615</v>
      </c>
      <c r="Z31" s="69">
        <f>[1]KZN!S30</f>
        <v>2012.5343396925387</v>
      </c>
      <c r="AA31" s="72">
        <f>[1]LP!Q30</f>
        <v>1225.6400000000001</v>
      </c>
      <c r="AB31" s="69">
        <f>[1]LP!R30</f>
        <v>1096.7822840740203</v>
      </c>
      <c r="AC31" s="70">
        <f>[1]LP!S30</f>
        <v>1354.4977159259799</v>
      </c>
      <c r="AD31" s="69">
        <f>[1]MP!Q30</f>
        <v>884.54070000000002</v>
      </c>
      <c r="AE31" s="69">
        <f>[1]MP!R30</f>
        <v>790.06686848492848</v>
      </c>
      <c r="AF31" s="69">
        <f>[1]MP!S30</f>
        <v>979.01453151507155</v>
      </c>
      <c r="AG31" s="72">
        <f>[1]NC!Q30</f>
        <v>332.24779999999998</v>
      </c>
      <c r="AH31" s="69">
        <f>[1]NC!R30</f>
        <v>281.90914743979249</v>
      </c>
      <c r="AI31" s="70">
        <f>[1]NC!S30</f>
        <v>382.58645256020748</v>
      </c>
      <c r="AJ31" s="69">
        <f>[1]NW!Q30</f>
        <v>737.72199999999998</v>
      </c>
      <c r="AK31" s="69">
        <f>[1]NW!R30</f>
        <v>620.07275282839896</v>
      </c>
      <c r="AL31" s="69">
        <f>[1]NW!S30</f>
        <v>855.371247171601</v>
      </c>
      <c r="AM31" s="72">
        <f>[1]WC!Q30</f>
        <v>1109.1400000000001</v>
      </c>
      <c r="AN31" s="69">
        <f>[1]WC!R30</f>
        <v>987.22916185840245</v>
      </c>
      <c r="AO31" s="70">
        <f>[1]WC!S30</f>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f>'[1]RSA All cause '!P31</f>
        <v>28</v>
      </c>
      <c r="C32" s="69">
        <f>'[1]RSA All cause '!Q31</f>
        <v>10912.516</v>
      </c>
      <c r="D32" s="69">
        <f>'[1]RSA All cause '!R31</f>
        <v>10273.833249381261</v>
      </c>
      <c r="E32" s="70">
        <f>'[1]RSA All cause '!S31</f>
        <v>11551.198750618738</v>
      </c>
      <c r="F32" s="72">
        <f>'[1]RSA Naturals'!Q31</f>
        <v>9793.84</v>
      </c>
      <c r="G32" s="69">
        <f>'[1]RSA Naturals'!R31</f>
        <v>9132.782354024288</v>
      </c>
      <c r="H32" s="70">
        <f>'[1]RSA Naturals'!S31</f>
        <v>10454.897645975712</v>
      </c>
      <c r="I32" s="69">
        <f>'[1]RSA Unnaturals'!T31</f>
        <v>1118.6759999999999</v>
      </c>
      <c r="J32" s="69">
        <f>'[1]RSA Unnaturals'!U31</f>
        <v>953.24391569828856</v>
      </c>
      <c r="K32" s="70">
        <f>'[1]RSA Unnaturals'!V31</f>
        <v>1284.1080843017114</v>
      </c>
      <c r="M32" s="67" t="s">
        <v>82</v>
      </c>
      <c r="N32" s="68">
        <f t="shared" si="0"/>
        <v>28</v>
      </c>
      <c r="O32" s="72">
        <f>[1]EC!Q31</f>
        <v>1483.2</v>
      </c>
      <c r="P32" s="69">
        <f>[1]EC!R31</f>
        <v>1325.3247186877113</v>
      </c>
      <c r="Q32" s="70">
        <f>[1]EC!S31</f>
        <v>1641.0752813122888</v>
      </c>
      <c r="R32" s="69">
        <f>[1]FS!Q31</f>
        <v>591.15380000000005</v>
      </c>
      <c r="S32" s="69">
        <f>[1]FS!R31</f>
        <v>507.19211210916853</v>
      </c>
      <c r="T32" s="69">
        <f>[1]FS!S31</f>
        <v>675.11548789083156</v>
      </c>
      <c r="U32" s="72">
        <f>[1]GT!Q31</f>
        <v>1714.4</v>
      </c>
      <c r="V32" s="69">
        <f>[1]GT!R31</f>
        <v>1578.9007853262733</v>
      </c>
      <c r="W32" s="70">
        <f>[1]GT!S31</f>
        <v>1849.8992146737269</v>
      </c>
      <c r="X32" s="69">
        <f>[1]KZN!Q31</f>
        <v>1826.57</v>
      </c>
      <c r="Y32" s="69">
        <f>[1]KZN!R31</f>
        <v>1626.4356603074614</v>
      </c>
      <c r="Z32" s="69">
        <f>[1]KZN!S31</f>
        <v>2026.7043396925385</v>
      </c>
      <c r="AA32" s="72">
        <f>[1]LP!Q31</f>
        <v>1208.3699999999999</v>
      </c>
      <c r="AB32" s="69">
        <f>[1]LP!R31</f>
        <v>1079.51228407402</v>
      </c>
      <c r="AC32" s="70">
        <f>[1]LP!S31</f>
        <v>1337.2277159259797</v>
      </c>
      <c r="AD32" s="69">
        <f>[1]MP!Q31</f>
        <v>872.07240000000002</v>
      </c>
      <c r="AE32" s="69">
        <f>[1]MP!R31</f>
        <v>777.59856848492848</v>
      </c>
      <c r="AF32" s="69">
        <f>[1]MP!S31</f>
        <v>966.54623151507155</v>
      </c>
      <c r="AG32" s="72">
        <f>[1]NC!Q31</f>
        <v>309.08170000000001</v>
      </c>
      <c r="AH32" s="69">
        <f>[1]NC!R31</f>
        <v>258.74304743979258</v>
      </c>
      <c r="AI32" s="70">
        <f>[1]NC!S31</f>
        <v>359.42035256020745</v>
      </c>
      <c r="AJ32" s="69">
        <f>[1]NW!Q31</f>
        <v>727.32330000000002</v>
      </c>
      <c r="AK32" s="69">
        <f>[1]NW!R31</f>
        <v>609.674052828399</v>
      </c>
      <c r="AL32" s="69">
        <f>[1]NW!S31</f>
        <v>844.97254717160104</v>
      </c>
      <c r="AM32" s="72">
        <f>[1]WC!Q31</f>
        <v>1061.67</v>
      </c>
      <c r="AN32" s="69">
        <f>[1]WC!R31</f>
        <v>939.75916185840242</v>
      </c>
      <c r="AO32" s="70">
        <f>[1]WC!S31</f>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f>'[1]RSA All cause '!P32</f>
        <v>29</v>
      </c>
      <c r="C33" s="69">
        <f>'[1]RSA All cause '!Q32</f>
        <v>10623.4277</v>
      </c>
      <c r="D33" s="69">
        <f>'[1]RSA All cause '!R32</f>
        <v>9984.7449493812619</v>
      </c>
      <c r="E33" s="70">
        <f>'[1]RSA All cause '!S32</f>
        <v>11262.110450618738</v>
      </c>
      <c r="F33" s="72">
        <f>'[1]RSA Naturals'!Q32</f>
        <v>9579.9599999999991</v>
      </c>
      <c r="G33" s="69">
        <f>'[1]RSA Naturals'!R32</f>
        <v>8918.902354024287</v>
      </c>
      <c r="H33" s="70">
        <f>'[1]RSA Naturals'!S32</f>
        <v>10241.017645975711</v>
      </c>
      <c r="I33" s="69">
        <f>'[1]RSA Unnaturals'!T32</f>
        <v>1043.4677000000001</v>
      </c>
      <c r="J33" s="69">
        <f>'[1]RSA Unnaturals'!U32</f>
        <v>878.03561569828878</v>
      </c>
      <c r="K33" s="70">
        <f>'[1]RSA Unnaturals'!V32</f>
        <v>1208.8997843017116</v>
      </c>
      <c r="M33" s="67" t="s">
        <v>83</v>
      </c>
      <c r="N33" s="68">
        <f t="shared" si="0"/>
        <v>29</v>
      </c>
      <c r="O33" s="72">
        <f>[1]EC!Q32</f>
        <v>1445.59</v>
      </c>
      <c r="P33" s="69">
        <f>[1]EC!R32</f>
        <v>1287.7147186877112</v>
      </c>
      <c r="Q33" s="70">
        <f>[1]EC!S32</f>
        <v>1603.4652813122887</v>
      </c>
      <c r="R33" s="69">
        <f>[1]FS!Q32</f>
        <v>576.16010000000006</v>
      </c>
      <c r="S33" s="69">
        <f>[1]FS!R32</f>
        <v>492.19841210916854</v>
      </c>
      <c r="T33" s="69">
        <f>[1]FS!S32</f>
        <v>660.12178789083157</v>
      </c>
      <c r="U33" s="72">
        <f>[1]GT!Q32</f>
        <v>1670.92</v>
      </c>
      <c r="V33" s="69">
        <f>[1]GT!R32</f>
        <v>1535.4207853262733</v>
      </c>
      <c r="W33" s="70">
        <f>[1]GT!S32</f>
        <v>1806.4192146737269</v>
      </c>
      <c r="X33" s="69">
        <f>[1]KZN!Q32</f>
        <v>1812.47</v>
      </c>
      <c r="Y33" s="69">
        <f>[1]KZN!R32</f>
        <v>1612.3356603074615</v>
      </c>
      <c r="Z33" s="69">
        <f>[1]KZN!S32</f>
        <v>2012.6043396925386</v>
      </c>
      <c r="AA33" s="72">
        <f>[1]LP!Q32</f>
        <v>1177.72</v>
      </c>
      <c r="AB33" s="69">
        <f>[1]LP!R32</f>
        <v>1048.8622840740202</v>
      </c>
      <c r="AC33" s="70">
        <f>[1]LP!S32</f>
        <v>1306.5777159259799</v>
      </c>
      <c r="AD33" s="69">
        <f>[1]MP!Q32</f>
        <v>849.95370000000003</v>
      </c>
      <c r="AE33" s="69">
        <f>[1]MP!R32</f>
        <v>755.47986848492849</v>
      </c>
      <c r="AF33" s="69">
        <f>[1]MP!S32</f>
        <v>944.42753151507156</v>
      </c>
      <c r="AG33" s="72">
        <f>[1]NC!Q32</f>
        <v>291.23079999999999</v>
      </c>
      <c r="AH33" s="69">
        <f>[1]NC!R32</f>
        <v>240.89214743979252</v>
      </c>
      <c r="AI33" s="70">
        <f>[1]NC!S32</f>
        <v>341.56945256020742</v>
      </c>
      <c r="AJ33" s="69">
        <f>[1]NW!Q32</f>
        <v>708.8759</v>
      </c>
      <c r="AK33" s="69">
        <f>[1]NW!R32</f>
        <v>591.22665282839898</v>
      </c>
      <c r="AL33" s="69">
        <f>[1]NW!S32</f>
        <v>826.52514717160102</v>
      </c>
      <c r="AM33" s="72">
        <f>[1]WC!Q32</f>
        <v>1047.04</v>
      </c>
      <c r="AN33" s="69">
        <f>[1]WC!R32</f>
        <v>925.12916185840231</v>
      </c>
      <c r="AO33" s="70">
        <f>[1]WC!S32</f>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f>'[1]RSA All cause '!P33</f>
        <v>30</v>
      </c>
      <c r="C34" s="69">
        <f>'[1]RSA All cause '!Q33</f>
        <v>10224.388300000001</v>
      </c>
      <c r="D34" s="69">
        <f>'[1]RSA All cause '!R33</f>
        <v>9585.7055493812622</v>
      </c>
      <c r="E34" s="70">
        <f>'[1]RSA All cause '!S33</f>
        <v>10863.071050618739</v>
      </c>
      <c r="F34" s="72">
        <f>'[1]RSA Naturals'!Q33</f>
        <v>9136.77</v>
      </c>
      <c r="G34" s="69">
        <f>'[1]RSA Naturals'!R33</f>
        <v>8475.7123540242883</v>
      </c>
      <c r="H34" s="70">
        <f>'[1]RSA Naturals'!S33</f>
        <v>9797.8276459757126</v>
      </c>
      <c r="I34" s="69">
        <f>'[1]RSA Unnaturals'!T33</f>
        <v>1087.6183000000001</v>
      </c>
      <c r="J34" s="69">
        <f>'[1]RSA Unnaturals'!U33</f>
        <v>922.18621569828872</v>
      </c>
      <c r="K34" s="70">
        <f>'[1]RSA Unnaturals'!V33</f>
        <v>1253.0503843017116</v>
      </c>
      <c r="M34" s="67" t="s">
        <v>84</v>
      </c>
      <c r="N34" s="68">
        <f t="shared" si="0"/>
        <v>30</v>
      </c>
      <c r="O34" s="72">
        <f>[1]EC!Q33</f>
        <v>1381.66</v>
      </c>
      <c r="P34" s="69">
        <f>[1]EC!R33</f>
        <v>1223.7847186877113</v>
      </c>
      <c r="Q34" s="70">
        <f>[1]EC!S33</f>
        <v>1539.5352813122888</v>
      </c>
      <c r="R34" s="69">
        <f>[1]FS!Q33</f>
        <v>550.68269999999995</v>
      </c>
      <c r="S34" s="69">
        <f>[1]FS!R33</f>
        <v>466.72101210916844</v>
      </c>
      <c r="T34" s="69">
        <f>[1]FS!S33</f>
        <v>634.64438789083147</v>
      </c>
      <c r="U34" s="72">
        <f>[1]GT!Q33</f>
        <v>1597.03</v>
      </c>
      <c r="V34" s="69">
        <f>[1]GT!R33</f>
        <v>1461.5307853262732</v>
      </c>
      <c r="W34" s="70">
        <f>[1]GT!S33</f>
        <v>1732.5292146737268</v>
      </c>
      <c r="X34" s="69">
        <f>[1]KZN!Q33</f>
        <v>1717.42</v>
      </c>
      <c r="Y34" s="69">
        <f>[1]KZN!R33</f>
        <v>1517.2856603074615</v>
      </c>
      <c r="Z34" s="69">
        <f>[1]KZN!S33</f>
        <v>1917.5543396925386</v>
      </c>
      <c r="AA34" s="72">
        <f>[1]LP!Q33</f>
        <v>1125.6400000000001</v>
      </c>
      <c r="AB34" s="69">
        <f>[1]LP!R33</f>
        <v>996.78228407402025</v>
      </c>
      <c r="AC34" s="70">
        <f>[1]LP!S33</f>
        <v>1254.4977159259799</v>
      </c>
      <c r="AD34" s="69">
        <f>[1]MP!Q33</f>
        <v>812.36919999999998</v>
      </c>
      <c r="AE34" s="69">
        <f>[1]MP!R33</f>
        <v>717.89536848492844</v>
      </c>
      <c r="AF34" s="69">
        <f>[1]MP!S33</f>
        <v>906.84303151507152</v>
      </c>
      <c r="AG34" s="72">
        <f>[1]NC!Q33</f>
        <v>291.70119999999997</v>
      </c>
      <c r="AH34" s="69">
        <f>[1]NC!R33</f>
        <v>241.36254743979251</v>
      </c>
      <c r="AI34" s="70">
        <f>[1]NC!S33</f>
        <v>342.03985256020746</v>
      </c>
      <c r="AJ34" s="69">
        <f>[1]NW!Q33</f>
        <v>677.52980000000002</v>
      </c>
      <c r="AK34" s="69">
        <f>[1]NW!R33</f>
        <v>559.880552828399</v>
      </c>
      <c r="AL34" s="69">
        <f>[1]NW!S33</f>
        <v>795.17904717160104</v>
      </c>
      <c r="AM34" s="72">
        <f>[1]WC!Q33</f>
        <v>982.72749999999996</v>
      </c>
      <c r="AN34" s="69">
        <f>[1]WC!R33</f>
        <v>860.81666185840231</v>
      </c>
      <c r="AO34" s="70">
        <f>[1]WC!S33</f>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f>'[1]RSA All cause '!P34</f>
        <v>31</v>
      </c>
      <c r="C35" s="69">
        <f>'[1]RSA All cause '!Q34</f>
        <v>10659.7453</v>
      </c>
      <c r="D35" s="69">
        <f>'[1]RSA All cause '!R34</f>
        <v>10021.062549381262</v>
      </c>
      <c r="E35" s="70">
        <f>'[1]RSA All cause '!S34</f>
        <v>11298.428050618739</v>
      </c>
      <c r="F35" s="72">
        <f>'[1]RSA Naturals'!Q34</f>
        <v>9385.9500000000007</v>
      </c>
      <c r="G35" s="69">
        <f>'[1]RSA Naturals'!R34</f>
        <v>8724.8923540242886</v>
      </c>
      <c r="H35" s="70">
        <f>'[1]RSA Naturals'!S34</f>
        <v>10047.007645975713</v>
      </c>
      <c r="I35" s="69">
        <f>'[1]RSA Unnaturals'!T34</f>
        <v>1273.7953</v>
      </c>
      <c r="J35" s="69">
        <f>'[1]RSA Unnaturals'!U34</f>
        <v>1108.3632156982885</v>
      </c>
      <c r="K35" s="70">
        <f>'[1]RSA Unnaturals'!V34</f>
        <v>1439.2273843017115</v>
      </c>
      <c r="M35" s="67" t="s">
        <v>85</v>
      </c>
      <c r="N35" s="68">
        <f t="shared" si="0"/>
        <v>31</v>
      </c>
      <c r="O35" s="72">
        <f>[1]EC!Q34</f>
        <v>1417.47</v>
      </c>
      <c r="P35" s="69">
        <f>[1]EC!R34</f>
        <v>1259.5947186877113</v>
      </c>
      <c r="Q35" s="70">
        <f>[1]EC!S34</f>
        <v>1575.3452813122888</v>
      </c>
      <c r="R35" s="69">
        <f>[1]FS!Q34</f>
        <v>564.95330000000001</v>
      </c>
      <c r="S35" s="69">
        <f>[1]FS!R34</f>
        <v>480.9916121091685</v>
      </c>
      <c r="T35" s="69">
        <f>[1]FS!S34</f>
        <v>648.91498789083153</v>
      </c>
      <c r="U35" s="72">
        <f>[1]GT!Q34</f>
        <v>1638.42</v>
      </c>
      <c r="V35" s="69">
        <f>[1]GT!R34</f>
        <v>1502.9207853262733</v>
      </c>
      <c r="W35" s="70">
        <f>[1]GT!S34</f>
        <v>1773.9192146737269</v>
      </c>
      <c r="X35" s="69">
        <f>[1]KZN!Q34</f>
        <v>1766.16</v>
      </c>
      <c r="Y35" s="69">
        <f>[1]KZN!R34</f>
        <v>1566.0256603074615</v>
      </c>
      <c r="Z35" s="69">
        <f>[1]KZN!S34</f>
        <v>1966.2943396925386</v>
      </c>
      <c r="AA35" s="72">
        <f>[1]LP!Q34</f>
        <v>1154.81</v>
      </c>
      <c r="AB35" s="69">
        <f>[1]LP!R34</f>
        <v>1025.9522840740201</v>
      </c>
      <c r="AC35" s="70">
        <f>[1]LP!S34</f>
        <v>1283.6677159259798</v>
      </c>
      <c r="AD35" s="69">
        <f>[1]MP!Q34</f>
        <v>833.42129999999997</v>
      </c>
      <c r="AE35" s="69">
        <f>[1]MP!R34</f>
        <v>738.94746848492844</v>
      </c>
      <c r="AF35" s="69">
        <f>[1]MP!S34</f>
        <v>927.89513151507151</v>
      </c>
      <c r="AG35" s="72">
        <f>[1]NC!Q34</f>
        <v>311.57339999999999</v>
      </c>
      <c r="AH35" s="69">
        <f>[1]NC!R34</f>
        <v>261.2347474397925</v>
      </c>
      <c r="AI35" s="70">
        <f>[1]NC!S34</f>
        <v>361.91205256020748</v>
      </c>
      <c r="AJ35" s="69">
        <f>[1]NW!Q34</f>
        <v>695.08759999999995</v>
      </c>
      <c r="AK35" s="69">
        <f>[1]NW!R34</f>
        <v>577.43835282839893</v>
      </c>
      <c r="AL35" s="69">
        <f>[1]NW!S34</f>
        <v>812.73684717160097</v>
      </c>
      <c r="AM35" s="72">
        <f>[1]WC!Q34</f>
        <v>1004.06</v>
      </c>
      <c r="AN35" s="69">
        <f>[1]WC!R34</f>
        <v>882.14916185840229</v>
      </c>
      <c r="AO35" s="70">
        <f>[1]WC!S34</f>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f>'[1]RSA All cause '!P35</f>
        <v>32</v>
      </c>
      <c r="C36" s="69">
        <f>'[1]RSA All cause '!Q35</f>
        <v>10589.346699999998</v>
      </c>
      <c r="D36" s="69">
        <f>'[1]RSA All cause '!R35</f>
        <v>9950.66394938126</v>
      </c>
      <c r="E36" s="70">
        <f>'[1]RSA All cause '!S35</f>
        <v>11228.029450618737</v>
      </c>
      <c r="F36" s="72">
        <f>'[1]RSA Naturals'!Q35</f>
        <v>9417.3499999999985</v>
      </c>
      <c r="G36" s="69">
        <f>'[1]RSA Naturals'!R35</f>
        <v>8756.2923540242864</v>
      </c>
      <c r="H36" s="70">
        <f>'[1]RSA Naturals'!S35</f>
        <v>10078.407645975711</v>
      </c>
      <c r="I36" s="69">
        <f>'[1]RSA Unnaturals'!T35</f>
        <v>1171.9966999999999</v>
      </c>
      <c r="J36" s="69">
        <f>'[1]RSA Unnaturals'!U35</f>
        <v>1006.5646156982885</v>
      </c>
      <c r="K36" s="70">
        <f>'[1]RSA Unnaturals'!V35</f>
        <v>1337.4287843017114</v>
      </c>
      <c r="M36" s="67" t="s">
        <v>86</v>
      </c>
      <c r="N36" s="68">
        <f t="shared" si="0"/>
        <v>32</v>
      </c>
      <c r="O36" s="72">
        <f>[1]EC!Q35</f>
        <v>1411.67</v>
      </c>
      <c r="P36" s="69">
        <f>[1]EC!R35</f>
        <v>1253.7947186877113</v>
      </c>
      <c r="Q36" s="70">
        <f>[1]EC!S35</f>
        <v>1569.5452813122888</v>
      </c>
      <c r="R36" s="69">
        <f>[1]FS!Q35</f>
        <v>562.64290000000005</v>
      </c>
      <c r="S36" s="69">
        <f>[1]FS!R35</f>
        <v>478.68121210916854</v>
      </c>
      <c r="T36" s="69">
        <f>[1]FS!S35</f>
        <v>646.60458789083157</v>
      </c>
      <c r="U36" s="72">
        <f>[1]GT!Q35</f>
        <v>1631.72</v>
      </c>
      <c r="V36" s="69">
        <f>[1]GT!R35</f>
        <v>1496.2207853262732</v>
      </c>
      <c r="W36" s="70">
        <f>[1]GT!S35</f>
        <v>1767.2192146737268</v>
      </c>
      <c r="X36" s="69">
        <f>[1]KZN!Q35</f>
        <v>1800.44</v>
      </c>
      <c r="Y36" s="69">
        <f>[1]KZN!R35</f>
        <v>1600.3056603074615</v>
      </c>
      <c r="Z36" s="69">
        <f>[1]KZN!S35</f>
        <v>2000.5743396925386</v>
      </c>
      <c r="AA36" s="72">
        <f>[1]LP!Q35</f>
        <v>1150.0899999999999</v>
      </c>
      <c r="AB36" s="69">
        <f>[1]LP!R35</f>
        <v>1021.2322840740201</v>
      </c>
      <c r="AC36" s="70">
        <f>[1]LP!S35</f>
        <v>1278.9477159259798</v>
      </c>
      <c r="AD36" s="69">
        <f>[1]MP!Q35</f>
        <v>830.01300000000003</v>
      </c>
      <c r="AE36" s="69">
        <f>[1]MP!R35</f>
        <v>735.5391684849285</v>
      </c>
      <c r="AF36" s="69">
        <f>[1]MP!S35</f>
        <v>924.48683151507157</v>
      </c>
      <c r="AG36" s="72">
        <f>[1]NC!Q35</f>
        <v>316.685</v>
      </c>
      <c r="AH36" s="69">
        <f>[1]NC!R35</f>
        <v>266.34634743979257</v>
      </c>
      <c r="AI36" s="70">
        <f>[1]NC!S35</f>
        <v>367.02365256020744</v>
      </c>
      <c r="AJ36" s="69">
        <f>[1]NW!Q35</f>
        <v>692.245</v>
      </c>
      <c r="AK36" s="69">
        <f>[1]NW!R35</f>
        <v>574.59575282839899</v>
      </c>
      <c r="AL36" s="69">
        <f>[1]NW!S35</f>
        <v>809.89424717160102</v>
      </c>
      <c r="AM36" s="72">
        <f>[1]WC!Q35</f>
        <v>1021.85</v>
      </c>
      <c r="AN36" s="69">
        <f>[1]WC!R35</f>
        <v>899.93916185840237</v>
      </c>
      <c r="AO36" s="70">
        <f>[1]WC!S35</f>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f>'[1]RSA All cause '!P36</f>
        <v>33</v>
      </c>
      <c r="C37" s="69">
        <f>'[1]RSA All cause '!Q36</f>
        <v>10266.994400000001</v>
      </c>
      <c r="D37" s="69">
        <f>'[1]RSA All cause '!R36</f>
        <v>9628.3116493812631</v>
      </c>
      <c r="E37" s="70">
        <f>'[1]RSA All cause '!S36</f>
        <v>10905.67715061874</v>
      </c>
      <c r="F37" s="72">
        <f>'[1]RSA Naturals'!Q36</f>
        <v>9283.880000000001</v>
      </c>
      <c r="G37" s="69">
        <f>'[1]RSA Naturals'!R36</f>
        <v>8622.8223540242889</v>
      </c>
      <c r="H37" s="70">
        <f>'[1]RSA Naturals'!S36</f>
        <v>9944.9376459757132</v>
      </c>
      <c r="I37" s="69">
        <f>'[1]RSA Unnaturals'!T36</f>
        <v>983.11439999999993</v>
      </c>
      <c r="J37" s="69">
        <f>'[1]RSA Unnaturals'!U36</f>
        <v>817.68231569828856</v>
      </c>
      <c r="K37" s="70">
        <f>'[1]RSA Unnaturals'!V36</f>
        <v>1148.5464843017114</v>
      </c>
      <c r="M37" s="67" t="s">
        <v>87</v>
      </c>
      <c r="N37" s="68">
        <f t="shared" si="0"/>
        <v>33</v>
      </c>
      <c r="O37" s="72">
        <f>[1]EC!Q36</f>
        <v>1395.4</v>
      </c>
      <c r="P37" s="69">
        <f>[1]EC!R36</f>
        <v>1237.5247186877114</v>
      </c>
      <c r="Q37" s="70">
        <f>[1]EC!S36</f>
        <v>1553.2752813122888</v>
      </c>
      <c r="R37" s="69">
        <f>[1]FS!Q36</f>
        <v>556.15719999999999</v>
      </c>
      <c r="S37" s="69">
        <f>[1]FS!R36</f>
        <v>472.19551210916848</v>
      </c>
      <c r="T37" s="69">
        <f>[1]FS!S36</f>
        <v>640.1188878908315</v>
      </c>
      <c r="U37" s="72">
        <f>[1]GT!Q36</f>
        <v>1612.91</v>
      </c>
      <c r="V37" s="69">
        <f>[1]GT!R36</f>
        <v>1477.4107853262733</v>
      </c>
      <c r="W37" s="70">
        <f>[1]GT!S36</f>
        <v>1748.4092146737269</v>
      </c>
      <c r="X37" s="69">
        <f>[1]KZN!Q36</f>
        <v>1768.3</v>
      </c>
      <c r="Y37" s="69">
        <f>[1]KZN!R36</f>
        <v>1568.1656603074614</v>
      </c>
      <c r="Z37" s="69">
        <f>[1]KZN!S36</f>
        <v>1968.4343396925385</v>
      </c>
      <c r="AA37" s="72">
        <f>[1]LP!Q36</f>
        <v>1136.83</v>
      </c>
      <c r="AB37" s="69">
        <f>[1]LP!R36</f>
        <v>1007.9722840740201</v>
      </c>
      <c r="AC37" s="70">
        <f>[1]LP!S36</f>
        <v>1265.6877159259798</v>
      </c>
      <c r="AD37" s="69">
        <f>[1]MP!Q36</f>
        <v>820.44529999999997</v>
      </c>
      <c r="AE37" s="69">
        <f>[1]MP!R36</f>
        <v>725.97146848492844</v>
      </c>
      <c r="AF37" s="69">
        <f>[1]MP!S36</f>
        <v>914.91913151507151</v>
      </c>
      <c r="AG37" s="72">
        <f>[1]NC!Q36</f>
        <v>295.20999999999998</v>
      </c>
      <c r="AH37" s="69">
        <f>[1]NC!R36</f>
        <v>244.87134743979252</v>
      </c>
      <c r="AI37" s="70">
        <f>[1]NC!S36</f>
        <v>345.54865256020742</v>
      </c>
      <c r="AJ37" s="69">
        <f>[1]NW!Q36</f>
        <v>684.2654</v>
      </c>
      <c r="AK37" s="69">
        <f>[1]NW!R36</f>
        <v>566.61615282839898</v>
      </c>
      <c r="AL37" s="69">
        <f>[1]NW!S36</f>
        <v>801.91464717160102</v>
      </c>
      <c r="AM37" s="72">
        <f>[1]WC!Q36</f>
        <v>1014.36</v>
      </c>
      <c r="AN37" s="69">
        <f>[1]WC!R36</f>
        <v>892.44916185840236</v>
      </c>
      <c r="AO37" s="70">
        <f>[1]WC!S36</f>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f>'[1]RSA All cause '!P37</f>
        <v>34</v>
      </c>
      <c r="C38" s="69">
        <f>'[1]RSA All cause '!Q37</f>
        <v>10102.062399999999</v>
      </c>
      <c r="D38" s="69">
        <f>'[1]RSA All cause '!R37</f>
        <v>9463.3796493812606</v>
      </c>
      <c r="E38" s="70">
        <f>'[1]RSA All cause '!S37</f>
        <v>10740.745150618737</v>
      </c>
      <c r="F38" s="72">
        <f>'[1]RSA Naturals'!Q37</f>
        <v>9066.9399999999987</v>
      </c>
      <c r="G38" s="69">
        <f>'[1]RSA Naturals'!R37</f>
        <v>8405.8823540242865</v>
      </c>
      <c r="H38" s="70">
        <f>'[1]RSA Naturals'!S37</f>
        <v>9727.9976459757108</v>
      </c>
      <c r="I38" s="69">
        <f>'[1]RSA Unnaturals'!T37</f>
        <v>1035.1224</v>
      </c>
      <c r="J38" s="69">
        <f>'[1]RSA Unnaturals'!U37</f>
        <v>869.6903156982886</v>
      </c>
      <c r="K38" s="70">
        <f>'[1]RSA Unnaturals'!V37</f>
        <v>1200.5544843017115</v>
      </c>
      <c r="M38" s="67" t="s">
        <v>88</v>
      </c>
      <c r="N38" s="68">
        <f t="shared" si="0"/>
        <v>34</v>
      </c>
      <c r="O38" s="72">
        <f>[1]EC!Q37</f>
        <v>1361.8</v>
      </c>
      <c r="P38" s="69">
        <f>[1]EC!R37</f>
        <v>1203.9247186877112</v>
      </c>
      <c r="Q38" s="70">
        <f>[1]EC!S37</f>
        <v>1519.6752813122887</v>
      </c>
      <c r="R38" s="69">
        <f>[1]FS!Q37</f>
        <v>542.7672</v>
      </c>
      <c r="S38" s="69">
        <f>[1]FS!R37</f>
        <v>458.80551210916849</v>
      </c>
      <c r="T38" s="69">
        <f>[1]FS!S37</f>
        <v>626.72888789083152</v>
      </c>
      <c r="U38" s="72">
        <f>[1]GT!Q37</f>
        <v>1574.08</v>
      </c>
      <c r="V38" s="69">
        <f>[1]GT!R37</f>
        <v>1438.5807853262731</v>
      </c>
      <c r="W38" s="70">
        <f>[1]GT!S37</f>
        <v>1709.5792146737267</v>
      </c>
      <c r="X38" s="69">
        <f>[1]KZN!Q37</f>
        <v>1753.96</v>
      </c>
      <c r="Y38" s="69">
        <f>[1]KZN!R37</f>
        <v>1553.8256603074615</v>
      </c>
      <c r="Z38" s="69">
        <f>[1]KZN!S37</f>
        <v>1954.0943396925386</v>
      </c>
      <c r="AA38" s="72">
        <f>[1]LP!Q37</f>
        <v>1109.46</v>
      </c>
      <c r="AB38" s="69">
        <f>[1]LP!R37</f>
        <v>980.60228407402019</v>
      </c>
      <c r="AC38" s="70">
        <f>[1]LP!S37</f>
        <v>1238.3177159259799</v>
      </c>
      <c r="AD38" s="69">
        <f>[1]MP!Q37</f>
        <v>800.69240000000002</v>
      </c>
      <c r="AE38" s="69">
        <f>[1]MP!R37</f>
        <v>706.21856848492848</v>
      </c>
      <c r="AF38" s="69">
        <f>[1]MP!S37</f>
        <v>895.16623151507156</v>
      </c>
      <c r="AG38" s="72">
        <f>[1]NC!Q37</f>
        <v>284.02589999999998</v>
      </c>
      <c r="AH38" s="69">
        <f>[1]NC!R37</f>
        <v>233.68724743979251</v>
      </c>
      <c r="AI38" s="70">
        <f>[1]NC!S37</f>
        <v>334.36455256020747</v>
      </c>
      <c r="AJ38" s="69">
        <f>[1]NW!Q37</f>
        <v>667.79110000000003</v>
      </c>
      <c r="AK38" s="69">
        <f>[1]NW!R37</f>
        <v>550.14185282839901</v>
      </c>
      <c r="AL38" s="69">
        <f>[1]NW!S37</f>
        <v>785.44034717160105</v>
      </c>
      <c r="AM38" s="72">
        <f>[1]WC!Q37</f>
        <v>972.36329999999998</v>
      </c>
      <c r="AN38" s="69">
        <f>[1]WC!R37</f>
        <v>850.45246185840233</v>
      </c>
      <c r="AO38" s="70">
        <f>[1]WC!S37</f>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f>'[1]RSA All cause '!P38</f>
        <v>35</v>
      </c>
      <c r="C39" s="69">
        <f>'[1]RSA All cause '!Q38</f>
        <v>10085.7063</v>
      </c>
      <c r="D39" s="69">
        <f>'[1]RSA All cause '!R38</f>
        <v>9447.0235493812615</v>
      </c>
      <c r="E39" s="70">
        <f>'[1]RSA All cause '!S38</f>
        <v>10724.389050618738</v>
      </c>
      <c r="F39" s="72">
        <f>'[1]RSA Naturals'!Q38</f>
        <v>8906.49</v>
      </c>
      <c r="G39" s="69">
        <f>'[1]RSA Naturals'!R38</f>
        <v>8245.4323540242876</v>
      </c>
      <c r="H39" s="70">
        <f>'[1]RSA Naturals'!S38</f>
        <v>9567.5476459757119</v>
      </c>
      <c r="I39" s="69">
        <f>'[1]RSA Unnaturals'!T38</f>
        <v>1179.2163</v>
      </c>
      <c r="J39" s="69">
        <f>'[1]RSA Unnaturals'!U38</f>
        <v>1013.7842156982887</v>
      </c>
      <c r="K39" s="70">
        <f>'[1]RSA Unnaturals'!V38</f>
        <v>1344.6483843017115</v>
      </c>
      <c r="M39" s="67" t="s">
        <v>89</v>
      </c>
      <c r="N39" s="68">
        <f t="shared" si="0"/>
        <v>35</v>
      </c>
      <c r="O39" s="72">
        <f>[1]EC!Q38</f>
        <v>1339.92</v>
      </c>
      <c r="P39" s="69">
        <f>[1]EC!R38</f>
        <v>1182.0447186877113</v>
      </c>
      <c r="Q39" s="70">
        <f>[1]EC!S38</f>
        <v>1497.7952813122888</v>
      </c>
      <c r="R39" s="69">
        <f>[1]FS!Q38</f>
        <v>534.04639999999995</v>
      </c>
      <c r="S39" s="69">
        <f>[1]FS!R38</f>
        <v>450.08471210916844</v>
      </c>
      <c r="T39" s="69">
        <f>[1]FS!S38</f>
        <v>618.00808789083146</v>
      </c>
      <c r="U39" s="72">
        <f>[1]GT!Q38</f>
        <v>1548.79</v>
      </c>
      <c r="V39" s="69">
        <f>[1]GT!R38</f>
        <v>1413.2907853262732</v>
      </c>
      <c r="W39" s="70">
        <f>[1]GT!S38</f>
        <v>1684.2892146737267</v>
      </c>
      <c r="X39" s="69">
        <f>[1]KZN!Q38</f>
        <v>1697.25</v>
      </c>
      <c r="Y39" s="69">
        <f>[1]KZN!R38</f>
        <v>1497.1156603074614</v>
      </c>
      <c r="Z39" s="69">
        <f>[1]KZN!S38</f>
        <v>1897.3843396925386</v>
      </c>
      <c r="AA39" s="72">
        <f>[1]LP!Q38</f>
        <v>1091.6300000000001</v>
      </c>
      <c r="AB39" s="69">
        <f>[1]LP!R38</f>
        <v>962.77228407402026</v>
      </c>
      <c r="AC39" s="70">
        <f>[1]LP!S38</f>
        <v>1220.48771592598</v>
      </c>
      <c r="AD39" s="69">
        <f>[1]MP!Q38</f>
        <v>787.82730000000004</v>
      </c>
      <c r="AE39" s="69">
        <f>[1]MP!R38</f>
        <v>693.3534684849285</v>
      </c>
      <c r="AF39" s="69">
        <f>[1]MP!S38</f>
        <v>882.30113151507157</v>
      </c>
      <c r="AG39" s="72">
        <f>[1]NC!Q38</f>
        <v>281.70519999999999</v>
      </c>
      <c r="AH39" s="69">
        <f>[1]NC!R38</f>
        <v>231.36654743979253</v>
      </c>
      <c r="AI39" s="70">
        <f>[1]NC!S38</f>
        <v>332.04385256020748</v>
      </c>
      <c r="AJ39" s="69">
        <f>[1]NW!Q38</f>
        <v>657.06140000000005</v>
      </c>
      <c r="AK39" s="69">
        <f>[1]NW!R38</f>
        <v>539.41215282839903</v>
      </c>
      <c r="AL39" s="69">
        <f>[1]NW!S38</f>
        <v>774.71064717160107</v>
      </c>
      <c r="AM39" s="72">
        <f>[1]WC!Q38</f>
        <v>968.25419999999997</v>
      </c>
      <c r="AN39" s="69">
        <f>[1]WC!R38</f>
        <v>846.34336185840232</v>
      </c>
      <c r="AO39" s="70">
        <f>[1]WC!S38</f>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f>'[1]RSA All cause '!P39</f>
        <v>36</v>
      </c>
      <c r="C40" s="69">
        <f>'[1]RSA All cause '!Q39</f>
        <v>10396.3228</v>
      </c>
      <c r="D40" s="69">
        <f>'[1]RSA All cause '!R39</f>
        <v>9757.6400493812616</v>
      </c>
      <c r="E40" s="70">
        <f>'[1]RSA All cause '!S39</f>
        <v>11035.005550618738</v>
      </c>
      <c r="F40" s="72">
        <f>'[1]RSA Naturals'!Q39</f>
        <v>9140.16</v>
      </c>
      <c r="G40" s="69">
        <f>'[1]RSA Naturals'!R39</f>
        <v>8479.1023540242877</v>
      </c>
      <c r="H40" s="70">
        <f>'[1]RSA Naturals'!S39</f>
        <v>9801.217645975712</v>
      </c>
      <c r="I40" s="69">
        <f>'[1]RSA Unnaturals'!T39</f>
        <v>1256.1628000000001</v>
      </c>
      <c r="J40" s="69">
        <f>'[1]RSA Unnaturals'!U39</f>
        <v>1090.7307156982886</v>
      </c>
      <c r="K40" s="70">
        <f>'[1]RSA Unnaturals'!V39</f>
        <v>1421.5948843017115</v>
      </c>
      <c r="M40" s="67" t="s">
        <v>90</v>
      </c>
      <c r="N40" s="68">
        <f t="shared" si="0"/>
        <v>36</v>
      </c>
      <c r="O40" s="72">
        <f>[1]EC!Q39</f>
        <v>1377.31</v>
      </c>
      <c r="P40" s="69">
        <f>[1]EC!R39</f>
        <v>1219.4347186877112</v>
      </c>
      <c r="Q40" s="70">
        <f>[1]EC!S39</f>
        <v>1535.1852813122887</v>
      </c>
      <c r="R40" s="69">
        <f>[1]FS!Q39</f>
        <v>548.94719999999995</v>
      </c>
      <c r="S40" s="69">
        <f>[1]FS!R39</f>
        <v>464.98551210916844</v>
      </c>
      <c r="T40" s="69">
        <f>[1]FS!S39</f>
        <v>632.90888789083147</v>
      </c>
      <c r="U40" s="72">
        <f>[1]GT!Q39</f>
        <v>1592</v>
      </c>
      <c r="V40" s="69">
        <f>[1]GT!R39</f>
        <v>1456.5007853262732</v>
      </c>
      <c r="W40" s="70">
        <f>[1]GT!S39</f>
        <v>1727.4992146737268</v>
      </c>
      <c r="X40" s="69">
        <f>[1]KZN!Q39</f>
        <v>1717.43</v>
      </c>
      <c r="Y40" s="69">
        <f>[1]KZN!R39</f>
        <v>1517.2956603074615</v>
      </c>
      <c r="Z40" s="69">
        <f>[1]KZN!S39</f>
        <v>1917.5643396925386</v>
      </c>
      <c r="AA40" s="72">
        <f>[1]LP!Q39</f>
        <v>1122.0899999999999</v>
      </c>
      <c r="AB40" s="69">
        <f>[1]LP!R39</f>
        <v>993.23228407402007</v>
      </c>
      <c r="AC40" s="70">
        <f>[1]LP!S39</f>
        <v>1250.9477159259798</v>
      </c>
      <c r="AD40" s="69">
        <f>[1]MP!Q39</f>
        <v>809.80909999999994</v>
      </c>
      <c r="AE40" s="69">
        <f>[1]MP!R39</f>
        <v>715.33526848492841</v>
      </c>
      <c r="AF40" s="69">
        <f>[1]MP!S39</f>
        <v>904.28293151507148</v>
      </c>
      <c r="AG40" s="72">
        <f>[1]NC!Q39</f>
        <v>303.60109999999997</v>
      </c>
      <c r="AH40" s="69">
        <f>[1]NC!R39</f>
        <v>253.26244743979251</v>
      </c>
      <c r="AI40" s="70">
        <f>[1]NC!S39</f>
        <v>353.93975256020747</v>
      </c>
      <c r="AJ40" s="69">
        <f>[1]NW!Q39</f>
        <v>675.39459999999997</v>
      </c>
      <c r="AK40" s="69">
        <f>[1]NW!R39</f>
        <v>557.74535282839895</v>
      </c>
      <c r="AL40" s="69">
        <f>[1]NW!S39</f>
        <v>793.04384717160099</v>
      </c>
      <c r="AM40" s="72">
        <f>[1]WC!Q39</f>
        <v>993.58399999999995</v>
      </c>
      <c r="AN40" s="69">
        <f>[1]WC!R39</f>
        <v>871.6731618584023</v>
      </c>
      <c r="AO40" s="70">
        <f>[1]WC!S39</f>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f>'[1]RSA All cause '!P40</f>
        <v>37</v>
      </c>
      <c r="C41" s="69">
        <f>'[1]RSA All cause '!Q40</f>
        <v>9899.5210999999999</v>
      </c>
      <c r="D41" s="69">
        <f>'[1]RSA All cause '!R40</f>
        <v>9260.8383493812617</v>
      </c>
      <c r="E41" s="70">
        <f>'[1]RSA All cause '!S40</f>
        <v>10538.203850618738</v>
      </c>
      <c r="F41" s="72">
        <f>'[1]RSA Naturals'!Q40</f>
        <v>8857.48</v>
      </c>
      <c r="G41" s="69">
        <f>'[1]RSA Naturals'!R40</f>
        <v>8196.4223540242874</v>
      </c>
      <c r="H41" s="70">
        <f>'[1]RSA Naturals'!S40</f>
        <v>9518.5376459757117</v>
      </c>
      <c r="I41" s="69">
        <f>'[1]RSA Unnaturals'!T40</f>
        <v>1042.0410999999999</v>
      </c>
      <c r="J41" s="69">
        <f>'[1]RSA Unnaturals'!U40</f>
        <v>876.60901569828854</v>
      </c>
      <c r="K41" s="70">
        <f>'[1]RSA Unnaturals'!V40</f>
        <v>1207.4731843017114</v>
      </c>
      <c r="M41" s="67" t="s">
        <v>91</v>
      </c>
      <c r="N41" s="68">
        <f t="shared" si="0"/>
        <v>37</v>
      </c>
      <c r="O41" s="72">
        <f>[1]EC!Q40</f>
        <v>1344.77</v>
      </c>
      <c r="P41" s="69">
        <f>[1]EC!R40</f>
        <v>1186.8947186877112</v>
      </c>
      <c r="Q41" s="70">
        <f>[1]EC!S40</f>
        <v>1502.6452813122887</v>
      </c>
      <c r="R41" s="69">
        <f>[1]FS!Q40</f>
        <v>535.97910000000002</v>
      </c>
      <c r="S41" s="69">
        <f>[1]FS!R40</f>
        <v>452.0174121091685</v>
      </c>
      <c r="T41" s="69">
        <f>[1]FS!S40</f>
        <v>619.94078789083153</v>
      </c>
      <c r="U41" s="72">
        <f>[1]GT!Q40</f>
        <v>1554.39</v>
      </c>
      <c r="V41" s="69">
        <f>[1]GT!R40</f>
        <v>1418.8907853262733</v>
      </c>
      <c r="W41" s="70">
        <f>[1]GT!S40</f>
        <v>1689.8892146737269</v>
      </c>
      <c r="X41" s="69">
        <f>[1]KZN!Q40</f>
        <v>1667.36</v>
      </c>
      <c r="Y41" s="69">
        <f>[1]KZN!R40</f>
        <v>1467.2256603074613</v>
      </c>
      <c r="Z41" s="69">
        <f>[1]KZN!S40</f>
        <v>1867.4943396925385</v>
      </c>
      <c r="AA41" s="72">
        <f>[1]LP!Q40</f>
        <v>1095.58</v>
      </c>
      <c r="AB41" s="69">
        <f>[1]LP!R40</f>
        <v>966.72228407402008</v>
      </c>
      <c r="AC41" s="70">
        <f>[1]LP!S40</f>
        <v>1224.4377159259798</v>
      </c>
      <c r="AD41" s="69">
        <f>[1]MP!Q40</f>
        <v>790.67840000000001</v>
      </c>
      <c r="AE41" s="69">
        <f>[1]MP!R40</f>
        <v>696.20456848492847</v>
      </c>
      <c r="AF41" s="69">
        <f>[1]MP!S40</f>
        <v>885.15223151507155</v>
      </c>
      <c r="AG41" s="72">
        <f>[1]NC!Q40</f>
        <v>277.25689999999997</v>
      </c>
      <c r="AH41" s="69">
        <f>[1]NC!R40</f>
        <v>226.91824743979251</v>
      </c>
      <c r="AI41" s="70">
        <f>[1]NC!S40</f>
        <v>327.59555256020747</v>
      </c>
      <c r="AJ41" s="69">
        <f>[1]NW!Q40</f>
        <v>659.4393</v>
      </c>
      <c r="AK41" s="69">
        <f>[1]NW!R40</f>
        <v>541.79005282839898</v>
      </c>
      <c r="AL41" s="69">
        <f>[1]NW!S40</f>
        <v>777.08854717160102</v>
      </c>
      <c r="AM41" s="72">
        <f>[1]WC!Q40</f>
        <v>932.01289999999995</v>
      </c>
      <c r="AN41" s="69">
        <f>[1]WC!R40</f>
        <v>810.10206185840229</v>
      </c>
      <c r="AO41" s="70">
        <f>[1]WC!S40</f>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f>'[1]RSA All cause '!P41</f>
        <v>38</v>
      </c>
      <c r="C42" s="69">
        <f>'[1]RSA All cause '!Q41</f>
        <v>9741.2956000000013</v>
      </c>
      <c r="D42" s="69">
        <f>'[1]RSA All cause '!R41</f>
        <v>9102.612849381263</v>
      </c>
      <c r="E42" s="70">
        <f>'[1]RSA All cause '!S41</f>
        <v>10379.97835061874</v>
      </c>
      <c r="F42" s="72">
        <f>'[1]RSA Naturals'!Q41</f>
        <v>8670.19</v>
      </c>
      <c r="G42" s="69">
        <f>'[1]RSA Naturals'!R41</f>
        <v>8009.1323540242884</v>
      </c>
      <c r="H42" s="70">
        <f>'[1]RSA Naturals'!S41</f>
        <v>9331.2476459757127</v>
      </c>
      <c r="I42" s="69">
        <f>'[1]RSA Unnaturals'!T41</f>
        <v>1071.1055999999999</v>
      </c>
      <c r="J42" s="69">
        <f>'[1]RSA Unnaturals'!U41</f>
        <v>905.6735156982885</v>
      </c>
      <c r="K42" s="70">
        <f>'[1]RSA Unnaturals'!V41</f>
        <v>1236.5376843017114</v>
      </c>
      <c r="M42" s="67" t="s">
        <v>92</v>
      </c>
      <c r="N42" s="68">
        <f t="shared" si="0"/>
        <v>38</v>
      </c>
      <c r="O42" s="72">
        <f>[1]EC!Q41</f>
        <v>1315.17</v>
      </c>
      <c r="P42" s="69">
        <f>[1]EC!R41</f>
        <v>1157.2947186877113</v>
      </c>
      <c r="Q42" s="70">
        <f>[1]EC!S41</f>
        <v>1473.0452813122888</v>
      </c>
      <c r="R42" s="69">
        <f>[1]FS!Q41</f>
        <v>524.18240000000003</v>
      </c>
      <c r="S42" s="69">
        <f>[1]FS!R41</f>
        <v>440.22071210916852</v>
      </c>
      <c r="T42" s="69">
        <f>[1]FS!S41</f>
        <v>608.14408789083154</v>
      </c>
      <c r="U42" s="72">
        <f>[1]GT!Q41</f>
        <v>1520.18</v>
      </c>
      <c r="V42" s="69">
        <f>[1]GT!R41</f>
        <v>1384.6807853262733</v>
      </c>
      <c r="W42" s="70">
        <f>[1]GT!S41</f>
        <v>1655.6792146737268</v>
      </c>
      <c r="X42" s="69">
        <f>[1]KZN!Q41</f>
        <v>1637.27</v>
      </c>
      <c r="Y42" s="69">
        <f>[1]KZN!R41</f>
        <v>1437.1356603074614</v>
      </c>
      <c r="Z42" s="69">
        <f>[1]KZN!S41</f>
        <v>1837.4043396925385</v>
      </c>
      <c r="AA42" s="72">
        <f>[1]LP!Q41</f>
        <v>1071.47</v>
      </c>
      <c r="AB42" s="69">
        <f>[1]LP!R41</f>
        <v>942.61228407402018</v>
      </c>
      <c r="AC42" s="70">
        <f>[1]LP!S41</f>
        <v>1200.3277159259799</v>
      </c>
      <c r="AD42" s="69">
        <f>[1]MP!Q41</f>
        <v>773.2758</v>
      </c>
      <c r="AE42" s="69">
        <f>[1]MP!R41</f>
        <v>678.80196848492847</v>
      </c>
      <c r="AF42" s="69">
        <f>[1]MP!S41</f>
        <v>867.74963151507154</v>
      </c>
      <c r="AG42" s="72">
        <f>[1]NC!Q41</f>
        <v>266.73500000000001</v>
      </c>
      <c r="AH42" s="69">
        <f>[1]NC!R41</f>
        <v>216.39634743979255</v>
      </c>
      <c r="AI42" s="70">
        <f>[1]NC!S41</f>
        <v>317.07365256020751</v>
      </c>
      <c r="AJ42" s="69">
        <f>[1]NW!Q41</f>
        <v>644.92529999999999</v>
      </c>
      <c r="AK42" s="69">
        <f>[1]NW!R41</f>
        <v>527.27605282839897</v>
      </c>
      <c r="AL42" s="69">
        <f>[1]NW!S41</f>
        <v>762.57454717160101</v>
      </c>
      <c r="AM42" s="72">
        <f>[1]WC!Q41</f>
        <v>916.97900000000004</v>
      </c>
      <c r="AN42" s="69">
        <f>[1]WC!R41</f>
        <v>795.06816185840239</v>
      </c>
      <c r="AO42" s="70">
        <f>[1]WC!S41</f>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f>'[1]RSA All cause '!P42</f>
        <v>39</v>
      </c>
      <c r="C43" s="69">
        <f>'[1]RSA All cause '!Q42</f>
        <v>9640.9519</v>
      </c>
      <c r="D43" s="69">
        <f>'[1]RSA All cause '!R42</f>
        <v>9002.2691493812617</v>
      </c>
      <c r="E43" s="70">
        <f>'[1]RSA All cause '!S42</f>
        <v>10279.634650618738</v>
      </c>
      <c r="F43" s="72">
        <f>'[1]RSA Naturals'!Q42</f>
        <v>8468.98</v>
      </c>
      <c r="G43" s="69">
        <f>'[1]RSA Naturals'!R42</f>
        <v>7807.9223540242874</v>
      </c>
      <c r="H43" s="70">
        <f>'[1]RSA Naturals'!S42</f>
        <v>9130.0376459757117</v>
      </c>
      <c r="I43" s="69">
        <f>'[1]RSA Unnaturals'!T42</f>
        <v>1171.9719</v>
      </c>
      <c r="J43" s="69">
        <f>'[1]RSA Unnaturals'!U42</f>
        <v>1006.5398156982886</v>
      </c>
      <c r="K43" s="70">
        <f>'[1]RSA Unnaturals'!V42</f>
        <v>1337.4039843017115</v>
      </c>
      <c r="M43" s="67" t="s">
        <v>93</v>
      </c>
      <c r="N43" s="68">
        <f t="shared" si="0"/>
        <v>39</v>
      </c>
      <c r="O43" s="72">
        <f>[1]EC!Q42</f>
        <v>1282.51</v>
      </c>
      <c r="P43" s="69">
        <f>[1]EC!R42</f>
        <v>1124.6347186877113</v>
      </c>
      <c r="Q43" s="70">
        <f>[1]EC!S42</f>
        <v>1440.3852813122887</v>
      </c>
      <c r="R43" s="69">
        <f>[1]FS!Q42</f>
        <v>511.16430000000003</v>
      </c>
      <c r="S43" s="69">
        <f>[1]FS!R42</f>
        <v>427.20261210916851</v>
      </c>
      <c r="T43" s="69">
        <f>[1]FS!S42</f>
        <v>595.12598789083154</v>
      </c>
      <c r="U43" s="72">
        <f>[1]GT!Q42</f>
        <v>1482.43</v>
      </c>
      <c r="V43" s="69">
        <f>[1]GT!R42</f>
        <v>1346.9307853262733</v>
      </c>
      <c r="W43" s="70">
        <f>[1]GT!S42</f>
        <v>1617.9292146737268</v>
      </c>
      <c r="X43" s="69">
        <f>[1]KZN!Q42</f>
        <v>1611.85</v>
      </c>
      <c r="Y43" s="69">
        <f>[1]KZN!R42</f>
        <v>1411.7156603074613</v>
      </c>
      <c r="Z43" s="69">
        <f>[1]KZN!S42</f>
        <v>1811.9843396925385</v>
      </c>
      <c r="AA43" s="72">
        <f>[1]LP!Q42</f>
        <v>1044.8599999999999</v>
      </c>
      <c r="AB43" s="69">
        <f>[1]LP!R42</f>
        <v>916.00228407402005</v>
      </c>
      <c r="AC43" s="70">
        <f>[1]LP!S42</f>
        <v>1173.7177159259797</v>
      </c>
      <c r="AD43" s="69">
        <f>[1]MP!Q42</f>
        <v>754.07159999999999</v>
      </c>
      <c r="AE43" s="69">
        <f>[1]MP!R42</f>
        <v>659.59776848492845</v>
      </c>
      <c r="AF43" s="69">
        <f>[1]MP!S42</f>
        <v>848.54543151507153</v>
      </c>
      <c r="AG43" s="72">
        <f>[1]NC!Q42</f>
        <v>252.5855</v>
      </c>
      <c r="AH43" s="69">
        <f>[1]NC!R42</f>
        <v>202.24684743979253</v>
      </c>
      <c r="AI43" s="70">
        <f>[1]NC!S42</f>
        <v>302.92415256020746</v>
      </c>
      <c r="AJ43" s="69">
        <f>[1]NW!Q42</f>
        <v>628.90859999999998</v>
      </c>
      <c r="AK43" s="69">
        <f>[1]NW!R42</f>
        <v>511.25935282839896</v>
      </c>
      <c r="AL43" s="69">
        <f>[1]NW!S42</f>
        <v>746.557847171601</v>
      </c>
      <c r="AM43" s="72">
        <f>[1]WC!Q42</f>
        <v>900.59829999999999</v>
      </c>
      <c r="AN43" s="69">
        <f>[1]WC!R42</f>
        <v>778.68746185840234</v>
      </c>
      <c r="AO43" s="70">
        <f>[1]WC!S42</f>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f>'[1]RSA All cause '!P43</f>
        <v>40</v>
      </c>
      <c r="C44" s="69">
        <f>'[1]RSA All cause '!Q43</f>
        <v>10104.8534</v>
      </c>
      <c r="D44" s="69">
        <f>'[1]RSA All cause '!R43</f>
        <v>9466.1706493812617</v>
      </c>
      <c r="E44" s="70">
        <f>'[1]RSA All cause '!S43</f>
        <v>10743.536150618738</v>
      </c>
      <c r="F44" s="72">
        <f>'[1]RSA Naturals'!Q43</f>
        <v>8838.7199999999993</v>
      </c>
      <c r="G44" s="69">
        <f>'[1]RSA Naturals'!R43</f>
        <v>8177.6623540242872</v>
      </c>
      <c r="H44" s="70">
        <f>'[1]RSA Naturals'!S43</f>
        <v>9499.7776459757115</v>
      </c>
      <c r="I44" s="69">
        <f>'[1]RSA Unnaturals'!T43</f>
        <v>1266.1333999999999</v>
      </c>
      <c r="J44" s="69">
        <f>'[1]RSA Unnaturals'!U43</f>
        <v>1100.7013156982885</v>
      </c>
      <c r="K44" s="70">
        <f>'[1]RSA Unnaturals'!V43</f>
        <v>1431.5654843017114</v>
      </c>
      <c r="M44" s="67" t="s">
        <v>94</v>
      </c>
      <c r="N44" s="68">
        <f t="shared" si="0"/>
        <v>40</v>
      </c>
      <c r="O44" s="72">
        <f>[1]EC!Q43</f>
        <v>1327.75</v>
      </c>
      <c r="P44" s="69">
        <f>[1]EC!R43</f>
        <v>1169.8747186877113</v>
      </c>
      <c r="Q44" s="70">
        <f>[1]EC!S43</f>
        <v>1485.6252813122887</v>
      </c>
      <c r="R44" s="69">
        <f>[1]FS!Q43</f>
        <v>529.19590000000005</v>
      </c>
      <c r="S44" s="69">
        <f>[1]FS!R43</f>
        <v>445.23421210916854</v>
      </c>
      <c r="T44" s="69">
        <f>[1]FS!S43</f>
        <v>613.15758789083156</v>
      </c>
      <c r="U44" s="72">
        <f>[1]GT!Q43</f>
        <v>1534.72</v>
      </c>
      <c r="V44" s="69">
        <f>[1]GT!R43</f>
        <v>1399.2207853262732</v>
      </c>
      <c r="W44" s="70">
        <f>[1]GT!S43</f>
        <v>1670.2192146737268</v>
      </c>
      <c r="X44" s="69">
        <f>[1]KZN!Q43</f>
        <v>1718.28</v>
      </c>
      <c r="Y44" s="69">
        <f>[1]KZN!R43</f>
        <v>1518.1456603074614</v>
      </c>
      <c r="Z44" s="69">
        <f>[1]KZN!S43</f>
        <v>1918.4143396925385</v>
      </c>
      <c r="AA44" s="72">
        <f>[1]LP!Q43</f>
        <v>1081.72</v>
      </c>
      <c r="AB44" s="69">
        <f>[1]LP!R43</f>
        <v>952.86228407402018</v>
      </c>
      <c r="AC44" s="70">
        <f>[1]LP!S43</f>
        <v>1210.5777159259799</v>
      </c>
      <c r="AD44" s="69">
        <f>[1]MP!Q43</f>
        <v>780.67179999999996</v>
      </c>
      <c r="AE44" s="69">
        <f>[1]MP!R43</f>
        <v>686.19796848492842</v>
      </c>
      <c r="AF44" s="69">
        <f>[1]MP!S43</f>
        <v>875.1456315150715</v>
      </c>
      <c r="AG44" s="72">
        <f>[1]NC!Q43</f>
        <v>277.22640000000001</v>
      </c>
      <c r="AH44" s="69">
        <f>[1]NC!R43</f>
        <v>226.88774743979255</v>
      </c>
      <c r="AI44" s="70">
        <f>[1]NC!S43</f>
        <v>327.5650525602075</v>
      </c>
      <c r="AJ44" s="69">
        <f>[1]NW!Q43</f>
        <v>651.09370000000001</v>
      </c>
      <c r="AK44" s="69">
        <f>[1]NW!R43</f>
        <v>533.44445282839899</v>
      </c>
      <c r="AL44" s="69">
        <f>[1]NW!S43</f>
        <v>768.74294717160103</v>
      </c>
      <c r="AM44" s="72">
        <f>[1]WC!Q43</f>
        <v>938.06079999999997</v>
      </c>
      <c r="AN44" s="69">
        <f>[1]WC!R43</f>
        <v>816.14996185840232</v>
      </c>
      <c r="AO44" s="70">
        <f>[1]WC!S43</f>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f>'[1]RSA All cause '!P44</f>
        <v>41</v>
      </c>
      <c r="C45" s="69">
        <f>'[1]RSA All cause '!Q44</f>
        <v>9618.0601999999999</v>
      </c>
      <c r="D45" s="69">
        <f>'[1]RSA All cause '!R44</f>
        <v>8979.3774493812616</v>
      </c>
      <c r="E45" s="70">
        <f>'[1]RSA All cause '!S44</f>
        <v>10256.742950618738</v>
      </c>
      <c r="F45" s="72">
        <f>'[1]RSA Naturals'!Q44</f>
        <v>8531.7199999999993</v>
      </c>
      <c r="G45" s="69">
        <f>'[1]RSA Naturals'!R44</f>
        <v>7870.6623540242872</v>
      </c>
      <c r="H45" s="70">
        <f>'[1]RSA Naturals'!S44</f>
        <v>9192.7776459757115</v>
      </c>
      <c r="I45" s="69">
        <f>'[1]RSA Unnaturals'!T44</f>
        <v>1086.3402000000001</v>
      </c>
      <c r="J45" s="69">
        <f>'[1]RSA Unnaturals'!U44</f>
        <v>920.90811569828873</v>
      </c>
      <c r="K45" s="70">
        <f>'[1]RSA Unnaturals'!V44</f>
        <v>1251.7722843017116</v>
      </c>
      <c r="M45" s="67" t="s">
        <v>95</v>
      </c>
      <c r="N45" s="68">
        <f t="shared" si="0"/>
        <v>41</v>
      </c>
      <c r="O45" s="72">
        <f>[1]EC!Q44</f>
        <v>1293.45</v>
      </c>
      <c r="P45" s="69">
        <f>[1]EC!R44</f>
        <v>1135.5747186877113</v>
      </c>
      <c r="Q45" s="70">
        <f>[1]EC!S44</f>
        <v>1451.3252813122888</v>
      </c>
      <c r="R45" s="69">
        <f>[1]FS!Q44</f>
        <v>515.52239999999995</v>
      </c>
      <c r="S45" s="69">
        <f>[1]FS!R44</f>
        <v>431.56071210916843</v>
      </c>
      <c r="T45" s="69">
        <f>[1]FS!S44</f>
        <v>599.48408789083146</v>
      </c>
      <c r="U45" s="72">
        <f>[1]GT!Q44</f>
        <v>1495.07</v>
      </c>
      <c r="V45" s="69">
        <f>[1]GT!R44</f>
        <v>1359.5707853262732</v>
      </c>
      <c r="W45" s="70">
        <f>[1]GT!S44</f>
        <v>1630.5692146737267</v>
      </c>
      <c r="X45" s="69">
        <f>[1]KZN!Q44</f>
        <v>1633.86</v>
      </c>
      <c r="Y45" s="69">
        <f>[1]KZN!R44</f>
        <v>1433.7256603074613</v>
      </c>
      <c r="Z45" s="69">
        <f>[1]KZN!S44</f>
        <v>1833.9943396925385</v>
      </c>
      <c r="AA45" s="72">
        <f>[1]LP!Q44</f>
        <v>1053.77</v>
      </c>
      <c r="AB45" s="69">
        <f>[1]LP!R44</f>
        <v>924.91228407402014</v>
      </c>
      <c r="AC45" s="70">
        <f>[1]LP!S44</f>
        <v>1182.6277159259798</v>
      </c>
      <c r="AD45" s="69">
        <f>[1]MP!Q44</f>
        <v>760.50059999999996</v>
      </c>
      <c r="AE45" s="69">
        <f>[1]MP!R44</f>
        <v>666.02676848492843</v>
      </c>
      <c r="AF45" s="69">
        <f>[1]MP!S44</f>
        <v>854.9744315150715</v>
      </c>
      <c r="AG45" s="72">
        <f>[1]NC!Q44</f>
        <v>263.11680000000001</v>
      </c>
      <c r="AH45" s="69">
        <f>[1]NC!R44</f>
        <v>212.77814743979255</v>
      </c>
      <c r="AI45" s="70">
        <f>[1]NC!S44</f>
        <v>313.4554525602075</v>
      </c>
      <c r="AJ45" s="69">
        <f>[1]NW!Q44</f>
        <v>634.27049999999997</v>
      </c>
      <c r="AK45" s="69">
        <f>[1]NW!R44</f>
        <v>516.62125282839895</v>
      </c>
      <c r="AL45" s="69">
        <f>[1]NW!S44</f>
        <v>751.91974717160099</v>
      </c>
      <c r="AM45" s="72">
        <f>[1]WC!Q44</f>
        <v>882.16560000000004</v>
      </c>
      <c r="AN45" s="69">
        <f>[1]WC!R44</f>
        <v>760.25476185840239</v>
      </c>
      <c r="AO45" s="70">
        <f>[1]WC!S44</f>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f>'[1]RSA All cause '!P45</f>
        <v>42</v>
      </c>
      <c r="C46" s="69">
        <f>'[1]RSA All cause '!Q45</f>
        <v>9294.8824000000004</v>
      </c>
      <c r="D46" s="69">
        <f>'[1]RSA All cause '!R45</f>
        <v>8656.1996493812621</v>
      </c>
      <c r="E46" s="70">
        <f>'[1]RSA All cause '!S45</f>
        <v>9933.5651506187387</v>
      </c>
      <c r="F46" s="72">
        <f>'[1]RSA Naturals'!Q45</f>
        <v>8251.59</v>
      </c>
      <c r="G46" s="69">
        <f>'[1]RSA Naturals'!R45</f>
        <v>7590.532354024288</v>
      </c>
      <c r="H46" s="70">
        <f>'[1]RSA Naturals'!S45</f>
        <v>8912.6476459757123</v>
      </c>
      <c r="I46" s="69">
        <f>'[1]RSA Unnaturals'!T45</f>
        <v>1043.2924</v>
      </c>
      <c r="J46" s="69">
        <f>'[1]RSA Unnaturals'!U45</f>
        <v>877.86031569828867</v>
      </c>
      <c r="K46" s="70">
        <f>'[1]RSA Unnaturals'!V45</f>
        <v>1208.7244843017115</v>
      </c>
      <c r="M46" s="67" t="s">
        <v>96</v>
      </c>
      <c r="N46" s="68">
        <f t="shared" si="0"/>
        <v>42</v>
      </c>
      <c r="O46" s="72">
        <f>[1]EC!Q45</f>
        <v>1247.3</v>
      </c>
      <c r="P46" s="69">
        <f>[1]EC!R45</f>
        <v>1089.4247186877112</v>
      </c>
      <c r="Q46" s="70">
        <f>[1]EC!S45</f>
        <v>1405.1752813122887</v>
      </c>
      <c r="R46" s="69">
        <f>[1]FS!Q45</f>
        <v>497.12889999999999</v>
      </c>
      <c r="S46" s="69">
        <f>[1]FS!R45</f>
        <v>413.16721210916847</v>
      </c>
      <c r="T46" s="69">
        <f>[1]FS!S45</f>
        <v>581.09058789083144</v>
      </c>
      <c r="U46" s="72">
        <f>[1]GT!Q45</f>
        <v>1441.72</v>
      </c>
      <c r="V46" s="69">
        <f>[1]GT!R45</f>
        <v>1306.2207853262732</v>
      </c>
      <c r="W46" s="70">
        <f>[1]GT!S45</f>
        <v>1577.2192146737268</v>
      </c>
      <c r="X46" s="69">
        <f>[1]KZN!Q45</f>
        <v>1569.27</v>
      </c>
      <c r="Y46" s="69">
        <f>[1]KZN!R45</f>
        <v>1369.1356603074614</v>
      </c>
      <c r="Z46" s="69">
        <f>[1]KZN!S45</f>
        <v>1769.4043396925385</v>
      </c>
      <c r="AA46" s="72">
        <f>[1]LP!Q45</f>
        <v>1016.17</v>
      </c>
      <c r="AB46" s="69">
        <f>[1]LP!R45</f>
        <v>887.31228407402</v>
      </c>
      <c r="AC46" s="70">
        <f>[1]LP!S45</f>
        <v>1145.0277159259799</v>
      </c>
      <c r="AD46" s="69">
        <f>[1]MP!Q45</f>
        <v>733.36649999999997</v>
      </c>
      <c r="AE46" s="69">
        <f>[1]MP!R45</f>
        <v>638.89266848492844</v>
      </c>
      <c r="AF46" s="69">
        <f>[1]MP!S45</f>
        <v>827.84033151507151</v>
      </c>
      <c r="AG46" s="72">
        <f>[1]NC!Q45</f>
        <v>256.36770000000001</v>
      </c>
      <c r="AH46" s="69">
        <f>[1]NC!R45</f>
        <v>206.02904743979255</v>
      </c>
      <c r="AI46" s="70">
        <f>[1]NC!S45</f>
        <v>306.70635256020751</v>
      </c>
      <c r="AJ46" s="69">
        <f>[1]NW!Q45</f>
        <v>611.64020000000005</v>
      </c>
      <c r="AK46" s="69">
        <f>[1]NW!R45</f>
        <v>493.99095282839903</v>
      </c>
      <c r="AL46" s="69">
        <f>[1]NW!S45</f>
        <v>729.28944717160107</v>
      </c>
      <c r="AM46" s="72">
        <f>[1]WC!Q45</f>
        <v>878.62660000000005</v>
      </c>
      <c r="AN46" s="69">
        <f>[1]WC!R45</f>
        <v>756.7157618584024</v>
      </c>
      <c r="AO46" s="70">
        <f>[1]WC!S45</f>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f>'[1]RSA All cause '!P46</f>
        <v>43</v>
      </c>
      <c r="C47" s="69">
        <f>'[1]RSA All cause '!Q46</f>
        <v>9277.759399999999</v>
      </c>
      <c r="D47" s="69">
        <f>'[1]RSA All cause '!R46</f>
        <v>8639.0766493812607</v>
      </c>
      <c r="E47" s="70">
        <f>'[1]RSA All cause '!S46</f>
        <v>9916.4421506187373</v>
      </c>
      <c r="F47" s="72">
        <f>'[1]RSA Naturals'!Q46</f>
        <v>8210.9599999999991</v>
      </c>
      <c r="G47" s="69">
        <f>'[1]RSA Naturals'!R46</f>
        <v>7549.902354024287</v>
      </c>
      <c r="H47" s="70">
        <f>'[1]RSA Naturals'!S46</f>
        <v>8872.0176459757113</v>
      </c>
      <c r="I47" s="69">
        <f>'[1]RSA Unnaturals'!T46</f>
        <v>1066.7994000000001</v>
      </c>
      <c r="J47" s="69">
        <f>'[1]RSA Unnaturals'!U46</f>
        <v>901.36731569828873</v>
      </c>
      <c r="K47" s="70">
        <f>'[1]RSA Unnaturals'!V46</f>
        <v>1232.2314843017116</v>
      </c>
      <c r="M47" s="67" t="s">
        <v>97</v>
      </c>
      <c r="N47" s="68">
        <f t="shared" si="0"/>
        <v>43</v>
      </c>
      <c r="O47" s="72">
        <f>[1]EC!Q46</f>
        <v>1244.67</v>
      </c>
      <c r="P47" s="69">
        <f>[1]EC!R46</f>
        <v>1086.7947186877113</v>
      </c>
      <c r="Q47" s="70">
        <f>[1]EC!S46</f>
        <v>1402.5452813122888</v>
      </c>
      <c r="R47" s="69">
        <f>[1]FS!Q46</f>
        <v>496.0831</v>
      </c>
      <c r="S47" s="69">
        <f>[1]FS!R46</f>
        <v>412.12141210916849</v>
      </c>
      <c r="T47" s="69">
        <f>[1]FS!S46</f>
        <v>580.04478789083146</v>
      </c>
      <c r="U47" s="72">
        <f>[1]GT!Q46</f>
        <v>1438.69</v>
      </c>
      <c r="V47" s="69">
        <f>[1]GT!R46</f>
        <v>1303.1907853262733</v>
      </c>
      <c r="W47" s="70">
        <f>[1]GT!S46</f>
        <v>1574.1892146737268</v>
      </c>
      <c r="X47" s="69">
        <f>[1]KZN!Q46</f>
        <v>1548.45</v>
      </c>
      <c r="Y47" s="69">
        <f>[1]KZN!R46</f>
        <v>1348.3156603074615</v>
      </c>
      <c r="Z47" s="69">
        <f>[1]KZN!S46</f>
        <v>1748.5843396925386</v>
      </c>
      <c r="AA47" s="72">
        <f>[1]LP!Q46</f>
        <v>1014.03</v>
      </c>
      <c r="AB47" s="69">
        <f>[1]LP!R46</f>
        <v>885.17228407402013</v>
      </c>
      <c r="AC47" s="70">
        <f>[1]LP!S46</f>
        <v>1142.8877159259798</v>
      </c>
      <c r="AD47" s="69">
        <f>[1]MP!Q46</f>
        <v>731.82370000000003</v>
      </c>
      <c r="AE47" s="69">
        <f>[1]MP!R46</f>
        <v>637.34986848492849</v>
      </c>
      <c r="AF47" s="69">
        <f>[1]MP!S46</f>
        <v>826.29753151507157</v>
      </c>
      <c r="AG47" s="72">
        <f>[1]NC!Q46</f>
        <v>268.34129999999999</v>
      </c>
      <c r="AH47" s="69">
        <f>[1]NC!R46</f>
        <v>218.00264743979253</v>
      </c>
      <c r="AI47" s="70">
        <f>[1]NC!S46</f>
        <v>318.67995256020743</v>
      </c>
      <c r="AJ47" s="69">
        <f>[1]NW!Q46</f>
        <v>610.35339999999997</v>
      </c>
      <c r="AK47" s="69">
        <f>[1]NW!R46</f>
        <v>492.70415282839895</v>
      </c>
      <c r="AL47" s="69">
        <f>[1]NW!S46</f>
        <v>728.00264717160098</v>
      </c>
      <c r="AM47" s="72">
        <f>[1]WC!Q46</f>
        <v>858.50559999999996</v>
      </c>
      <c r="AN47" s="69">
        <f>[1]WC!R46</f>
        <v>736.59476185840231</v>
      </c>
      <c r="AO47" s="70">
        <f>[1]WC!S46</f>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f>'[1]RSA All cause '!P47</f>
        <v>44</v>
      </c>
      <c r="C48" s="69">
        <f>'[1]RSA All cause '!Q47</f>
        <v>9568.0064000000002</v>
      </c>
      <c r="D48" s="69">
        <f>'[1]RSA All cause '!R47</f>
        <v>8929.3236493812619</v>
      </c>
      <c r="E48" s="70">
        <f>'[1]RSA All cause '!S47</f>
        <v>10206.689150618738</v>
      </c>
      <c r="F48" s="72">
        <f>'[1]RSA Naturals'!Q47</f>
        <v>8372.09</v>
      </c>
      <c r="G48" s="69">
        <f>'[1]RSA Naturals'!R47</f>
        <v>7711.032354024288</v>
      </c>
      <c r="H48" s="70">
        <f>'[1]RSA Naturals'!S47</f>
        <v>9033.1476459757123</v>
      </c>
      <c r="I48" s="69">
        <f>'[1]RSA Unnaturals'!T47</f>
        <v>1195.9164000000001</v>
      </c>
      <c r="J48" s="69">
        <f>'[1]RSA Unnaturals'!U47</f>
        <v>1030.4843156982886</v>
      </c>
      <c r="K48" s="70">
        <f>'[1]RSA Unnaturals'!V47</f>
        <v>1361.3484843017116</v>
      </c>
      <c r="M48" s="67" t="s">
        <v>98</v>
      </c>
      <c r="N48" s="68">
        <f t="shared" si="0"/>
        <v>44</v>
      </c>
      <c r="O48" s="72">
        <f>[1]EC!Q47</f>
        <v>1276.8</v>
      </c>
      <c r="P48" s="69">
        <f>[1]EC!R47</f>
        <v>1118.9247186877112</v>
      </c>
      <c r="Q48" s="70">
        <f>[1]EC!S47</f>
        <v>1434.6752813122887</v>
      </c>
      <c r="R48" s="69">
        <f>[1]FS!Q47</f>
        <v>508.88909999999998</v>
      </c>
      <c r="S48" s="69">
        <f>[1]FS!R47</f>
        <v>424.92741210916847</v>
      </c>
      <c r="T48" s="69">
        <f>[1]FS!S47</f>
        <v>592.8507878908315</v>
      </c>
      <c r="U48" s="72">
        <f>[1]GT!Q47</f>
        <v>1475.83</v>
      </c>
      <c r="V48" s="69">
        <f>[1]GT!R47</f>
        <v>1340.3307853262731</v>
      </c>
      <c r="W48" s="70">
        <f>[1]GT!S47</f>
        <v>1611.3292146737267</v>
      </c>
      <c r="X48" s="69">
        <f>[1]KZN!Q47</f>
        <v>1579.57</v>
      </c>
      <c r="Y48" s="69">
        <f>[1]KZN!R47</f>
        <v>1379.4356603074614</v>
      </c>
      <c r="Z48" s="69">
        <f>[1]KZN!S47</f>
        <v>1779.7043396925385</v>
      </c>
      <c r="AA48" s="72">
        <f>[1]LP!Q47</f>
        <v>1040.21</v>
      </c>
      <c r="AB48" s="69">
        <f>[1]LP!R47</f>
        <v>911.35228407402019</v>
      </c>
      <c r="AC48" s="70">
        <f>[1]LP!S47</f>
        <v>1169.0677159259799</v>
      </c>
      <c r="AD48" s="69">
        <f>[1]MP!Q47</f>
        <v>750.71519999999998</v>
      </c>
      <c r="AE48" s="69">
        <f>[1]MP!R47</f>
        <v>656.24136848492844</v>
      </c>
      <c r="AF48" s="69">
        <f>[1]MP!S47</f>
        <v>845.18903151507152</v>
      </c>
      <c r="AG48" s="72">
        <f>[1]NC!Q47</f>
        <v>253.9008</v>
      </c>
      <c r="AH48" s="69">
        <f>[1]NC!R47</f>
        <v>203.56214743979254</v>
      </c>
      <c r="AI48" s="70">
        <f>[1]NC!S47</f>
        <v>304.2394525602075</v>
      </c>
      <c r="AJ48" s="69">
        <f>[1]NW!Q47</f>
        <v>626.10929999999996</v>
      </c>
      <c r="AK48" s="69">
        <f>[1]NW!R47</f>
        <v>508.46005282839894</v>
      </c>
      <c r="AL48" s="69">
        <f>[1]NW!S47</f>
        <v>743.75854717160098</v>
      </c>
      <c r="AM48" s="72">
        <f>[1]WC!Q47</f>
        <v>860.06299999999999</v>
      </c>
      <c r="AN48" s="69">
        <f>[1]WC!R47</f>
        <v>738.15216185840234</v>
      </c>
      <c r="AO48" s="70">
        <f>[1]WC!S47</f>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f>'[1]RSA All cause '!P48</f>
        <v>45</v>
      </c>
      <c r="C49" s="69">
        <f>'[1]RSA All cause '!Q48</f>
        <v>9424.1093000000001</v>
      </c>
      <c r="D49" s="69">
        <f>'[1]RSA All cause '!R48</f>
        <v>8785.4265493812618</v>
      </c>
      <c r="E49" s="70">
        <f>'[1]RSA All cause '!S48</f>
        <v>10062.792050618738</v>
      </c>
      <c r="F49" s="72">
        <f>'[1]RSA Naturals'!Q48</f>
        <v>8283.1200000000008</v>
      </c>
      <c r="G49" s="69">
        <f>'[1]RSA Naturals'!R48</f>
        <v>7622.0623540242887</v>
      </c>
      <c r="H49" s="70">
        <f>'[1]RSA Naturals'!S48</f>
        <v>8944.1776459757129</v>
      </c>
      <c r="I49" s="69">
        <f>'[1]RSA Unnaturals'!T48</f>
        <v>1140.9893</v>
      </c>
      <c r="J49" s="69">
        <f>'[1]RSA Unnaturals'!U48</f>
        <v>975.55721569828859</v>
      </c>
      <c r="K49" s="70">
        <f>'[1]RSA Unnaturals'!V48</f>
        <v>1306.4213843017114</v>
      </c>
      <c r="M49" s="67" t="s">
        <v>99</v>
      </c>
      <c r="N49" s="68">
        <f t="shared" si="0"/>
        <v>45</v>
      </c>
      <c r="O49" s="72">
        <f>[1]EC!Q48</f>
        <v>1263.99</v>
      </c>
      <c r="P49" s="69">
        <f>[1]EC!R48</f>
        <v>1106.1147186877113</v>
      </c>
      <c r="Q49" s="70">
        <f>[1]EC!S48</f>
        <v>1421.8652813122887</v>
      </c>
      <c r="R49" s="69">
        <f>[1]FS!Q48</f>
        <v>503.78410000000002</v>
      </c>
      <c r="S49" s="69">
        <f>[1]FS!R48</f>
        <v>419.82241210916851</v>
      </c>
      <c r="T49" s="69">
        <f>[1]FS!S48</f>
        <v>587.74578789083148</v>
      </c>
      <c r="U49" s="72">
        <f>[1]GT!Q48</f>
        <v>1461.02</v>
      </c>
      <c r="V49" s="69">
        <f>[1]GT!R48</f>
        <v>1325.5207853262732</v>
      </c>
      <c r="W49" s="70">
        <f>[1]GT!S48</f>
        <v>1596.5192146737268</v>
      </c>
      <c r="X49" s="69">
        <f>[1]KZN!Q48</f>
        <v>1560.69</v>
      </c>
      <c r="Y49" s="69">
        <f>[1]KZN!R48</f>
        <v>1360.5556603074615</v>
      </c>
      <c r="Z49" s="69">
        <f>[1]KZN!S48</f>
        <v>1760.8243396925386</v>
      </c>
      <c r="AA49" s="72">
        <f>[1]LP!Q48</f>
        <v>1029.77</v>
      </c>
      <c r="AB49" s="69">
        <f>[1]LP!R48</f>
        <v>900.91228407402014</v>
      </c>
      <c r="AC49" s="70">
        <f>[1]LP!S48</f>
        <v>1158.6277159259798</v>
      </c>
      <c r="AD49" s="69">
        <f>[1]MP!Q48</f>
        <v>743.18430000000001</v>
      </c>
      <c r="AE49" s="69">
        <f>[1]MP!R48</f>
        <v>648.71046848492847</v>
      </c>
      <c r="AF49" s="69">
        <f>[1]MP!S48</f>
        <v>837.65813151507155</v>
      </c>
      <c r="AG49" s="72">
        <f>[1]NC!Q48</f>
        <v>262.62990000000002</v>
      </c>
      <c r="AH49" s="69">
        <f>[1]NC!R48</f>
        <v>212.29124743979256</v>
      </c>
      <c r="AI49" s="70">
        <f>[1]NC!S48</f>
        <v>312.96855256020751</v>
      </c>
      <c r="AJ49" s="69">
        <f>[1]NW!Q48</f>
        <v>619.82839999999999</v>
      </c>
      <c r="AK49" s="69">
        <f>[1]NW!R48</f>
        <v>502.17915282839897</v>
      </c>
      <c r="AL49" s="69">
        <f>[1]NW!S48</f>
        <v>737.47764717160101</v>
      </c>
      <c r="AM49" s="72">
        <f>[1]WC!Q48</f>
        <v>838.22379999999998</v>
      </c>
      <c r="AN49" s="69">
        <f>[1]WC!R48</f>
        <v>716.31296185840233</v>
      </c>
      <c r="AO49" s="70">
        <f>[1]WC!S48</f>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f>'[1]RSA All cause '!P49</f>
        <v>46</v>
      </c>
      <c r="C50" s="69">
        <f>'[1]RSA All cause '!Q49</f>
        <v>9140.6505000000016</v>
      </c>
      <c r="D50" s="69">
        <f>'[1]RSA All cause '!R49</f>
        <v>8501.9677493812633</v>
      </c>
      <c r="E50" s="70">
        <f>'[1]RSA All cause '!S49</f>
        <v>9779.3332506187398</v>
      </c>
      <c r="F50" s="72">
        <f>'[1]RSA Naturals'!Q49</f>
        <v>8091.5400000000009</v>
      </c>
      <c r="G50" s="69">
        <f>'[1]RSA Naturals'!R49</f>
        <v>7430.4823540242887</v>
      </c>
      <c r="H50" s="70">
        <f>'[1]RSA Naturals'!S49</f>
        <v>8752.597645975713</v>
      </c>
      <c r="I50" s="69">
        <f>'[1]RSA Unnaturals'!T49</f>
        <v>1049.1105</v>
      </c>
      <c r="J50" s="69">
        <f>'[1]RSA Unnaturals'!U49</f>
        <v>883.67841569828863</v>
      </c>
      <c r="K50" s="70">
        <f>'[1]RSA Unnaturals'!V49</f>
        <v>1214.5425843017115</v>
      </c>
      <c r="M50" s="67" t="s">
        <v>100</v>
      </c>
      <c r="N50" s="68">
        <f t="shared" si="0"/>
        <v>46</v>
      </c>
      <c r="O50" s="72">
        <f>[1]EC!Q49</f>
        <v>1223.17</v>
      </c>
      <c r="P50" s="69">
        <f>[1]EC!R49</f>
        <v>1065.2947186877113</v>
      </c>
      <c r="Q50" s="70">
        <f>[1]EC!S49</f>
        <v>1381.0452813122888</v>
      </c>
      <c r="R50" s="69">
        <f>[1]FS!Q49</f>
        <v>487.51459999999997</v>
      </c>
      <c r="S50" s="69">
        <f>[1]FS!R49</f>
        <v>403.55291210916846</v>
      </c>
      <c r="T50" s="69">
        <f>[1]FS!S49</f>
        <v>571.47628789083149</v>
      </c>
      <c r="U50" s="72">
        <f>[1]GT!Q49</f>
        <v>1413.84</v>
      </c>
      <c r="V50" s="69">
        <f>[1]GT!R49</f>
        <v>1278.3407853262731</v>
      </c>
      <c r="W50" s="70">
        <f>[1]GT!S49</f>
        <v>1549.3392146737267</v>
      </c>
      <c r="X50" s="69">
        <f>[1]KZN!Q49</f>
        <v>1596.51</v>
      </c>
      <c r="Y50" s="69">
        <f>[1]KZN!R49</f>
        <v>1396.3756603074614</v>
      </c>
      <c r="Z50" s="69">
        <f>[1]KZN!S49</f>
        <v>1796.6443396925386</v>
      </c>
      <c r="AA50" s="72">
        <f>[1]LP!Q49</f>
        <v>996.51869999999997</v>
      </c>
      <c r="AB50" s="69">
        <f>[1]LP!R49</f>
        <v>867.66098407402001</v>
      </c>
      <c r="AC50" s="70">
        <f>[1]LP!S49</f>
        <v>1125.3764159259799</v>
      </c>
      <c r="AD50" s="69">
        <f>[1]MP!Q49</f>
        <v>719.18349999999998</v>
      </c>
      <c r="AE50" s="69">
        <f>[1]MP!R49</f>
        <v>624.70966848492844</v>
      </c>
      <c r="AF50" s="69">
        <f>[1]MP!S49</f>
        <v>813.65733151507152</v>
      </c>
      <c r="AG50" s="72">
        <f>[1]NC!Q49</f>
        <v>245.59989999999999</v>
      </c>
      <c r="AH50" s="69">
        <f>[1]NC!R49</f>
        <v>195.26124743979253</v>
      </c>
      <c r="AI50" s="70">
        <f>[1]NC!S49</f>
        <v>295.93855256020743</v>
      </c>
      <c r="AJ50" s="69">
        <f>[1]NW!Q49</f>
        <v>599.81129999999996</v>
      </c>
      <c r="AK50" s="69">
        <f>[1]NW!R49</f>
        <v>482.16205282839894</v>
      </c>
      <c r="AL50" s="69">
        <f>[1]NW!S49</f>
        <v>717.46054717160098</v>
      </c>
      <c r="AM50" s="72">
        <f>[1]WC!Q49</f>
        <v>809.38779999999997</v>
      </c>
      <c r="AN50" s="69">
        <f>[1]WC!R49</f>
        <v>687.47696185840232</v>
      </c>
      <c r="AO50" s="70">
        <f>[1]WC!S49</f>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f>'[1]RSA All cause '!P50</f>
        <v>47</v>
      </c>
      <c r="C51" s="69">
        <f>'[1]RSA All cause '!Q50</f>
        <v>9035.1136999999999</v>
      </c>
      <c r="D51" s="69">
        <f>'[1]RSA All cause '!R50</f>
        <v>8396.4309493812616</v>
      </c>
      <c r="E51" s="70">
        <f>'[1]RSA All cause '!S50</f>
        <v>9673.7964506187382</v>
      </c>
      <c r="F51" s="72">
        <f>'[1]RSA Naturals'!Q50</f>
        <v>8001.1</v>
      </c>
      <c r="G51" s="69">
        <f>'[1]RSA Naturals'!R50</f>
        <v>7340.0423540242882</v>
      </c>
      <c r="H51" s="70">
        <f>'[1]RSA Naturals'!S50</f>
        <v>8662.1576459757125</v>
      </c>
      <c r="I51" s="69">
        <f>'[1]RSA Unnaturals'!T50</f>
        <v>1034.0137</v>
      </c>
      <c r="J51" s="69">
        <f>'[1]RSA Unnaturals'!U50</f>
        <v>868.5816156982886</v>
      </c>
      <c r="K51" s="70">
        <f>'[1]RSA Unnaturals'!V50</f>
        <v>1199.4457843017115</v>
      </c>
      <c r="M51" s="67" t="s">
        <v>101</v>
      </c>
      <c r="N51" s="68">
        <f t="shared" si="0"/>
        <v>47</v>
      </c>
      <c r="O51" s="72">
        <f>[1]EC!Q50</f>
        <v>1212.47</v>
      </c>
      <c r="P51" s="69">
        <f>[1]EC!R50</f>
        <v>1054.5947186877113</v>
      </c>
      <c r="Q51" s="70">
        <f>[1]EC!S50</f>
        <v>1370.3452813122888</v>
      </c>
      <c r="R51" s="69">
        <f>[1]FS!Q50</f>
        <v>483.2473</v>
      </c>
      <c r="S51" s="69">
        <f>[1]FS!R50</f>
        <v>399.28561210916848</v>
      </c>
      <c r="T51" s="69">
        <f>[1]FS!S50</f>
        <v>567.20898789083151</v>
      </c>
      <c r="U51" s="72">
        <f>[1]GT!Q50</f>
        <v>1401.47</v>
      </c>
      <c r="V51" s="69">
        <f>[1]GT!R50</f>
        <v>1265.9707853262732</v>
      </c>
      <c r="W51" s="70">
        <f>[1]GT!S50</f>
        <v>1536.9692146737268</v>
      </c>
      <c r="X51" s="69">
        <f>[1]KZN!Q50</f>
        <v>1543.84</v>
      </c>
      <c r="Y51" s="69">
        <f>[1]KZN!R50</f>
        <v>1343.7056603074614</v>
      </c>
      <c r="Z51" s="69">
        <f>[1]KZN!S50</f>
        <v>1743.9743396925385</v>
      </c>
      <c r="AA51" s="72">
        <f>[1]LP!Q50</f>
        <v>987.79600000000005</v>
      </c>
      <c r="AB51" s="69">
        <f>[1]LP!R50</f>
        <v>858.9382840740202</v>
      </c>
      <c r="AC51" s="70">
        <f>[1]LP!S50</f>
        <v>1116.6537159259799</v>
      </c>
      <c r="AD51" s="69">
        <f>[1]MP!Q50</f>
        <v>712.88840000000005</v>
      </c>
      <c r="AE51" s="69">
        <f>[1]MP!R50</f>
        <v>618.41456848492851</v>
      </c>
      <c r="AF51" s="69">
        <f>[1]MP!S50</f>
        <v>807.36223151507158</v>
      </c>
      <c r="AG51" s="72">
        <f>[1]NC!Q50</f>
        <v>234.8372</v>
      </c>
      <c r="AH51" s="69">
        <f>[1]NC!R50</f>
        <v>184.49854743979253</v>
      </c>
      <c r="AI51" s="70">
        <f>[1]NC!S50</f>
        <v>285.17585256020743</v>
      </c>
      <c r="AJ51" s="69">
        <f>[1]NW!Q50</f>
        <v>594.56110000000001</v>
      </c>
      <c r="AK51" s="69">
        <f>[1]NW!R50</f>
        <v>476.91185282839899</v>
      </c>
      <c r="AL51" s="69">
        <f>[1]NW!S50</f>
        <v>712.21034717160103</v>
      </c>
      <c r="AM51" s="72">
        <f>[1]WC!Q50</f>
        <v>829.99469999999997</v>
      </c>
      <c r="AN51" s="69">
        <f>[1]WC!R50</f>
        <v>708.08386185840232</v>
      </c>
      <c r="AO51" s="70">
        <f>[1]WC!S50</f>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f>'[1]RSA All cause '!P51</f>
        <v>48</v>
      </c>
      <c r="C52" s="69">
        <f>'[1]RSA All cause '!Q51</f>
        <v>9590.9057999999986</v>
      </c>
      <c r="D52" s="69">
        <f>'[1]RSA All cause '!R51</f>
        <v>8952.2230493812604</v>
      </c>
      <c r="E52" s="70">
        <f>'[1]RSA All cause '!S51</f>
        <v>10229.588550618737</v>
      </c>
      <c r="F52" s="72">
        <f>'[1]RSA Naturals'!Q51</f>
        <v>8309.9599999999991</v>
      </c>
      <c r="G52" s="69">
        <f>'[1]RSA Naturals'!R51</f>
        <v>7648.902354024287</v>
      </c>
      <c r="H52" s="70">
        <f>'[1]RSA Naturals'!S51</f>
        <v>8971.0176459757113</v>
      </c>
      <c r="I52" s="69">
        <f>'[1]RSA Unnaturals'!T51</f>
        <v>1280.9458</v>
      </c>
      <c r="J52" s="69">
        <f>'[1]RSA Unnaturals'!U51</f>
        <v>1115.5137156982885</v>
      </c>
      <c r="K52" s="70">
        <f>'[1]RSA Unnaturals'!V51</f>
        <v>1446.3778843017114</v>
      </c>
      <c r="M52" s="67" t="s">
        <v>102</v>
      </c>
      <c r="N52" s="68">
        <f t="shared" si="0"/>
        <v>48</v>
      </c>
      <c r="O52" s="72">
        <f>[1]EC!Q51</f>
        <v>1257.3599999999999</v>
      </c>
      <c r="P52" s="69">
        <f>[1]EC!R51</f>
        <v>1099.4847186877112</v>
      </c>
      <c r="Q52" s="70">
        <f>[1]EC!S51</f>
        <v>1415.2352813122886</v>
      </c>
      <c r="R52" s="69">
        <f>[1]FS!Q51</f>
        <v>501.13920000000002</v>
      </c>
      <c r="S52" s="69">
        <f>[1]FS!R51</f>
        <v>417.1775121091685</v>
      </c>
      <c r="T52" s="69">
        <f>[1]FS!S51</f>
        <v>585.10088789083147</v>
      </c>
      <c r="U52" s="72">
        <f>[1]GT!Q51</f>
        <v>1453.35</v>
      </c>
      <c r="V52" s="69">
        <f>[1]GT!R51</f>
        <v>1317.8507853262731</v>
      </c>
      <c r="W52" s="70">
        <f>[1]GT!S51</f>
        <v>1588.8492146737267</v>
      </c>
      <c r="X52" s="69">
        <f>[1]KZN!Q51</f>
        <v>1580.93</v>
      </c>
      <c r="Y52" s="69">
        <f>[1]KZN!R51</f>
        <v>1380.7956603074615</v>
      </c>
      <c r="Z52" s="69">
        <f>[1]KZN!S51</f>
        <v>1781.0643396925386</v>
      </c>
      <c r="AA52" s="72">
        <f>[1]LP!Q51</f>
        <v>1024.3699999999999</v>
      </c>
      <c r="AB52" s="69">
        <f>[1]LP!R51</f>
        <v>895.51228407402004</v>
      </c>
      <c r="AC52" s="70">
        <f>[1]LP!S51</f>
        <v>1153.2277159259797</v>
      </c>
      <c r="AD52" s="69">
        <f>[1]MP!Q51</f>
        <v>739.2826</v>
      </c>
      <c r="AE52" s="69">
        <f>[1]MP!R51</f>
        <v>644.80876848492846</v>
      </c>
      <c r="AF52" s="69">
        <f>[1]MP!S51</f>
        <v>833.75643151507154</v>
      </c>
      <c r="AG52" s="72">
        <f>[1]NC!Q51</f>
        <v>276.68169999999998</v>
      </c>
      <c r="AH52" s="69">
        <f>[1]NC!R51</f>
        <v>226.34304743979251</v>
      </c>
      <c r="AI52" s="70">
        <f>[1]NC!S51</f>
        <v>327.02035256020747</v>
      </c>
      <c r="AJ52" s="69">
        <f>[1]NW!Q51</f>
        <v>616.57429999999999</v>
      </c>
      <c r="AK52" s="69">
        <f>[1]NW!R51</f>
        <v>498.92505282839898</v>
      </c>
      <c r="AL52" s="69">
        <f>[1]NW!S51</f>
        <v>734.22354717160101</v>
      </c>
      <c r="AM52" s="72">
        <f>[1]WC!Q51</f>
        <v>860.27369999999996</v>
      </c>
      <c r="AN52" s="69">
        <f>[1]WC!R51</f>
        <v>738.36286185840231</v>
      </c>
      <c r="AO52" s="70">
        <f>[1]WC!S51</f>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f>'[1]RSA All cause '!P52</f>
        <v>49</v>
      </c>
      <c r="C53" s="69">
        <f>'[1]RSA All cause '!Q52</f>
        <v>9739.2393999999986</v>
      </c>
      <c r="D53" s="69">
        <f>'[1]RSA All cause '!R52</f>
        <v>9100.5566493812603</v>
      </c>
      <c r="E53" s="70">
        <f>'[1]RSA All cause '!S52</f>
        <v>10377.922150618737</v>
      </c>
      <c r="F53" s="72">
        <f>'[1]RSA Naturals'!Q52</f>
        <v>8438.73</v>
      </c>
      <c r="G53" s="69">
        <f>'[1]RSA Naturals'!R52</f>
        <v>7777.6723540242874</v>
      </c>
      <c r="H53" s="70">
        <f>'[1]RSA Naturals'!S52</f>
        <v>9099.7876459757117</v>
      </c>
      <c r="I53" s="69">
        <f>'[1]RSA Unnaturals'!T52</f>
        <v>1300.5093999999999</v>
      </c>
      <c r="J53" s="69">
        <f>'[1]RSA Unnaturals'!U52</f>
        <v>1135.0773156982884</v>
      </c>
      <c r="K53" s="70">
        <f>'[1]RSA Unnaturals'!V52</f>
        <v>1465.9414843017114</v>
      </c>
      <c r="M53" s="67" t="s">
        <v>103</v>
      </c>
      <c r="N53" s="68">
        <f t="shared" si="0"/>
        <v>49</v>
      </c>
      <c r="O53" s="72">
        <f>[1]EC!Q52</f>
        <v>1290.08</v>
      </c>
      <c r="P53" s="69">
        <f>[1]EC!R52</f>
        <v>1132.2047186877112</v>
      </c>
      <c r="Q53" s="70">
        <f>[1]EC!S52</f>
        <v>1447.9552813122887</v>
      </c>
      <c r="R53" s="69">
        <f>[1]FS!Q52</f>
        <v>514.18150000000003</v>
      </c>
      <c r="S53" s="69">
        <f>[1]FS!R52</f>
        <v>430.21981210916852</v>
      </c>
      <c r="T53" s="69">
        <f>[1]FS!S52</f>
        <v>598.14318789083154</v>
      </c>
      <c r="U53" s="72">
        <f>[1]GT!Q52</f>
        <v>1491.18</v>
      </c>
      <c r="V53" s="69">
        <f>[1]GT!R52</f>
        <v>1355.6807853262733</v>
      </c>
      <c r="W53" s="70">
        <f>[1]GT!S52</f>
        <v>1626.6792146737268</v>
      </c>
      <c r="X53" s="69">
        <f>[1]KZN!Q52</f>
        <v>1565.28</v>
      </c>
      <c r="Y53" s="69">
        <f>[1]KZN!R52</f>
        <v>1365.1456603074614</v>
      </c>
      <c r="Z53" s="69">
        <f>[1]KZN!S52</f>
        <v>1765.4143396925385</v>
      </c>
      <c r="AA53" s="72">
        <f>[1]LP!Q52</f>
        <v>1051.03</v>
      </c>
      <c r="AB53" s="69">
        <f>[1]LP!R52</f>
        <v>922.17228407402013</v>
      </c>
      <c r="AC53" s="70">
        <f>[1]LP!S52</f>
        <v>1179.8877159259798</v>
      </c>
      <c r="AD53" s="69">
        <f>[1]MP!Q52</f>
        <v>758.52260000000001</v>
      </c>
      <c r="AE53" s="69">
        <f>[1]MP!R52</f>
        <v>664.04876848492847</v>
      </c>
      <c r="AF53" s="69">
        <f>[1]MP!S52</f>
        <v>852.99643151507155</v>
      </c>
      <c r="AG53" s="72">
        <f>[1]NC!Q52</f>
        <v>281.5575</v>
      </c>
      <c r="AH53" s="69">
        <f>[1]NC!R52</f>
        <v>231.21884743979254</v>
      </c>
      <c r="AI53" s="70">
        <f>[1]NC!S52</f>
        <v>331.8961525602075</v>
      </c>
      <c r="AJ53" s="69">
        <f>[1]NW!Q52</f>
        <v>632.62080000000003</v>
      </c>
      <c r="AK53" s="69">
        <f>[1]NW!R52</f>
        <v>514.97155282839901</v>
      </c>
      <c r="AL53" s="69">
        <f>[1]NW!S52</f>
        <v>750.27004717160105</v>
      </c>
      <c r="AM53" s="72">
        <f>[1]WC!Q52</f>
        <v>854.27080000000001</v>
      </c>
      <c r="AN53" s="69">
        <f>[1]WC!R52</f>
        <v>732.35996185840236</v>
      </c>
      <c r="AO53" s="70">
        <f>[1]WC!S52</f>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f>'[1]RSA All cause '!P53</f>
        <v>50</v>
      </c>
      <c r="C54" s="69">
        <f>'[1]RSA All cause '!Q53</f>
        <v>9279.5488999999998</v>
      </c>
      <c r="D54" s="69">
        <f>'[1]RSA All cause '!R53</f>
        <v>8640.8661493812615</v>
      </c>
      <c r="E54" s="70">
        <f>'[1]RSA All cause '!S53</f>
        <v>9918.2316506187381</v>
      </c>
      <c r="F54" s="72">
        <f>'[1]RSA Naturals'!Q53</f>
        <v>8024.4599999999991</v>
      </c>
      <c r="G54" s="69">
        <f>'[1]RSA Naturals'!R53</f>
        <v>7363.402354024287</v>
      </c>
      <c r="H54" s="70">
        <f>'[1]RSA Naturals'!S53</f>
        <v>8685.5176459757113</v>
      </c>
      <c r="I54" s="69">
        <f>'[1]RSA Unnaturals'!T53</f>
        <v>1255.0889</v>
      </c>
      <c r="J54" s="69">
        <f>'[1]RSA Unnaturals'!U53</f>
        <v>1089.6568156982885</v>
      </c>
      <c r="K54" s="70">
        <f>'[1]RSA Unnaturals'!V53</f>
        <v>1420.5209843017115</v>
      </c>
      <c r="M54" s="67" t="s">
        <v>104</v>
      </c>
      <c r="N54" s="68">
        <f t="shared" si="0"/>
        <v>50</v>
      </c>
      <c r="O54" s="72">
        <f>[1]EC!Q53</f>
        <v>1214.8900000000001</v>
      </c>
      <c r="P54" s="69">
        <f>[1]EC!R53</f>
        <v>1057.0147186877114</v>
      </c>
      <c r="Q54" s="70">
        <f>[1]EC!S53</f>
        <v>1372.7652813122888</v>
      </c>
      <c r="R54" s="69">
        <f>[1]FS!Q53</f>
        <v>484.21100000000001</v>
      </c>
      <c r="S54" s="69">
        <f>[1]FS!R53</f>
        <v>400.2493121091685</v>
      </c>
      <c r="T54" s="69">
        <f>[1]FS!S53</f>
        <v>568.17268789083153</v>
      </c>
      <c r="U54" s="72">
        <f>[1]GT!Q53</f>
        <v>1404.26</v>
      </c>
      <c r="V54" s="69">
        <f>[1]GT!R53</f>
        <v>1268.7607853262732</v>
      </c>
      <c r="W54" s="70">
        <f>[1]GT!S53</f>
        <v>1539.7592146737268</v>
      </c>
      <c r="X54" s="69">
        <f>[1]KZN!Q53</f>
        <v>1541.92</v>
      </c>
      <c r="Y54" s="69">
        <f>[1]KZN!R53</f>
        <v>1341.7856603074615</v>
      </c>
      <c r="Z54" s="69">
        <f>[1]KZN!S53</f>
        <v>1742.0543396925386</v>
      </c>
      <c r="AA54" s="72">
        <f>[1]LP!Q53</f>
        <v>989.76570000000004</v>
      </c>
      <c r="AB54" s="69">
        <f>[1]LP!R53</f>
        <v>860.90798407402008</v>
      </c>
      <c r="AC54" s="70">
        <f>[1]LP!S53</f>
        <v>1118.62341592598</v>
      </c>
      <c r="AD54" s="69">
        <f>[1]MP!Q53</f>
        <v>714.30989999999997</v>
      </c>
      <c r="AE54" s="69">
        <f>[1]MP!R53</f>
        <v>619.83606848492843</v>
      </c>
      <c r="AF54" s="69">
        <f>[1]MP!S53</f>
        <v>808.78373151507151</v>
      </c>
      <c r="AG54" s="72">
        <f>[1]NC!Q53</f>
        <v>245.08199999999999</v>
      </c>
      <c r="AH54" s="69">
        <f>[1]NC!R53</f>
        <v>194.74334743979253</v>
      </c>
      <c r="AI54" s="70">
        <f>[1]NC!S53</f>
        <v>295.42065256020749</v>
      </c>
      <c r="AJ54" s="69">
        <f>[1]NW!Q53</f>
        <v>595.74670000000003</v>
      </c>
      <c r="AK54" s="69">
        <f>[1]NW!R53</f>
        <v>478.09745282839901</v>
      </c>
      <c r="AL54" s="69">
        <f>[1]NW!S53</f>
        <v>713.39594717160105</v>
      </c>
      <c r="AM54" s="72">
        <f>[1]WC!Q53</f>
        <v>834.28060000000005</v>
      </c>
      <c r="AN54" s="69">
        <f>[1]WC!R53</f>
        <v>712.3697618584024</v>
      </c>
      <c r="AO54" s="70">
        <f>[1]WC!S53</f>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f>'[1]RSA All cause '!P54</f>
        <v>51</v>
      </c>
      <c r="C55" s="69">
        <f>'[1]RSA All cause '!Q54</f>
        <v>9854.7134000000005</v>
      </c>
      <c r="D55" s="69">
        <f>'[1]RSA All cause '!R54</f>
        <v>9216.0306493812623</v>
      </c>
      <c r="E55" s="70">
        <f>'[1]RSA All cause '!S54</f>
        <v>10493.396150618739</v>
      </c>
      <c r="F55" s="72">
        <f>'[1]RSA Naturals'!Q54</f>
        <v>8368.4</v>
      </c>
      <c r="G55" s="69">
        <f>'[1]RSA Naturals'!R54</f>
        <v>7707.3423540242875</v>
      </c>
      <c r="H55" s="70">
        <f>'[1]RSA Naturals'!S54</f>
        <v>9029.4576459757118</v>
      </c>
      <c r="I55" s="69">
        <f>'[1]RSA Unnaturals'!T54</f>
        <v>1486.3134</v>
      </c>
      <c r="J55" s="69">
        <f>'[1]RSA Unnaturals'!U54</f>
        <v>1320.8813156982885</v>
      </c>
      <c r="K55" s="70">
        <f>'[1]RSA Unnaturals'!V54</f>
        <v>1651.7454843017115</v>
      </c>
      <c r="M55" s="67" t="s">
        <v>105</v>
      </c>
      <c r="N55" s="68">
        <f t="shared" si="0"/>
        <v>51</v>
      </c>
      <c r="O55" s="72">
        <f>[1]EC!Q54</f>
        <v>1290.23</v>
      </c>
      <c r="P55" s="69">
        <f>[1]EC!R54</f>
        <v>1132.3547186877113</v>
      </c>
      <c r="Q55" s="70">
        <f>[1]EC!S54</f>
        <v>1448.1052813122888</v>
      </c>
      <c r="R55" s="69">
        <f>[1]FS!Q54</f>
        <v>514.23940000000005</v>
      </c>
      <c r="S55" s="69">
        <f>[1]FS!R54</f>
        <v>430.27771210916853</v>
      </c>
      <c r="T55" s="69">
        <f>[1]FS!S54</f>
        <v>598.20108789083156</v>
      </c>
      <c r="U55" s="72">
        <f>[1]GT!Q54</f>
        <v>1491.35</v>
      </c>
      <c r="V55" s="69">
        <f>[1]GT!R54</f>
        <v>1355.8507853262731</v>
      </c>
      <c r="W55" s="70">
        <f>[1]GT!S54</f>
        <v>1626.8492146737267</v>
      </c>
      <c r="X55" s="69">
        <f>[1]KZN!Q54</f>
        <v>1570.18</v>
      </c>
      <c r="Y55" s="69">
        <f>[1]KZN!R54</f>
        <v>1370.0456603074615</v>
      </c>
      <c r="Z55" s="69">
        <f>[1]KZN!S54</f>
        <v>1770.3143396925386</v>
      </c>
      <c r="AA55" s="72">
        <f>[1]LP!Q54</f>
        <v>1051.1500000000001</v>
      </c>
      <c r="AB55" s="69">
        <f>[1]LP!R54</f>
        <v>922.29228407402024</v>
      </c>
      <c r="AC55" s="70">
        <f>[1]LP!S54</f>
        <v>1180.0077159259799</v>
      </c>
      <c r="AD55" s="69">
        <f>[1]MP!Q54</f>
        <v>758.60789999999997</v>
      </c>
      <c r="AE55" s="69">
        <f>[1]MP!R54</f>
        <v>664.13406848492843</v>
      </c>
      <c r="AF55" s="69">
        <f>[1]MP!S54</f>
        <v>853.08173151507151</v>
      </c>
      <c r="AG55" s="72">
        <f>[1]NC!Q54</f>
        <v>263.34800000000001</v>
      </c>
      <c r="AH55" s="69">
        <f>[1]NC!R54</f>
        <v>213.00934743979255</v>
      </c>
      <c r="AI55" s="70">
        <f>[1]NC!S54</f>
        <v>313.68665256020745</v>
      </c>
      <c r="AJ55" s="69">
        <f>[1]NW!Q54</f>
        <v>632.69200000000001</v>
      </c>
      <c r="AK55" s="69">
        <f>[1]NW!R54</f>
        <v>515.04275282839899</v>
      </c>
      <c r="AL55" s="69">
        <f>[1]NW!S54</f>
        <v>750.34124717160103</v>
      </c>
      <c r="AM55" s="72">
        <f>[1]WC!Q54</f>
        <v>796.61009999999999</v>
      </c>
      <c r="AN55" s="69">
        <f>[1]WC!R54</f>
        <v>674.69926185840234</v>
      </c>
      <c r="AO55" s="70">
        <f>[1]WC!S54</f>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f>'[1]RSA All cause '!P55</f>
        <v>52</v>
      </c>
      <c r="C56" s="69">
        <f>'[1]RSA All cause '!Q55</f>
        <v>9952.2145999999993</v>
      </c>
      <c r="D56" s="69">
        <f>'[1]RSA All cause '!R55</f>
        <v>9313.5318493812611</v>
      </c>
      <c r="E56" s="70">
        <f>'[1]RSA All cause '!S55</f>
        <v>10590.897350618738</v>
      </c>
      <c r="F56" s="72">
        <f>'[1]RSA Naturals'!Q55</f>
        <v>8473.4699999999993</v>
      </c>
      <c r="G56" s="69">
        <f>'[1]RSA Naturals'!R55</f>
        <v>7812.4123540242872</v>
      </c>
      <c r="H56" s="70">
        <f>'[1]RSA Naturals'!S55</f>
        <v>9134.5276459757115</v>
      </c>
      <c r="I56" s="69">
        <f>'[1]RSA Unnaturals'!T55</f>
        <v>1478.7446</v>
      </c>
      <c r="J56" s="69">
        <f>'[1]RSA Unnaturals'!U55</f>
        <v>1313.3125156982885</v>
      </c>
      <c r="K56" s="70">
        <f>'[1]RSA Unnaturals'!V55</f>
        <v>1644.1766843017115</v>
      </c>
      <c r="M56" s="67" t="s">
        <v>106</v>
      </c>
      <c r="N56" s="68">
        <f t="shared" si="0"/>
        <v>52</v>
      </c>
      <c r="O56" s="72">
        <f>[1]EC!Q55</f>
        <v>1302.6400000000001</v>
      </c>
      <c r="P56" s="69">
        <f>[1]EC!R55</f>
        <v>1144.7647186877114</v>
      </c>
      <c r="Q56" s="70">
        <f>[1]EC!S55</f>
        <v>1460.5152813122888</v>
      </c>
      <c r="R56" s="69">
        <f>[1]FS!Q55</f>
        <v>519.18589999999995</v>
      </c>
      <c r="S56" s="69">
        <f>[1]FS!R55</f>
        <v>435.22421210916843</v>
      </c>
      <c r="T56" s="69">
        <f>[1]FS!S55</f>
        <v>603.14758789083146</v>
      </c>
      <c r="U56" s="72">
        <f>[1]GT!Q55</f>
        <v>1505.69</v>
      </c>
      <c r="V56" s="69">
        <f>[1]GT!R55</f>
        <v>1370.1907853262733</v>
      </c>
      <c r="W56" s="70">
        <f>[1]GT!S55</f>
        <v>1641.1892146737268</v>
      </c>
      <c r="X56" s="69">
        <f>[1]KZN!Q55</f>
        <v>1548.67</v>
      </c>
      <c r="Y56" s="69">
        <f>[1]KZN!R55</f>
        <v>1348.5356603074615</v>
      </c>
      <c r="Z56" s="69">
        <f>[1]KZN!S55</f>
        <v>1748.8043396925386</v>
      </c>
      <c r="AA56" s="72">
        <f>[1]LP!Q55</f>
        <v>1061.26</v>
      </c>
      <c r="AB56" s="69">
        <f>[1]LP!R55</f>
        <v>932.40228407402014</v>
      </c>
      <c r="AC56" s="70">
        <f>[1]LP!S55</f>
        <v>1190.1177159259798</v>
      </c>
      <c r="AD56" s="69">
        <f>[1]MP!Q55</f>
        <v>765.90499999999997</v>
      </c>
      <c r="AE56" s="69">
        <f>[1]MP!R55</f>
        <v>671.43116848492843</v>
      </c>
      <c r="AF56" s="69">
        <f>[1]MP!S55</f>
        <v>860.37883151507151</v>
      </c>
      <c r="AG56" s="72">
        <f>[1]NC!Q55</f>
        <v>281.34570000000002</v>
      </c>
      <c r="AH56" s="69">
        <f>[1]NC!R55</f>
        <v>231.00704743979256</v>
      </c>
      <c r="AI56" s="70">
        <f>[1]NC!S55</f>
        <v>331.68435256020746</v>
      </c>
      <c r="AJ56" s="69">
        <f>[1]NW!Q55</f>
        <v>638.77790000000005</v>
      </c>
      <c r="AK56" s="69">
        <f>[1]NW!R55</f>
        <v>521.12865282839903</v>
      </c>
      <c r="AL56" s="69">
        <f>[1]NW!S55</f>
        <v>756.42714717160106</v>
      </c>
      <c r="AM56" s="72">
        <f>[1]WC!Q55</f>
        <v>850.00319999999999</v>
      </c>
      <c r="AN56" s="69">
        <f>[1]WC!R55</f>
        <v>728.09236185840234</v>
      </c>
      <c r="AO56" s="70">
        <f>[1]WC!S55</f>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f>'[1]RSA All cause '!P56</f>
        <v>53</v>
      </c>
      <c r="C57" s="69">
        <f>'[1]RSA All cause '!Q56</f>
        <v>9824.9727000000003</v>
      </c>
      <c r="D57" s="69">
        <f>'[1]RSA All cause '!R56</f>
        <v>9186.289949381262</v>
      </c>
      <c r="E57" s="70">
        <f>'[1]RSA All cause '!S56</f>
        <v>10463.655450618739</v>
      </c>
      <c r="F57" s="72">
        <f>'[1]RSA Naturals'!Q56</f>
        <v>8552.4500000000007</v>
      </c>
      <c r="G57" s="69">
        <f>'[1]RSA Naturals'!R56</f>
        <v>7891.3923540242886</v>
      </c>
      <c r="H57" s="70">
        <f>'[1]RSA Naturals'!S56</f>
        <v>9213.5076459757129</v>
      </c>
      <c r="I57" s="69">
        <f>'[1]RSA Unnaturals'!T56</f>
        <v>1272.5227</v>
      </c>
      <c r="J57" s="69">
        <f>'[1]RSA Unnaturals'!U56</f>
        <v>1107.0906156982885</v>
      </c>
      <c r="K57" s="70">
        <f>'[1]RSA Unnaturals'!V56</f>
        <v>1437.9547843017115</v>
      </c>
      <c r="M57" s="67" t="s">
        <v>107</v>
      </c>
      <c r="N57" s="68">
        <f t="shared" si="0"/>
        <v>53</v>
      </c>
      <c r="O57" s="72">
        <f>[1]EC!Q56</f>
        <v>1311.15</v>
      </c>
      <c r="P57" s="69">
        <f>[1]EC!R56</f>
        <v>1153.2747186877114</v>
      </c>
      <c r="Q57" s="70">
        <f>[1]EC!S56</f>
        <v>1469.0252813122888</v>
      </c>
      <c r="R57" s="69">
        <f>[1]FS!Q56</f>
        <v>522.57709999999997</v>
      </c>
      <c r="S57" s="69">
        <f>[1]FS!R56</f>
        <v>438.61541210916846</v>
      </c>
      <c r="T57" s="69">
        <f>[1]FS!S56</f>
        <v>606.53878789083149</v>
      </c>
      <c r="U57" s="72">
        <f>[1]GT!Q56</f>
        <v>1515.53</v>
      </c>
      <c r="V57" s="69">
        <f>[1]GT!R56</f>
        <v>1380.0307853262732</v>
      </c>
      <c r="W57" s="70">
        <f>[1]GT!S56</f>
        <v>1651.0292146737268</v>
      </c>
      <c r="X57" s="69">
        <f>[1]KZN!Q56</f>
        <v>1632.59</v>
      </c>
      <c r="Y57" s="69">
        <f>[1]KZN!R56</f>
        <v>1432.4556603074614</v>
      </c>
      <c r="Z57" s="69">
        <f>[1]KZN!S56</f>
        <v>1832.7243396925385</v>
      </c>
      <c r="AA57" s="72">
        <f>[1]LP!Q56</f>
        <v>1068.19</v>
      </c>
      <c r="AB57" s="69">
        <f>[1]LP!R56</f>
        <v>939.33228407402021</v>
      </c>
      <c r="AC57" s="70">
        <f>[1]LP!S56</f>
        <v>1197.0477159259799</v>
      </c>
      <c r="AD57" s="69">
        <f>[1]MP!Q56</f>
        <v>770.90769999999998</v>
      </c>
      <c r="AE57" s="69">
        <f>[1]MP!R56</f>
        <v>676.43386848492844</v>
      </c>
      <c r="AF57" s="69">
        <f>[1]MP!S56</f>
        <v>865.38153151507152</v>
      </c>
      <c r="AG57" s="72">
        <f>[1]NC!Q56</f>
        <v>271.82049999999998</v>
      </c>
      <c r="AH57" s="69">
        <f>[1]NC!R56</f>
        <v>221.48184743979252</v>
      </c>
      <c r="AI57" s="70">
        <f>[1]NC!S56</f>
        <v>322.15915256020742</v>
      </c>
      <c r="AJ57" s="69">
        <f>[1]NW!Q56</f>
        <v>642.9502</v>
      </c>
      <c r="AK57" s="69">
        <f>[1]NW!R56</f>
        <v>525.30095282839898</v>
      </c>
      <c r="AL57" s="69">
        <f>[1]NW!S56</f>
        <v>760.59944717160101</v>
      </c>
      <c r="AM57" s="72">
        <f>[1]WC!Q56</f>
        <v>816.74469999999997</v>
      </c>
      <c r="AN57" s="69">
        <f>[1]WC!R56</f>
        <v>694.83386185840232</v>
      </c>
      <c r="AO57" s="70">
        <f>[1]WC!S56</f>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f>'[1]RSA All cause '!P57</f>
        <v>1</v>
      </c>
      <c r="C59" s="64">
        <f>'[1]RSA All cause '!Q57</f>
        <v>9963.1566999999995</v>
      </c>
      <c r="D59" s="64">
        <f>'[1]RSA All cause '!R57</f>
        <v>9324.4739493812613</v>
      </c>
      <c r="E59" s="65">
        <f>'[1]RSA All cause '!S57</f>
        <v>10601.839450618738</v>
      </c>
      <c r="F59" s="66">
        <f>'[1]RSA Naturals'!Q57</f>
        <v>8692.18</v>
      </c>
      <c r="G59" s="64">
        <f>'[1]RSA Naturals'!R57</f>
        <v>8031.1223540242881</v>
      </c>
      <c r="H59" s="65">
        <f>'[1]RSA Naturals'!S57</f>
        <v>9353.2376459757124</v>
      </c>
      <c r="I59" s="66">
        <f>'[1]RSA Unnaturals'!T57</f>
        <v>1270.9766999999999</v>
      </c>
      <c r="J59" s="64">
        <f>'[1]RSA Unnaturals'!U57</f>
        <v>1105.5446156982885</v>
      </c>
      <c r="K59" s="65">
        <f>'[1]RSA Unnaturals'!V57</f>
        <v>1436.4087843017114</v>
      </c>
      <c r="M59" s="62" t="s">
        <v>108</v>
      </c>
      <c r="N59" s="68">
        <f>B59</f>
        <v>1</v>
      </c>
      <c r="O59" s="66">
        <f>[1]EC!Q57</f>
        <v>1321.47</v>
      </c>
      <c r="P59" s="64">
        <f>[1]EC!R57</f>
        <v>1163.5947186877113</v>
      </c>
      <c r="Q59" s="65">
        <f>[1]EC!S57</f>
        <v>1479.3452813122888</v>
      </c>
      <c r="R59" s="64">
        <f>[1]FS!Q57</f>
        <v>526.49649999999997</v>
      </c>
      <c r="S59" s="64">
        <f>[1]FS!R57</f>
        <v>442.53481210916846</v>
      </c>
      <c r="T59" s="64">
        <f>[1]FS!S57</f>
        <v>610.45818789083148</v>
      </c>
      <c r="U59" s="66">
        <f>[1]GT!Q57</f>
        <v>1552.68</v>
      </c>
      <c r="V59" s="64">
        <f>[1]GT!R57</f>
        <v>1417.1807853262733</v>
      </c>
      <c r="W59" s="65">
        <f>[1]GT!S57</f>
        <v>1688.1792146737268</v>
      </c>
      <c r="X59" s="64">
        <f>[1]KZN!Q57</f>
        <v>1620.6</v>
      </c>
      <c r="Y59" s="64">
        <f>[1]KZN!R57</f>
        <v>1420.4656603074613</v>
      </c>
      <c r="Z59" s="64">
        <f>[1]KZN!S57</f>
        <v>1820.7343396925385</v>
      </c>
      <c r="AA59" s="66">
        <f>[1]LP!Q57</f>
        <v>1081.32</v>
      </c>
      <c r="AB59" s="64">
        <f>[1]LP!R57</f>
        <v>952.46228407402009</v>
      </c>
      <c r="AC59" s="65">
        <f>[1]LP!S57</f>
        <v>1210.1777159259798</v>
      </c>
      <c r="AD59" s="64">
        <f>[1]MP!Q57</f>
        <v>787.02570000000003</v>
      </c>
      <c r="AE59" s="64">
        <f>[1]MP!R57</f>
        <v>692.55186848492849</v>
      </c>
      <c r="AF59" s="64">
        <f>[1]MP!S57</f>
        <v>881.49953151507157</v>
      </c>
      <c r="AG59" s="66">
        <f>[1]NC!Q57</f>
        <v>313.22039999999998</v>
      </c>
      <c r="AH59" s="64">
        <f>[1]NC!R57</f>
        <v>262.88174743979255</v>
      </c>
      <c r="AI59" s="65">
        <f>[1]NC!S57</f>
        <v>363.55905256020742</v>
      </c>
      <c r="AJ59" s="64">
        <f>[1]NW!Q57</f>
        <v>652.0204</v>
      </c>
      <c r="AK59" s="64">
        <f>[1]NW!R57</f>
        <v>534.37115282839898</v>
      </c>
      <c r="AL59" s="64">
        <f>[1]NW!S57</f>
        <v>769.66964717160101</v>
      </c>
      <c r="AM59" s="66">
        <f>[1]WC!Q57</f>
        <v>837.35339999999997</v>
      </c>
      <c r="AN59" s="64">
        <f>[1]WC!R57</f>
        <v>715.44256185840231</v>
      </c>
      <c r="AO59" s="65">
        <f>[1]WC!S57</f>
        <v>959.26423814159762</v>
      </c>
      <c r="AQ59" s="62" t="s">
        <v>108</v>
      </c>
      <c r="AR59" s="68">
        <f>B59</f>
        <v>1</v>
      </c>
      <c r="AS59" s="66">
        <f>[2]EC!$Q$110</f>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f>'[1]RSA All cause '!P58</f>
        <v>2</v>
      </c>
      <c r="C60" s="69">
        <f>'[1]RSA All cause '!Q58</f>
        <v>9013.0015999999996</v>
      </c>
      <c r="D60" s="69">
        <f>'[1]RSA All cause '!R58</f>
        <v>8374.3188493812613</v>
      </c>
      <c r="E60" s="70">
        <f>'[1]RSA All cause '!S58</f>
        <v>9651.6843506187379</v>
      </c>
      <c r="F60" s="72">
        <f>'[1]RSA Naturals'!Q58</f>
        <v>8091.7999999999993</v>
      </c>
      <c r="G60" s="69">
        <f>'[1]RSA Naturals'!R58</f>
        <v>7430.7423540242871</v>
      </c>
      <c r="H60" s="70">
        <f>'[1]RSA Naturals'!S58</f>
        <v>8752.8576459757114</v>
      </c>
      <c r="I60" s="72">
        <f>'[1]RSA Unnaturals'!T58</f>
        <v>921.2016000000001</v>
      </c>
      <c r="J60" s="69">
        <f>'[1]RSA Unnaturals'!U58</f>
        <v>755.76951569828873</v>
      </c>
      <c r="K60" s="70">
        <f>'[1]RSA Unnaturals'!V58</f>
        <v>1086.6336843017116</v>
      </c>
      <c r="M60" s="67" t="s">
        <v>109</v>
      </c>
      <c r="N60" s="68">
        <f>B60</f>
        <v>2</v>
      </c>
      <c r="O60" s="72">
        <f>[1]EC!Q58</f>
        <v>1216.19</v>
      </c>
      <c r="P60" s="69">
        <f>[1]EC!R58</f>
        <v>1058.3147186877113</v>
      </c>
      <c r="Q60" s="70">
        <f>[1]EC!S58</f>
        <v>1374.0652813122888</v>
      </c>
      <c r="R60" s="69">
        <f>[1]FS!Q58</f>
        <v>484.55270000000002</v>
      </c>
      <c r="S60" s="69">
        <f>[1]FS!R58</f>
        <v>400.5910121091685</v>
      </c>
      <c r="T60" s="69">
        <f>[1]FS!S58</f>
        <v>568.51438789083147</v>
      </c>
      <c r="U60" s="72">
        <f>[1]GT!Q58</f>
        <v>1428.98</v>
      </c>
      <c r="V60" s="69">
        <f>[1]GT!R58</f>
        <v>1293.4807853262732</v>
      </c>
      <c r="W60" s="70">
        <f>[1]GT!S58</f>
        <v>1564.4792146737268</v>
      </c>
      <c r="X60" s="69">
        <f>[1]KZN!Q58</f>
        <v>1568.1</v>
      </c>
      <c r="Y60" s="69">
        <f>[1]KZN!R58</f>
        <v>1367.9656603074613</v>
      </c>
      <c r="Z60" s="69">
        <f>[1]KZN!S58</f>
        <v>1768.2343396925385</v>
      </c>
      <c r="AA60" s="72">
        <f>[1]LP!Q58</f>
        <v>995.17769999999996</v>
      </c>
      <c r="AB60" s="69">
        <f>[1]LP!R58</f>
        <v>866.31998407402011</v>
      </c>
      <c r="AC60" s="70">
        <f>[1]LP!S58</f>
        <v>1124.0354159259798</v>
      </c>
      <c r="AD60" s="69">
        <f>[1]MP!Q58</f>
        <v>724.32669999999996</v>
      </c>
      <c r="AE60" s="69">
        <f>[1]MP!R58</f>
        <v>629.85286848492842</v>
      </c>
      <c r="AF60" s="69">
        <f>[1]MP!S58</f>
        <v>818.8005315150715</v>
      </c>
      <c r="AG60" s="72">
        <f>[1]NC!Q58</f>
        <v>254.45920000000001</v>
      </c>
      <c r="AH60" s="69">
        <f>[1]NC!R58</f>
        <v>204.12054743979255</v>
      </c>
      <c r="AI60" s="70">
        <f>[1]NC!S58</f>
        <v>304.7978525602075</v>
      </c>
      <c r="AJ60" s="69">
        <f>[1]NW!Q58</f>
        <v>600.07669999999996</v>
      </c>
      <c r="AK60" s="69">
        <f>[1]NW!R58</f>
        <v>482.42745282839894</v>
      </c>
      <c r="AL60" s="69">
        <f>[1]NW!S58</f>
        <v>717.72594717160098</v>
      </c>
      <c r="AM60" s="72">
        <f>[1]WC!Q58</f>
        <v>819.93430000000001</v>
      </c>
      <c r="AN60" s="69">
        <f>[1]WC!R58</f>
        <v>698.02346185840236</v>
      </c>
      <c r="AO60" s="70">
        <f>[1]WC!S58</f>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f>'[1]RSA All cause '!P59</f>
        <v>3</v>
      </c>
      <c r="C61" s="69">
        <f>'[1]RSA All cause '!Q59</f>
        <v>8827.9413999999997</v>
      </c>
      <c r="D61" s="69">
        <f>'[1]RSA All cause '!R59</f>
        <v>8189.2586493812614</v>
      </c>
      <c r="E61" s="70">
        <f>'[1]RSA All cause '!S59</f>
        <v>9466.624150618738</v>
      </c>
      <c r="F61" s="72">
        <f>'[1]RSA Naturals'!Q59</f>
        <v>7944.1900000000005</v>
      </c>
      <c r="G61" s="69">
        <f>'[1]RSA Naturals'!R59</f>
        <v>7283.1323540242884</v>
      </c>
      <c r="H61" s="70">
        <f>'[1]RSA Naturals'!S59</f>
        <v>8605.2476459757127</v>
      </c>
      <c r="I61" s="72">
        <f>'[1]RSA Unnaturals'!T59</f>
        <v>883.7514000000001</v>
      </c>
      <c r="J61" s="69">
        <f>'[1]RSA Unnaturals'!U59</f>
        <v>718.31931569828873</v>
      </c>
      <c r="K61" s="70">
        <f>'[1]RSA Unnaturals'!V59</f>
        <v>1049.1834843017116</v>
      </c>
      <c r="M61" s="67" t="s">
        <v>110</v>
      </c>
      <c r="N61" s="68">
        <f t="shared" ref="N61:N110" si="2">B61</f>
        <v>3</v>
      </c>
      <c r="O61" s="72">
        <f>[1]EC!Q59</f>
        <v>1198.28</v>
      </c>
      <c r="P61" s="69">
        <f>[1]EC!R59</f>
        <v>1040.4047186877112</v>
      </c>
      <c r="Q61" s="70">
        <f>[1]EC!S59</f>
        <v>1356.1552813122887</v>
      </c>
      <c r="R61" s="69">
        <f>[1]FS!Q59</f>
        <v>477.41570000000002</v>
      </c>
      <c r="S61" s="69">
        <f>[1]FS!R59</f>
        <v>393.4540121091685</v>
      </c>
      <c r="T61" s="69">
        <f>[1]FS!S59</f>
        <v>561.37738789083153</v>
      </c>
      <c r="U61" s="72">
        <f>[1]GT!Q59</f>
        <v>1407.94</v>
      </c>
      <c r="V61" s="69">
        <f>[1]GT!R59</f>
        <v>1272.4407853262733</v>
      </c>
      <c r="W61" s="70">
        <f>[1]GT!S59</f>
        <v>1543.4392146737268</v>
      </c>
      <c r="X61" s="69">
        <f>[1]KZN!Q59</f>
        <v>1502.35</v>
      </c>
      <c r="Y61" s="69">
        <f>[1]KZN!R59</f>
        <v>1302.2156603074613</v>
      </c>
      <c r="Z61" s="69">
        <f>[1]KZN!S59</f>
        <v>1702.4843396925385</v>
      </c>
      <c r="AA61" s="72">
        <f>[1]LP!Q59</f>
        <v>980.51969999999994</v>
      </c>
      <c r="AB61" s="69">
        <f>[1]LP!R59</f>
        <v>851.66198407401998</v>
      </c>
      <c r="AC61" s="70">
        <f>[1]LP!S59</f>
        <v>1109.3774159259799</v>
      </c>
      <c r="AD61" s="69">
        <f>[1]MP!Q59</f>
        <v>713.65809999999999</v>
      </c>
      <c r="AE61" s="69">
        <f>[1]MP!R59</f>
        <v>619.18426848492845</v>
      </c>
      <c r="AF61" s="69">
        <f>[1]MP!S59</f>
        <v>808.13193151507153</v>
      </c>
      <c r="AG61" s="72">
        <f>[1]NC!Q59</f>
        <v>275.14550000000003</v>
      </c>
      <c r="AH61" s="69">
        <f>[1]NC!R59</f>
        <v>224.80684743979256</v>
      </c>
      <c r="AI61" s="70">
        <f>[1]NC!S59</f>
        <v>325.48415256020746</v>
      </c>
      <c r="AJ61" s="69">
        <f>[1]NW!Q59</f>
        <v>591.23820000000001</v>
      </c>
      <c r="AK61" s="69">
        <f>[1]NW!R59</f>
        <v>473.58895282839899</v>
      </c>
      <c r="AL61" s="69">
        <f>[1]NW!S59</f>
        <v>708.88744717160102</v>
      </c>
      <c r="AM61" s="72">
        <f>[1]WC!Q59</f>
        <v>797.64469999999994</v>
      </c>
      <c r="AN61" s="69">
        <f>[1]WC!R59</f>
        <v>675.73386185840229</v>
      </c>
      <c r="AO61" s="70">
        <f>[1]WC!S59</f>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f>'[1]RSA All cause '!P60</f>
        <v>4</v>
      </c>
      <c r="C62" s="69">
        <f>'[1]RSA All cause '!Q60</f>
        <v>8652.1463000000003</v>
      </c>
      <c r="D62" s="69">
        <f>'[1]RSA All cause '!R60</f>
        <v>8013.4635493812621</v>
      </c>
      <c r="E62" s="70">
        <f>'[1]RSA All cause '!S60</f>
        <v>9290.8290506187386</v>
      </c>
      <c r="F62" s="72">
        <f>'[1]RSA Naturals'!Q60</f>
        <v>7694.35</v>
      </c>
      <c r="G62" s="69">
        <f>'[1]RSA Naturals'!R60</f>
        <v>7033.2923540242882</v>
      </c>
      <c r="H62" s="70">
        <f>'[1]RSA Naturals'!S60</f>
        <v>8355.4076459757125</v>
      </c>
      <c r="I62" s="72">
        <f>'[1]RSA Unnaturals'!T60</f>
        <v>957.79629999999997</v>
      </c>
      <c r="J62" s="69">
        <f>'[1]RSA Unnaturals'!U60</f>
        <v>792.3642156982886</v>
      </c>
      <c r="K62" s="70">
        <f>'[1]RSA Unnaturals'!V60</f>
        <v>1123.2283843017115</v>
      </c>
      <c r="M62" s="67" t="s">
        <v>111</v>
      </c>
      <c r="N62" s="68">
        <f t="shared" si="2"/>
        <v>4</v>
      </c>
      <c r="O62" s="72">
        <f>[1]EC!Q60</f>
        <v>1163.45</v>
      </c>
      <c r="P62" s="69">
        <f>[1]EC!R60</f>
        <v>1005.5747186877113</v>
      </c>
      <c r="Q62" s="70">
        <f>[1]EC!S60</f>
        <v>1321.3252813122888</v>
      </c>
      <c r="R62" s="69">
        <f>[1]FS!Q60</f>
        <v>463.54059999999998</v>
      </c>
      <c r="S62" s="69">
        <f>[1]FS!R60</f>
        <v>379.57891210916847</v>
      </c>
      <c r="T62" s="69">
        <f>[1]FS!S60</f>
        <v>547.50228789083144</v>
      </c>
      <c r="U62" s="72">
        <f>[1]GT!Q60</f>
        <v>1367.02</v>
      </c>
      <c r="V62" s="69">
        <f>[1]GT!R60</f>
        <v>1231.5207853262732</v>
      </c>
      <c r="W62" s="70">
        <f>[1]GT!S60</f>
        <v>1502.5192146737268</v>
      </c>
      <c r="X62" s="69">
        <f>[1]KZN!Q60</f>
        <v>1471.02</v>
      </c>
      <c r="Y62" s="69">
        <f>[1]KZN!R60</f>
        <v>1270.8856603074614</v>
      </c>
      <c r="Z62" s="69">
        <f>[1]KZN!S60</f>
        <v>1671.1543396925385</v>
      </c>
      <c r="AA62" s="72">
        <f>[1]LP!Q60</f>
        <v>952.02279999999996</v>
      </c>
      <c r="AB62" s="69">
        <f>[1]LP!R60</f>
        <v>823.16508407402011</v>
      </c>
      <c r="AC62" s="70">
        <f>[1]LP!S60</f>
        <v>1080.8805159259798</v>
      </c>
      <c r="AD62" s="69">
        <f>[1]MP!Q60</f>
        <v>692.91700000000003</v>
      </c>
      <c r="AE62" s="69">
        <f>[1]MP!R60</f>
        <v>598.44316848492849</v>
      </c>
      <c r="AF62" s="69">
        <f>[1]MP!S60</f>
        <v>787.39083151507157</v>
      </c>
      <c r="AG62" s="72">
        <f>[1]NC!Q60</f>
        <v>236.80539999999999</v>
      </c>
      <c r="AH62" s="69">
        <f>[1]NC!R60</f>
        <v>186.46674743979253</v>
      </c>
      <c r="AI62" s="70">
        <f>[1]NC!S60</f>
        <v>287.14405256020746</v>
      </c>
      <c r="AJ62" s="69">
        <f>[1]NW!Q60</f>
        <v>574.05499999999995</v>
      </c>
      <c r="AK62" s="69">
        <f>[1]NW!R60</f>
        <v>456.40575282839893</v>
      </c>
      <c r="AL62" s="69">
        <f>[1]NW!S60</f>
        <v>691.70424717160097</v>
      </c>
      <c r="AM62" s="72">
        <f>[1]WC!Q60</f>
        <v>773.52</v>
      </c>
      <c r="AN62" s="69">
        <f>[1]WC!R60</f>
        <v>651.60916185840233</v>
      </c>
      <c r="AO62" s="70">
        <f>[1]WC!S60</f>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f>'[1]RSA All cause '!P61</f>
        <v>5</v>
      </c>
      <c r="C63" s="69">
        <f>'[1]RSA All cause '!Q61</f>
        <v>8936.39</v>
      </c>
      <c r="D63" s="69">
        <f>'[1]RSA All cause '!R61</f>
        <v>8297.7072493812611</v>
      </c>
      <c r="E63" s="70">
        <f>'[1]RSA All cause '!S61</f>
        <v>9575.0727506187377</v>
      </c>
      <c r="F63" s="72">
        <f>'[1]RSA Naturals'!Q61</f>
        <v>7866.99</v>
      </c>
      <c r="G63" s="69">
        <f>'[1]RSA Naturals'!R61</f>
        <v>7205.9323540242876</v>
      </c>
      <c r="H63" s="70">
        <f>'[1]RSA Naturals'!S61</f>
        <v>8528.0476459757119</v>
      </c>
      <c r="I63" s="72">
        <f>'[1]RSA Unnaturals'!T61</f>
        <v>1069.4000000000001</v>
      </c>
      <c r="J63" s="69">
        <f>'[1]RSA Unnaturals'!U61</f>
        <v>903.96791569828872</v>
      </c>
      <c r="K63" s="70">
        <f>'[1]RSA Unnaturals'!V61</f>
        <v>1234.8320843017116</v>
      </c>
      <c r="M63" s="67" t="s">
        <v>112</v>
      </c>
      <c r="N63" s="68">
        <f t="shared" si="2"/>
        <v>5</v>
      </c>
      <c r="O63" s="72">
        <f>[1]EC!Q61</f>
        <v>1185.9000000000001</v>
      </c>
      <c r="P63" s="69">
        <f>[1]EC!R61</f>
        <v>1028.0247186877114</v>
      </c>
      <c r="Q63" s="70">
        <f>[1]EC!S61</f>
        <v>1343.7752813122888</v>
      </c>
      <c r="R63" s="69">
        <f>[1]FS!Q61</f>
        <v>472.48450000000003</v>
      </c>
      <c r="S63" s="69">
        <f>[1]FS!R61</f>
        <v>388.52281210916851</v>
      </c>
      <c r="T63" s="69">
        <f>[1]FS!S61</f>
        <v>556.44618789083154</v>
      </c>
      <c r="U63" s="72">
        <f>[1]GT!Q61</f>
        <v>1393.39</v>
      </c>
      <c r="V63" s="69">
        <f>[1]GT!R61</f>
        <v>1257.8907853262733</v>
      </c>
      <c r="W63" s="70">
        <f>[1]GT!S61</f>
        <v>1528.8892146737269</v>
      </c>
      <c r="X63" s="69">
        <f>[1]KZN!Q61</f>
        <v>1505.95</v>
      </c>
      <c r="Y63" s="69">
        <f>[1]KZN!R61</f>
        <v>1305.8156603074615</v>
      </c>
      <c r="Z63" s="69">
        <f>[1]KZN!S61</f>
        <v>1706.0843396925386</v>
      </c>
      <c r="AA63" s="72">
        <f>[1]LP!Q61</f>
        <v>970.39189999999996</v>
      </c>
      <c r="AB63" s="69">
        <f>[1]LP!R61</f>
        <v>841.53418407402</v>
      </c>
      <c r="AC63" s="70">
        <f>[1]LP!S61</f>
        <v>1099.2496159259799</v>
      </c>
      <c r="AD63" s="69">
        <f>[1]MP!Q61</f>
        <v>706.2867</v>
      </c>
      <c r="AE63" s="69">
        <f>[1]MP!R61</f>
        <v>611.81286848492846</v>
      </c>
      <c r="AF63" s="69">
        <f>[1]MP!S61</f>
        <v>800.76053151507153</v>
      </c>
      <c r="AG63" s="72">
        <f>[1]NC!Q61</f>
        <v>232.68860000000001</v>
      </c>
      <c r="AH63" s="69">
        <f>[1]NC!R61</f>
        <v>182.34994743979254</v>
      </c>
      <c r="AI63" s="70">
        <f>[1]NC!S61</f>
        <v>283.02725256020744</v>
      </c>
      <c r="AJ63" s="69">
        <f>[1]NW!Q61</f>
        <v>585.13130000000001</v>
      </c>
      <c r="AK63" s="69">
        <f>[1]NW!R61</f>
        <v>467.48205282839899</v>
      </c>
      <c r="AL63" s="69">
        <f>[1]NW!S61</f>
        <v>702.78054717160103</v>
      </c>
      <c r="AM63" s="72">
        <f>[1]WC!Q61</f>
        <v>814.75850000000003</v>
      </c>
      <c r="AN63" s="69">
        <f>[1]WC!R61</f>
        <v>692.84766185840238</v>
      </c>
      <c r="AO63" s="70">
        <f>[1]WC!S61</f>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f>'[1]RSA All cause '!P62</f>
        <v>6</v>
      </c>
      <c r="C64" s="69">
        <f>'[1]RSA All cause '!Q62</f>
        <v>9098.3401000000013</v>
      </c>
      <c r="D64" s="69">
        <f>'[1]RSA All cause '!R62</f>
        <v>8459.657349381263</v>
      </c>
      <c r="E64" s="70">
        <f>'[1]RSA All cause '!S62</f>
        <v>9737.0228506187395</v>
      </c>
      <c r="F64" s="72">
        <f>'[1]RSA Naturals'!Q62</f>
        <v>8026.2300000000005</v>
      </c>
      <c r="G64" s="69">
        <f>'[1]RSA Naturals'!R62</f>
        <v>7365.1723540242874</v>
      </c>
      <c r="H64" s="70">
        <f>'[1]RSA Naturals'!S62</f>
        <v>8687.2876459757135</v>
      </c>
      <c r="I64" s="72">
        <f>'[1]RSA Unnaturals'!T62</f>
        <v>1072.1101000000001</v>
      </c>
      <c r="J64" s="69">
        <f>'[1]RSA Unnaturals'!U62</f>
        <v>906.67801569828873</v>
      </c>
      <c r="K64" s="70">
        <f>'[1]RSA Unnaturals'!V62</f>
        <v>1237.5421843017116</v>
      </c>
      <c r="M64" s="67" t="s">
        <v>113</v>
      </c>
      <c r="N64" s="68">
        <f t="shared" si="2"/>
        <v>6</v>
      </c>
      <c r="O64" s="72">
        <f>[1]EC!Q62</f>
        <v>1209.32</v>
      </c>
      <c r="P64" s="69">
        <f>[1]EC!R62</f>
        <v>1051.4447186877112</v>
      </c>
      <c r="Q64" s="70">
        <f>[1]EC!S62</f>
        <v>1367.1952813122887</v>
      </c>
      <c r="R64" s="69">
        <f>[1]FS!Q62</f>
        <v>481.81360000000001</v>
      </c>
      <c r="S64" s="69">
        <f>[1]FS!R62</f>
        <v>397.8519121091685</v>
      </c>
      <c r="T64" s="69">
        <f>[1]FS!S62</f>
        <v>565.77528789083146</v>
      </c>
      <c r="U64" s="72">
        <f>[1]GT!Q62</f>
        <v>1420.91</v>
      </c>
      <c r="V64" s="69">
        <f>[1]GT!R62</f>
        <v>1285.4107853262733</v>
      </c>
      <c r="W64" s="70">
        <f>[1]GT!S62</f>
        <v>1556.4092146737269</v>
      </c>
      <c r="X64" s="69">
        <f>[1]KZN!Q62</f>
        <v>1539.21</v>
      </c>
      <c r="Y64" s="69">
        <f>[1]KZN!R62</f>
        <v>1339.0756603074615</v>
      </c>
      <c r="Z64" s="69">
        <f>[1]KZN!S62</f>
        <v>1739.3443396925386</v>
      </c>
      <c r="AA64" s="72">
        <f>[1]LP!Q62</f>
        <v>989.55200000000002</v>
      </c>
      <c r="AB64" s="69">
        <f>[1]LP!R62</f>
        <v>860.69428407402006</v>
      </c>
      <c r="AC64" s="70">
        <f>[1]LP!S62</f>
        <v>1118.40971592598</v>
      </c>
      <c r="AD64" s="69">
        <f>[1]MP!Q62</f>
        <v>720.23209999999995</v>
      </c>
      <c r="AE64" s="69">
        <f>[1]MP!R62</f>
        <v>625.75826848492841</v>
      </c>
      <c r="AF64" s="69">
        <f>[1]MP!S62</f>
        <v>814.70593151507148</v>
      </c>
      <c r="AG64" s="72">
        <f>[1]NC!Q62</f>
        <v>259.21640000000002</v>
      </c>
      <c r="AH64" s="69">
        <f>[1]NC!R62</f>
        <v>208.87774743979256</v>
      </c>
      <c r="AI64" s="70">
        <f>[1]NC!S62</f>
        <v>309.55505256020751</v>
      </c>
      <c r="AJ64" s="69">
        <f>[1]NW!Q62</f>
        <v>596.68460000000005</v>
      </c>
      <c r="AK64" s="69">
        <f>[1]NW!R62</f>
        <v>479.03535282839903</v>
      </c>
      <c r="AL64" s="69">
        <f>[1]NW!S62</f>
        <v>714.33384717160106</v>
      </c>
      <c r="AM64" s="72">
        <f>[1]WC!Q62</f>
        <v>809.30330000000004</v>
      </c>
      <c r="AN64" s="69">
        <f>[1]WC!R62</f>
        <v>687.39246185840238</v>
      </c>
      <c r="AO64" s="70">
        <f>[1]WC!S62</f>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f>'[1]RSA All cause '!P63</f>
        <v>7</v>
      </c>
      <c r="C65" s="69">
        <f>'[1]RSA All cause '!Q63</f>
        <v>8834.9717999999993</v>
      </c>
      <c r="D65" s="69">
        <f>'[1]RSA All cause '!R63</f>
        <v>8196.2890493812611</v>
      </c>
      <c r="E65" s="70">
        <f>'[1]RSA All cause '!S63</f>
        <v>9473.6545506187376</v>
      </c>
      <c r="F65" s="72">
        <f>'[1]RSA Naturals'!Q63</f>
        <v>7809.54</v>
      </c>
      <c r="G65" s="69">
        <f>'[1]RSA Naturals'!R63</f>
        <v>7148.4823540242869</v>
      </c>
      <c r="H65" s="70">
        <f>'[1]RSA Naturals'!S63</f>
        <v>8470.597645975713</v>
      </c>
      <c r="I65" s="72">
        <f>'[1]RSA Unnaturals'!T63</f>
        <v>1025.4318000000001</v>
      </c>
      <c r="J65" s="69">
        <f>'[1]RSA Unnaturals'!U63</f>
        <v>859.9997156982887</v>
      </c>
      <c r="K65" s="70">
        <f>'[1]RSA Unnaturals'!V63</f>
        <v>1190.8638843017116</v>
      </c>
      <c r="M65" s="67" t="s">
        <v>114</v>
      </c>
      <c r="N65" s="68">
        <f t="shared" si="2"/>
        <v>7</v>
      </c>
      <c r="O65" s="72">
        <f>[1]EC!Q63</f>
        <v>1184.95</v>
      </c>
      <c r="P65" s="69">
        <f>[1]EC!R63</f>
        <v>1027.0747186877113</v>
      </c>
      <c r="Q65" s="70">
        <f>[1]EC!S63</f>
        <v>1342.8252813122888</v>
      </c>
      <c r="R65" s="69">
        <f>[1]FS!Q63</f>
        <v>472.10730000000001</v>
      </c>
      <c r="S65" s="69">
        <f>[1]FS!R63</f>
        <v>388.1456121091685</v>
      </c>
      <c r="T65" s="69">
        <f>[1]FS!S63</f>
        <v>556.06898789083152</v>
      </c>
      <c r="U65" s="72">
        <f>[1]GT!Q63</f>
        <v>1392.28</v>
      </c>
      <c r="V65" s="69">
        <f>[1]GT!R63</f>
        <v>1256.7807853262732</v>
      </c>
      <c r="W65" s="70">
        <f>[1]GT!S63</f>
        <v>1527.7792146737268</v>
      </c>
      <c r="X65" s="69">
        <f>[1]KZN!Q63</f>
        <v>1489.63</v>
      </c>
      <c r="Y65" s="69">
        <f>[1]KZN!R63</f>
        <v>1289.4956603074615</v>
      </c>
      <c r="Z65" s="69">
        <f>[1]KZN!S63</f>
        <v>1689.7643396925387</v>
      </c>
      <c r="AA65" s="72">
        <f>[1]LP!Q63</f>
        <v>969.61710000000005</v>
      </c>
      <c r="AB65" s="69">
        <f>[1]LP!R63</f>
        <v>840.75938407402009</v>
      </c>
      <c r="AC65" s="70">
        <f>[1]LP!S63</f>
        <v>1098.47481592598</v>
      </c>
      <c r="AD65" s="69">
        <f>[1]MP!Q63</f>
        <v>705.72280000000001</v>
      </c>
      <c r="AE65" s="69">
        <f>[1]MP!R63</f>
        <v>611.24896848492847</v>
      </c>
      <c r="AF65" s="69">
        <f>[1]MP!S63</f>
        <v>800.19663151507154</v>
      </c>
      <c r="AG65" s="72">
        <f>[1]NC!Q63</f>
        <v>238.4853</v>
      </c>
      <c r="AH65" s="69">
        <f>[1]NC!R63</f>
        <v>188.14664743979253</v>
      </c>
      <c r="AI65" s="70">
        <f>[1]NC!S63</f>
        <v>288.82395256020743</v>
      </c>
      <c r="AJ65" s="69">
        <f>[1]NW!Q63</f>
        <v>584.66409999999996</v>
      </c>
      <c r="AK65" s="69">
        <f>[1]NW!R63</f>
        <v>467.01485282839894</v>
      </c>
      <c r="AL65" s="69">
        <f>[1]NW!S63</f>
        <v>702.31334717160098</v>
      </c>
      <c r="AM65" s="72">
        <f>[1]WC!Q63</f>
        <v>772.06730000000005</v>
      </c>
      <c r="AN65" s="69">
        <f>[1]WC!R63</f>
        <v>650.15646185840239</v>
      </c>
      <c r="AO65" s="70">
        <f>[1]WC!S63</f>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f>'[1]RSA All cause '!P64</f>
        <v>8</v>
      </c>
      <c r="C66" s="69">
        <f>'[1]RSA All cause '!Q64</f>
        <v>8717.3844000000008</v>
      </c>
      <c r="D66" s="69">
        <f>'[1]RSA All cause '!R64</f>
        <v>8078.7016493812625</v>
      </c>
      <c r="E66" s="70">
        <f>'[1]RSA All cause '!S64</f>
        <v>9356.0671506187391</v>
      </c>
      <c r="F66" s="72">
        <f>'[1]RSA Naturals'!Q64</f>
        <v>7697.84</v>
      </c>
      <c r="G66" s="69">
        <f>'[1]RSA Naturals'!R64</f>
        <v>7036.782354024288</v>
      </c>
      <c r="H66" s="70">
        <f>'[1]RSA Naturals'!S64</f>
        <v>8358.8976459757123</v>
      </c>
      <c r="I66" s="72">
        <f>'[1]RSA Unnaturals'!T64</f>
        <v>1019.5444</v>
      </c>
      <c r="J66" s="69">
        <f>'[1]RSA Unnaturals'!U64</f>
        <v>854.11231569828863</v>
      </c>
      <c r="K66" s="70">
        <f>'[1]RSA Unnaturals'!V64</f>
        <v>1184.9764843017115</v>
      </c>
      <c r="M66" s="67" t="s">
        <v>115</v>
      </c>
      <c r="N66" s="68">
        <f t="shared" si="2"/>
        <v>8</v>
      </c>
      <c r="O66" s="72">
        <f>[1]EC!Q64</f>
        <v>1160.52</v>
      </c>
      <c r="P66" s="69">
        <f>[1]EC!R64</f>
        <v>1002.6447186877112</v>
      </c>
      <c r="Q66" s="70">
        <f>[1]EC!S64</f>
        <v>1318.3952813122887</v>
      </c>
      <c r="R66" s="69">
        <f>[1]FS!Q64</f>
        <v>462.3716</v>
      </c>
      <c r="S66" s="69">
        <f>[1]FS!R64</f>
        <v>378.40991210916849</v>
      </c>
      <c r="T66" s="69">
        <f>[1]FS!S64</f>
        <v>546.33328789083146</v>
      </c>
      <c r="U66" s="72">
        <f>[1]GT!Q64</f>
        <v>1363.57</v>
      </c>
      <c r="V66" s="69">
        <f>[1]GT!R64</f>
        <v>1228.0707853262732</v>
      </c>
      <c r="W66" s="70">
        <f>[1]GT!S64</f>
        <v>1499.0692146737267</v>
      </c>
      <c r="X66" s="69">
        <f>[1]KZN!Q64</f>
        <v>1480.46</v>
      </c>
      <c r="Y66" s="69">
        <f>[1]KZN!R64</f>
        <v>1280.3256603074615</v>
      </c>
      <c r="Z66" s="69">
        <f>[1]KZN!S64</f>
        <v>1680.5943396925386</v>
      </c>
      <c r="AA66" s="72">
        <f>[1]LP!Q64</f>
        <v>949.62199999999996</v>
      </c>
      <c r="AB66" s="69">
        <f>[1]LP!R64</f>
        <v>820.76428407402</v>
      </c>
      <c r="AC66" s="70">
        <f>[1]LP!S64</f>
        <v>1078.4797159259799</v>
      </c>
      <c r="AD66" s="69">
        <f>[1]MP!Q64</f>
        <v>691.16959999999995</v>
      </c>
      <c r="AE66" s="69">
        <f>[1]MP!R64</f>
        <v>596.69576848492841</v>
      </c>
      <c r="AF66" s="69">
        <f>[1]MP!S64</f>
        <v>785.64343151507148</v>
      </c>
      <c r="AG66" s="72">
        <f>[1]NC!Q64</f>
        <v>218.36959999999999</v>
      </c>
      <c r="AH66" s="69">
        <f>[1]NC!R64</f>
        <v>168.03094743979253</v>
      </c>
      <c r="AI66" s="70">
        <f>[1]NC!S64</f>
        <v>268.70825256020748</v>
      </c>
      <c r="AJ66" s="69">
        <f>[1]NW!Q64</f>
        <v>572.60730000000001</v>
      </c>
      <c r="AK66" s="69">
        <f>[1]NW!R64</f>
        <v>454.95805282839899</v>
      </c>
      <c r="AL66" s="69">
        <f>[1]NW!S64</f>
        <v>690.25654717160103</v>
      </c>
      <c r="AM66" s="72">
        <f>[1]WC!Q64</f>
        <v>799.15660000000003</v>
      </c>
      <c r="AN66" s="69">
        <f>[1]WC!R64</f>
        <v>677.24576185840237</v>
      </c>
      <c r="AO66" s="70">
        <f>[1]WC!S64</f>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f>'[1]RSA All cause '!P65</f>
        <v>9</v>
      </c>
      <c r="C67" s="69">
        <f>'[1]RSA All cause '!Q65</f>
        <v>9082.0126</v>
      </c>
      <c r="D67" s="69">
        <f>'[1]RSA All cause '!R65</f>
        <v>8443.3298493812617</v>
      </c>
      <c r="E67" s="70">
        <f>'[1]RSA All cause '!S65</f>
        <v>9720.6953506187383</v>
      </c>
      <c r="F67" s="72">
        <f>'[1]RSA Naturals'!Q65</f>
        <v>7907</v>
      </c>
      <c r="G67" s="69">
        <f>'[1]RSA Naturals'!R65</f>
        <v>7245.9423540242879</v>
      </c>
      <c r="H67" s="70">
        <f>'[1]RSA Naturals'!S65</f>
        <v>8568.0576459757121</v>
      </c>
      <c r="I67" s="72">
        <f>'[1]RSA Unnaturals'!T65</f>
        <v>1175.0126</v>
      </c>
      <c r="J67" s="69">
        <f>'[1]RSA Unnaturals'!U65</f>
        <v>1009.5805156982887</v>
      </c>
      <c r="K67" s="70">
        <f>'[1]RSA Unnaturals'!V65</f>
        <v>1340.4446843017115</v>
      </c>
      <c r="M67" s="67" t="s">
        <v>116</v>
      </c>
      <c r="N67" s="68">
        <f t="shared" si="2"/>
        <v>9</v>
      </c>
      <c r="O67" s="72">
        <f>[1]EC!Q65</f>
        <v>1198.1500000000001</v>
      </c>
      <c r="P67" s="69">
        <f>[1]EC!R65</f>
        <v>1040.2747186877114</v>
      </c>
      <c r="Q67" s="70">
        <f>[1]EC!S65</f>
        <v>1356.0252813122888</v>
      </c>
      <c r="R67" s="69">
        <f>[1]FS!Q65</f>
        <v>477.36360000000002</v>
      </c>
      <c r="S67" s="69">
        <f>[1]FS!R65</f>
        <v>393.40191210916851</v>
      </c>
      <c r="T67" s="69">
        <f>[1]FS!S65</f>
        <v>561.32528789083153</v>
      </c>
      <c r="U67" s="72">
        <f>[1]GT!Q65</f>
        <v>1407.78</v>
      </c>
      <c r="V67" s="69">
        <f>[1]GT!R65</f>
        <v>1272.2807853262732</v>
      </c>
      <c r="W67" s="70">
        <f>[1]GT!S65</f>
        <v>1543.2792146737268</v>
      </c>
      <c r="X67" s="69">
        <f>[1]KZN!Q65</f>
        <v>1481.76</v>
      </c>
      <c r="Y67" s="69">
        <f>[1]KZN!R65</f>
        <v>1281.6256603074614</v>
      </c>
      <c r="Z67" s="69">
        <f>[1]KZN!S65</f>
        <v>1681.8943396925386</v>
      </c>
      <c r="AA67" s="72">
        <f>[1]LP!Q65</f>
        <v>980.41250000000002</v>
      </c>
      <c r="AB67" s="69">
        <f>[1]LP!R65</f>
        <v>851.55478407402006</v>
      </c>
      <c r="AC67" s="70">
        <f>[1]LP!S65</f>
        <v>1109.27021592598</v>
      </c>
      <c r="AD67" s="69">
        <f>[1]MP!Q65</f>
        <v>713.58010000000002</v>
      </c>
      <c r="AE67" s="69">
        <f>[1]MP!R65</f>
        <v>619.10626848492848</v>
      </c>
      <c r="AF67" s="69">
        <f>[1]MP!S65</f>
        <v>808.05393151507155</v>
      </c>
      <c r="AG67" s="72">
        <f>[1]NC!Q65</f>
        <v>242.74</v>
      </c>
      <c r="AH67" s="69">
        <f>[1]NC!R65</f>
        <v>192.40134743979254</v>
      </c>
      <c r="AI67" s="70">
        <f>[1]NC!S65</f>
        <v>293.0786525602075</v>
      </c>
      <c r="AJ67" s="69">
        <f>[1]NW!Q65</f>
        <v>591.17359999999996</v>
      </c>
      <c r="AK67" s="69">
        <f>[1]NW!R65</f>
        <v>473.52435282839895</v>
      </c>
      <c r="AL67" s="69">
        <f>[1]NW!S65</f>
        <v>708.82284717160098</v>
      </c>
      <c r="AM67" s="72">
        <f>[1]WC!Q65</f>
        <v>814.04240000000004</v>
      </c>
      <c r="AN67" s="69">
        <f>[1]WC!R65</f>
        <v>692.13156185840239</v>
      </c>
      <c r="AO67" s="70">
        <f>[1]WC!S65</f>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f>'[1]RSA All cause '!P66</f>
        <v>10</v>
      </c>
      <c r="C68" s="69">
        <f>'[1]RSA All cause '!Q66</f>
        <v>9126.2402000000002</v>
      </c>
      <c r="D68" s="69">
        <f>'[1]RSA All cause '!R66</f>
        <v>8487.5574493812619</v>
      </c>
      <c r="E68" s="70">
        <f>'[1]RSA All cause '!S66</f>
        <v>9764.9229506187385</v>
      </c>
      <c r="F68" s="72">
        <f>'[1]RSA Naturals'!Q66</f>
        <v>7971.78</v>
      </c>
      <c r="G68" s="69">
        <f>'[1]RSA Naturals'!R66</f>
        <v>7310.7223540242867</v>
      </c>
      <c r="H68" s="70">
        <f>'[1]RSA Naturals'!S66</f>
        <v>8632.8376459757128</v>
      </c>
      <c r="I68" s="72">
        <f>'[1]RSA Unnaturals'!T66</f>
        <v>1154.4602</v>
      </c>
      <c r="J68" s="69">
        <f>'[1]RSA Unnaturals'!U66</f>
        <v>989.02811569828862</v>
      </c>
      <c r="K68" s="70">
        <f>'[1]RSA Unnaturals'!V66</f>
        <v>1319.8922843017115</v>
      </c>
      <c r="M68" s="67" t="s">
        <v>117</v>
      </c>
      <c r="N68" s="68">
        <f t="shared" si="2"/>
        <v>10</v>
      </c>
      <c r="O68" s="72">
        <f>[1]EC!Q66</f>
        <v>1207.6199999999999</v>
      </c>
      <c r="P68" s="69">
        <f>[1]EC!R66</f>
        <v>1049.7447186877112</v>
      </c>
      <c r="Q68" s="70">
        <f>[1]EC!S66</f>
        <v>1365.4952813122886</v>
      </c>
      <c r="R68" s="69">
        <f>[1]FS!Q66</f>
        <v>481.13920000000002</v>
      </c>
      <c r="S68" s="69">
        <f>[1]FS!R66</f>
        <v>397.1775121091685</v>
      </c>
      <c r="T68" s="69">
        <f>[1]FS!S66</f>
        <v>565.10088789083147</v>
      </c>
      <c r="U68" s="72">
        <f>[1]GT!Q66</f>
        <v>1418.92</v>
      </c>
      <c r="V68" s="69">
        <f>[1]GT!R66</f>
        <v>1283.4207853262733</v>
      </c>
      <c r="W68" s="70">
        <f>[1]GT!S66</f>
        <v>1554.4192146737269</v>
      </c>
      <c r="X68" s="69">
        <f>[1]KZN!Q66</f>
        <v>1484.63</v>
      </c>
      <c r="Y68" s="69">
        <f>[1]KZN!R66</f>
        <v>1284.4956603074615</v>
      </c>
      <c r="Z68" s="69">
        <f>[1]KZN!S66</f>
        <v>1684.7643396925387</v>
      </c>
      <c r="AA68" s="72">
        <f>[1]LP!Q66</f>
        <v>988.16690000000006</v>
      </c>
      <c r="AB68" s="69">
        <f>[1]LP!R66</f>
        <v>859.3091840740201</v>
      </c>
      <c r="AC68" s="70">
        <f>[1]LP!S66</f>
        <v>1117.02461592598</v>
      </c>
      <c r="AD68" s="69">
        <f>[1]MP!Q66</f>
        <v>719.22400000000005</v>
      </c>
      <c r="AE68" s="69">
        <f>[1]MP!R66</f>
        <v>624.75016848492851</v>
      </c>
      <c r="AF68" s="69">
        <f>[1]MP!S66</f>
        <v>813.69783151507158</v>
      </c>
      <c r="AG68" s="72">
        <f>[1]NC!Q66</f>
        <v>250.48490000000001</v>
      </c>
      <c r="AH68" s="69">
        <f>[1]NC!R66</f>
        <v>200.14624743979255</v>
      </c>
      <c r="AI68" s="70">
        <f>[1]NC!S66</f>
        <v>300.82355256020747</v>
      </c>
      <c r="AJ68" s="69">
        <f>[1]NW!Q66</f>
        <v>595.84929999999997</v>
      </c>
      <c r="AK68" s="69">
        <f>[1]NW!R66</f>
        <v>478.20005282839895</v>
      </c>
      <c r="AL68" s="69">
        <f>[1]NW!S66</f>
        <v>713.49854717160099</v>
      </c>
      <c r="AM68" s="72">
        <f>[1]WC!Q66</f>
        <v>825.73860000000002</v>
      </c>
      <c r="AN68" s="69">
        <f>[1]WC!R66</f>
        <v>703.82776185840237</v>
      </c>
      <c r="AO68" s="70">
        <f>[1]WC!S66</f>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f>'[1]RSA All cause '!P67</f>
        <v>11</v>
      </c>
      <c r="C69" s="69">
        <f>'[1]RSA All cause '!Q67</f>
        <v>8871.1419999999998</v>
      </c>
      <c r="D69" s="69">
        <f>'[1]RSA All cause '!R67</f>
        <v>8232.4592493812615</v>
      </c>
      <c r="E69" s="70">
        <f>'[1]RSA All cause '!S67</f>
        <v>9509.8247506187381</v>
      </c>
      <c r="F69" s="72">
        <f>'[1]RSA Naturals'!Q67</f>
        <v>7874.99</v>
      </c>
      <c r="G69" s="69">
        <f>'[1]RSA Naturals'!R67</f>
        <v>7213.9323540242876</v>
      </c>
      <c r="H69" s="70">
        <f>'[1]RSA Naturals'!S67</f>
        <v>8536.0476459757119</v>
      </c>
      <c r="I69" s="72">
        <f>'[1]RSA Unnaturals'!T67</f>
        <v>996.15199999999993</v>
      </c>
      <c r="J69" s="69">
        <f>'[1]RSA Unnaturals'!U67</f>
        <v>830.71991569828856</v>
      </c>
      <c r="K69" s="70">
        <f>'[1]RSA Unnaturals'!V67</f>
        <v>1161.5840843017113</v>
      </c>
      <c r="M69" s="67" t="s">
        <v>118</v>
      </c>
      <c r="N69" s="68">
        <f t="shared" si="2"/>
        <v>11</v>
      </c>
      <c r="O69" s="72">
        <f>[1]EC!Q67</f>
        <v>1188.18</v>
      </c>
      <c r="P69" s="69">
        <f>[1]EC!R67</f>
        <v>1030.3047186877113</v>
      </c>
      <c r="Q69" s="70">
        <f>[1]EC!S67</f>
        <v>1346.0552813122888</v>
      </c>
      <c r="R69" s="69">
        <f>[1]FS!Q67</f>
        <v>473.39100000000002</v>
      </c>
      <c r="S69" s="69">
        <f>[1]FS!R67</f>
        <v>389.42931210916851</v>
      </c>
      <c r="T69" s="69">
        <f>[1]FS!S67</f>
        <v>557.35268789083148</v>
      </c>
      <c r="U69" s="72">
        <f>[1]GT!Q67</f>
        <v>1396.07</v>
      </c>
      <c r="V69" s="69">
        <f>[1]GT!R67</f>
        <v>1260.5707853262732</v>
      </c>
      <c r="W69" s="70">
        <f>[1]GT!S67</f>
        <v>1531.5692146737267</v>
      </c>
      <c r="X69" s="69">
        <f>[1]KZN!Q67</f>
        <v>1497.33</v>
      </c>
      <c r="Y69" s="69">
        <f>[1]KZN!R67</f>
        <v>1297.1956603074614</v>
      </c>
      <c r="Z69" s="69">
        <f>[1]KZN!S67</f>
        <v>1697.4643396925385</v>
      </c>
      <c r="AA69" s="72">
        <f>[1]LP!Q67</f>
        <v>972.25350000000003</v>
      </c>
      <c r="AB69" s="69">
        <f>[1]LP!R67</f>
        <v>843.39578407402018</v>
      </c>
      <c r="AC69" s="70">
        <f>[1]LP!S67</f>
        <v>1101.1112159259799</v>
      </c>
      <c r="AD69" s="69">
        <f>[1]MP!Q67</f>
        <v>707.64170000000001</v>
      </c>
      <c r="AE69" s="69">
        <f>[1]MP!R67</f>
        <v>613.16786848492848</v>
      </c>
      <c r="AF69" s="69">
        <f>[1]MP!S67</f>
        <v>802.11553151507155</v>
      </c>
      <c r="AG69" s="72">
        <f>[1]NC!Q67</f>
        <v>238.54040000000001</v>
      </c>
      <c r="AH69" s="69">
        <f>[1]NC!R67</f>
        <v>188.20174743979254</v>
      </c>
      <c r="AI69" s="70">
        <f>[1]NC!S67</f>
        <v>288.87905256020747</v>
      </c>
      <c r="AJ69" s="69">
        <f>[1]NW!Q67</f>
        <v>586.25379999999996</v>
      </c>
      <c r="AK69" s="69">
        <f>[1]NW!R67</f>
        <v>468.60455282839894</v>
      </c>
      <c r="AL69" s="69">
        <f>[1]NW!S67</f>
        <v>703.90304717160097</v>
      </c>
      <c r="AM69" s="72">
        <f>[1]WC!Q67</f>
        <v>815.33820000000003</v>
      </c>
      <c r="AN69" s="69">
        <f>[1]WC!R67</f>
        <v>693.42736185840238</v>
      </c>
      <c r="AO69" s="70">
        <f>[1]WC!S67</f>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f>'[1]RSA All cause '!P68</f>
        <v>12</v>
      </c>
      <c r="C70" s="69">
        <f>'[1]RSA All cause '!Q68</f>
        <v>8762.0633999999991</v>
      </c>
      <c r="D70" s="69">
        <f>'[1]RSA All cause '!R68</f>
        <v>8123.3806493812608</v>
      </c>
      <c r="E70" s="70">
        <f>'[1]RSA All cause '!S68</f>
        <v>9400.7461506187374</v>
      </c>
      <c r="F70" s="72">
        <f>'[1]RSA Naturals'!Q68</f>
        <v>7770.57</v>
      </c>
      <c r="G70" s="69">
        <f>'[1]RSA Naturals'!R68</f>
        <v>7109.5123540242876</v>
      </c>
      <c r="H70" s="70">
        <f>'[1]RSA Naturals'!S68</f>
        <v>8431.6276459757119</v>
      </c>
      <c r="I70" s="72">
        <f>'[1]RSA Unnaturals'!T68</f>
        <v>991.49339999999995</v>
      </c>
      <c r="J70" s="69">
        <f>'[1]RSA Unnaturals'!U68</f>
        <v>826.06131569828858</v>
      </c>
      <c r="K70" s="70">
        <f>'[1]RSA Unnaturals'!V68</f>
        <v>1156.9254843017113</v>
      </c>
      <c r="M70" s="67" t="s">
        <v>119</v>
      </c>
      <c r="N70" s="68">
        <f t="shared" si="2"/>
        <v>12</v>
      </c>
      <c r="O70" s="72">
        <f>[1]EC!Q68</f>
        <v>1177.9000000000001</v>
      </c>
      <c r="P70" s="69">
        <f>[1]EC!R68</f>
        <v>1020.0247186877114</v>
      </c>
      <c r="Q70" s="70">
        <f>[1]EC!S68</f>
        <v>1335.7752813122888</v>
      </c>
      <c r="R70" s="69">
        <f>[1]FS!Q68</f>
        <v>469.29700000000003</v>
      </c>
      <c r="S70" s="69">
        <f>[1]FS!R68</f>
        <v>385.33531210916851</v>
      </c>
      <c r="T70" s="69">
        <f>[1]FS!S68</f>
        <v>553.25868789083154</v>
      </c>
      <c r="U70" s="72">
        <f>[1]GT!Q68</f>
        <v>1383.99</v>
      </c>
      <c r="V70" s="69">
        <f>[1]GT!R68</f>
        <v>1248.4907853262732</v>
      </c>
      <c r="W70" s="70">
        <f>[1]GT!S68</f>
        <v>1519.4892146737268</v>
      </c>
      <c r="X70" s="69">
        <f>[1]KZN!Q68</f>
        <v>1453.05</v>
      </c>
      <c r="Y70" s="69">
        <f>[1]KZN!R68</f>
        <v>1252.9156603074614</v>
      </c>
      <c r="Z70" s="69">
        <f>[1]KZN!S68</f>
        <v>1653.1843396925385</v>
      </c>
      <c r="AA70" s="72">
        <f>[1]LP!Q68</f>
        <v>963.84540000000004</v>
      </c>
      <c r="AB70" s="69">
        <f>[1]LP!R68</f>
        <v>834.98768407402008</v>
      </c>
      <c r="AC70" s="70">
        <f>[1]LP!S68</f>
        <v>1092.70311592598</v>
      </c>
      <c r="AD70" s="69">
        <f>[1]MP!Q68</f>
        <v>701.52200000000005</v>
      </c>
      <c r="AE70" s="69">
        <f>[1]MP!R68</f>
        <v>607.04816848492851</v>
      </c>
      <c r="AF70" s="69">
        <f>[1]MP!S68</f>
        <v>795.99583151507159</v>
      </c>
      <c r="AG70" s="72">
        <f>[1]NC!Q68</f>
        <v>229.33680000000001</v>
      </c>
      <c r="AH70" s="69">
        <f>[1]NC!R68</f>
        <v>178.99814743979255</v>
      </c>
      <c r="AI70" s="70">
        <f>[1]NC!S68</f>
        <v>279.67545256020748</v>
      </c>
      <c r="AJ70" s="69">
        <f>[1]NW!Q68</f>
        <v>581.18389999999999</v>
      </c>
      <c r="AK70" s="69">
        <f>[1]NW!R68</f>
        <v>463.53465282839898</v>
      </c>
      <c r="AL70" s="69">
        <f>[1]NW!S68</f>
        <v>698.83314717160101</v>
      </c>
      <c r="AM70" s="72">
        <f>[1]WC!Q68</f>
        <v>810.43719999999996</v>
      </c>
      <c r="AN70" s="69">
        <f>[1]WC!R68</f>
        <v>688.52636185840231</v>
      </c>
      <c r="AO70" s="70">
        <f>[1]WC!S68</f>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f>'[1]RSA All cause '!P69</f>
        <v>13</v>
      </c>
      <c r="C71" s="69">
        <f>'[1]RSA All cause '!Q69</f>
        <v>9116.9927000000007</v>
      </c>
      <c r="D71" s="69">
        <f>'[1]RSA All cause '!R69</f>
        <v>8478.3099493812624</v>
      </c>
      <c r="E71" s="70">
        <f>'[1]RSA All cause '!S69</f>
        <v>9755.675450618739</v>
      </c>
      <c r="F71" s="72">
        <f>'[1]RSA Naturals'!Q69</f>
        <v>8025.7000000000007</v>
      </c>
      <c r="G71" s="69">
        <f>'[1]RSA Naturals'!R69</f>
        <v>7364.6423540242886</v>
      </c>
      <c r="H71" s="70">
        <f>'[1]RSA Naturals'!S69</f>
        <v>8686.7576459757129</v>
      </c>
      <c r="I71" s="72">
        <f>'[1]RSA Unnaturals'!T69</f>
        <v>1091.2927</v>
      </c>
      <c r="J71" s="69">
        <f>'[1]RSA Unnaturals'!U69</f>
        <v>925.8606156982886</v>
      </c>
      <c r="K71" s="70">
        <f>'[1]RSA Unnaturals'!V69</f>
        <v>1256.7247843017115</v>
      </c>
      <c r="M71" s="67" t="s">
        <v>120</v>
      </c>
      <c r="N71" s="68">
        <f t="shared" si="2"/>
        <v>13</v>
      </c>
      <c r="O71" s="72">
        <f>[1]EC!Q69</f>
        <v>1215.4000000000001</v>
      </c>
      <c r="P71" s="69">
        <f>[1]EC!R69</f>
        <v>1057.5247186877114</v>
      </c>
      <c r="Q71" s="70">
        <f>[1]EC!S69</f>
        <v>1373.2752813122888</v>
      </c>
      <c r="R71" s="69">
        <f>[1]FS!Q69</f>
        <v>484.2373</v>
      </c>
      <c r="S71" s="69">
        <f>[1]FS!R69</f>
        <v>400.27561210916849</v>
      </c>
      <c r="T71" s="69">
        <f>[1]FS!S69</f>
        <v>568.19898789083152</v>
      </c>
      <c r="U71" s="72">
        <f>[1]GT!Q69</f>
        <v>1428.05</v>
      </c>
      <c r="V71" s="69">
        <f>[1]GT!R69</f>
        <v>1292.5507853262732</v>
      </c>
      <c r="W71" s="70">
        <f>[1]GT!S69</f>
        <v>1563.5492146737267</v>
      </c>
      <c r="X71" s="69">
        <f>[1]KZN!Q69</f>
        <v>1493.78</v>
      </c>
      <c r="Y71" s="69">
        <f>[1]KZN!R69</f>
        <v>1293.6456603074614</v>
      </c>
      <c r="Z71" s="69">
        <f>[1]KZN!S69</f>
        <v>1693.9143396925385</v>
      </c>
      <c r="AA71" s="72">
        <f>[1]LP!Q69</f>
        <v>994.52980000000002</v>
      </c>
      <c r="AB71" s="69">
        <f>[1]LP!R69</f>
        <v>865.67208407402018</v>
      </c>
      <c r="AC71" s="70">
        <f>[1]LP!S69</f>
        <v>1123.3875159259799</v>
      </c>
      <c r="AD71" s="69">
        <f>[1]MP!Q69</f>
        <v>723.85509999999999</v>
      </c>
      <c r="AE71" s="69">
        <f>[1]MP!R69</f>
        <v>629.38126848492846</v>
      </c>
      <c r="AF71" s="69">
        <f>[1]MP!S69</f>
        <v>818.32893151507153</v>
      </c>
      <c r="AG71" s="72">
        <f>[1]NC!Q69</f>
        <v>247.709</v>
      </c>
      <c r="AH71" s="69">
        <f>[1]NC!R69</f>
        <v>197.37034743979254</v>
      </c>
      <c r="AI71" s="70">
        <f>[1]NC!S69</f>
        <v>298.04765256020744</v>
      </c>
      <c r="AJ71" s="69">
        <f>[1]NW!Q69</f>
        <v>599.68610000000001</v>
      </c>
      <c r="AK71" s="69">
        <f>[1]NW!R69</f>
        <v>482.03685282839899</v>
      </c>
      <c r="AL71" s="69">
        <f>[1]NW!S69</f>
        <v>717.33534717160103</v>
      </c>
      <c r="AM71" s="72">
        <f>[1]WC!Q69</f>
        <v>838.44680000000005</v>
      </c>
      <c r="AN71" s="69">
        <f>[1]WC!R69</f>
        <v>716.5359618584024</v>
      </c>
      <c r="AO71" s="70">
        <f>[1]WC!S69</f>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f>'[1]RSA All cause '!P70</f>
        <v>14</v>
      </c>
      <c r="C72" s="69">
        <f>'[1]RSA All cause '!Q70</f>
        <v>9354.4434999999994</v>
      </c>
      <c r="D72" s="69">
        <f>'[1]RSA All cause '!R70</f>
        <v>8715.7607493812611</v>
      </c>
      <c r="E72" s="70">
        <f>'[1]RSA All cause '!S70</f>
        <v>9993.1262506187377</v>
      </c>
      <c r="F72" s="72">
        <f>'[1]RSA Naturals'!Q70</f>
        <v>8214.7799999999988</v>
      </c>
      <c r="G72" s="69">
        <f>'[1]RSA Naturals'!R70</f>
        <v>7553.7223540242867</v>
      </c>
      <c r="H72" s="70">
        <f>'[1]RSA Naturals'!S70</f>
        <v>8875.837645975711</v>
      </c>
      <c r="I72" s="72">
        <f>'[1]RSA Unnaturals'!T70</f>
        <v>1139.6635000000001</v>
      </c>
      <c r="J72" s="69">
        <f>'[1]RSA Unnaturals'!U70</f>
        <v>974.23141569828874</v>
      </c>
      <c r="K72" s="70">
        <f>'[1]RSA Unnaturals'!V70</f>
        <v>1305.0955843017116</v>
      </c>
      <c r="M72" s="67" t="s">
        <v>121</v>
      </c>
      <c r="N72" s="68">
        <f t="shared" si="2"/>
        <v>14</v>
      </c>
      <c r="O72" s="72">
        <f>[1]EC!Q70</f>
        <v>1231.32</v>
      </c>
      <c r="P72" s="69">
        <f>[1]EC!R70</f>
        <v>1073.4447186877112</v>
      </c>
      <c r="Q72" s="70">
        <f>[1]EC!S70</f>
        <v>1389.1952813122887</v>
      </c>
      <c r="R72" s="69">
        <f>[1]FS!Q70</f>
        <v>490.58120000000002</v>
      </c>
      <c r="S72" s="69">
        <f>[1]FS!R70</f>
        <v>406.61951210916851</v>
      </c>
      <c r="T72" s="69">
        <f>[1]FS!S70</f>
        <v>574.54288789083148</v>
      </c>
      <c r="U72" s="72">
        <f>[1]GT!Q70</f>
        <v>1446.76</v>
      </c>
      <c r="V72" s="69">
        <f>[1]GT!R70</f>
        <v>1311.2607853262732</v>
      </c>
      <c r="W72" s="70">
        <f>[1]GT!S70</f>
        <v>1582.2592146737268</v>
      </c>
      <c r="X72" s="69">
        <f>[1]KZN!Q70</f>
        <v>1554.49</v>
      </c>
      <c r="Y72" s="69">
        <f>[1]KZN!R70</f>
        <v>1354.3556603074614</v>
      </c>
      <c r="Z72" s="69">
        <f>[1]KZN!S70</f>
        <v>1754.6243396925386</v>
      </c>
      <c r="AA72" s="72">
        <f>[1]LP!Q70</f>
        <v>1007.56</v>
      </c>
      <c r="AB72" s="69">
        <f>[1]LP!R70</f>
        <v>878.7022840740201</v>
      </c>
      <c r="AC72" s="70">
        <f>[1]LP!S70</f>
        <v>1136.4177159259798</v>
      </c>
      <c r="AD72" s="69">
        <f>[1]MP!Q70</f>
        <v>733.33820000000003</v>
      </c>
      <c r="AE72" s="69">
        <f>[1]MP!R70</f>
        <v>638.86436848492849</v>
      </c>
      <c r="AF72" s="69">
        <f>[1]MP!S70</f>
        <v>827.81203151507157</v>
      </c>
      <c r="AG72" s="72">
        <f>[1]NC!Q70</f>
        <v>259.52409999999998</v>
      </c>
      <c r="AH72" s="69">
        <f>[1]NC!R70</f>
        <v>209.18544743979251</v>
      </c>
      <c r="AI72" s="70">
        <f>[1]NC!S70</f>
        <v>309.86275256020747</v>
      </c>
      <c r="AJ72" s="69">
        <f>[1]NW!Q70</f>
        <v>607.54240000000004</v>
      </c>
      <c r="AK72" s="69">
        <f>[1]NW!R70</f>
        <v>489.89315282839902</v>
      </c>
      <c r="AL72" s="69">
        <f>[1]NW!S70</f>
        <v>725.19164717160106</v>
      </c>
      <c r="AM72" s="72">
        <f>[1]WC!Q70</f>
        <v>883.66200000000003</v>
      </c>
      <c r="AN72" s="69">
        <f>[1]WC!R70</f>
        <v>761.75116185840238</v>
      </c>
      <c r="AO72" s="70">
        <f>[1]WC!S70</f>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f>'[1]RSA All cause '!P71</f>
        <v>15</v>
      </c>
      <c r="C73" s="69">
        <f>'[1]RSA All cause '!Q71</f>
        <v>9078.8161999999993</v>
      </c>
      <c r="D73" s="69">
        <f>'[1]RSA All cause '!R71</f>
        <v>8440.133449381261</v>
      </c>
      <c r="E73" s="70">
        <f>'[1]RSA All cause '!S71</f>
        <v>9717.4989506187376</v>
      </c>
      <c r="F73" s="72">
        <f>'[1]RSA Naturals'!Q71</f>
        <v>8114.1299999999992</v>
      </c>
      <c r="G73" s="69">
        <f>'[1]RSA Naturals'!R71</f>
        <v>7453.0723540242871</v>
      </c>
      <c r="H73" s="70">
        <f>'[1]RSA Naturals'!S71</f>
        <v>8775.1876459757113</v>
      </c>
      <c r="I73" s="72">
        <f>'[1]RSA Unnaturals'!T71</f>
        <v>964.68619999999999</v>
      </c>
      <c r="J73" s="69">
        <f>'[1]RSA Unnaturals'!U71</f>
        <v>799.25411569828862</v>
      </c>
      <c r="K73" s="70">
        <f>'[1]RSA Unnaturals'!V71</f>
        <v>1130.1182843017114</v>
      </c>
      <c r="M73" s="67" t="s">
        <v>122</v>
      </c>
      <c r="N73" s="68">
        <f t="shared" si="2"/>
        <v>15</v>
      </c>
      <c r="O73" s="72">
        <f>[1]EC!Q71</f>
        <v>1217.06</v>
      </c>
      <c r="P73" s="69">
        <f>[1]EC!R71</f>
        <v>1059.1847186877112</v>
      </c>
      <c r="Q73" s="70">
        <f>[1]EC!S71</f>
        <v>1374.9352813122887</v>
      </c>
      <c r="R73" s="69">
        <f>[1]FS!Q71</f>
        <v>484.89800000000002</v>
      </c>
      <c r="S73" s="69">
        <f>[1]FS!R71</f>
        <v>400.93631210916851</v>
      </c>
      <c r="T73" s="69">
        <f>[1]FS!S71</f>
        <v>568.85968789083154</v>
      </c>
      <c r="U73" s="72">
        <f>[1]GT!Q71</f>
        <v>1430</v>
      </c>
      <c r="V73" s="69">
        <f>[1]GT!R71</f>
        <v>1294.5007853262732</v>
      </c>
      <c r="W73" s="70">
        <f>[1]GT!S71</f>
        <v>1565.4992146737268</v>
      </c>
      <c r="X73" s="69">
        <f>[1]KZN!Q71</f>
        <v>1548.54</v>
      </c>
      <c r="Y73" s="69">
        <f>[1]KZN!R71</f>
        <v>1348.4056603074614</v>
      </c>
      <c r="Z73" s="69">
        <f>[1]KZN!S71</f>
        <v>1748.6743396925385</v>
      </c>
      <c r="AA73" s="72">
        <f>[1]LP!Q71</f>
        <v>995.88689999999997</v>
      </c>
      <c r="AB73" s="69">
        <f>[1]LP!R71</f>
        <v>867.02918407402012</v>
      </c>
      <c r="AC73" s="70">
        <f>[1]LP!S71</f>
        <v>1124.7446159259798</v>
      </c>
      <c r="AD73" s="69">
        <f>[1]MP!Q71</f>
        <v>724.84289999999999</v>
      </c>
      <c r="AE73" s="69">
        <f>[1]MP!R71</f>
        <v>630.36906848492845</v>
      </c>
      <c r="AF73" s="69">
        <f>[1]MP!S71</f>
        <v>819.31673151507152</v>
      </c>
      <c r="AG73" s="72">
        <f>[1]NC!Q71</f>
        <v>252.65559999999999</v>
      </c>
      <c r="AH73" s="69">
        <f>[1]NC!R71</f>
        <v>202.31694743979253</v>
      </c>
      <c r="AI73" s="70">
        <f>[1]NC!S71</f>
        <v>302.99425256020743</v>
      </c>
      <c r="AJ73" s="69">
        <f>[1]NW!Q71</f>
        <v>600.50440000000003</v>
      </c>
      <c r="AK73" s="69">
        <f>[1]NW!R71</f>
        <v>482.85515282839901</v>
      </c>
      <c r="AL73" s="69">
        <f>[1]NW!S71</f>
        <v>718.15364717160105</v>
      </c>
      <c r="AM73" s="72">
        <f>[1]WC!Q71</f>
        <v>859.75070000000005</v>
      </c>
      <c r="AN73" s="69">
        <f>[1]WC!R71</f>
        <v>737.8398618584024</v>
      </c>
      <c r="AO73" s="70">
        <f>[1]WC!S71</f>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f>'[1]RSA All cause '!P72</f>
        <v>16</v>
      </c>
      <c r="C74" s="69">
        <f>'[1]RSA All cause '!Q72</f>
        <v>9084.4758999999995</v>
      </c>
      <c r="D74" s="69">
        <f>'[1]RSA All cause '!R72</f>
        <v>8445.7931493812612</v>
      </c>
      <c r="E74" s="70">
        <f>'[1]RSA All cause '!S72</f>
        <v>9723.1586506187377</v>
      </c>
      <c r="F74" s="72">
        <f>'[1]RSA Naturals'!Q72</f>
        <v>8093.65</v>
      </c>
      <c r="G74" s="69">
        <f>'[1]RSA Naturals'!R72</f>
        <v>7432.5923540242875</v>
      </c>
      <c r="H74" s="70">
        <f>'[1]RSA Naturals'!S72</f>
        <v>8754.7076459757118</v>
      </c>
      <c r="I74" s="72">
        <f>'[1]RSA Unnaturals'!T72</f>
        <v>990.82590000000005</v>
      </c>
      <c r="J74" s="69">
        <f>'[1]RSA Unnaturals'!U72</f>
        <v>825.39381569828868</v>
      </c>
      <c r="K74" s="70">
        <f>'[1]RSA Unnaturals'!V72</f>
        <v>1156.2579843017115</v>
      </c>
      <c r="M74" s="67" t="s">
        <v>123</v>
      </c>
      <c r="N74" s="68">
        <f t="shared" si="2"/>
        <v>16</v>
      </c>
      <c r="O74" s="72">
        <f>[1]EC!Q72</f>
        <v>1216.19</v>
      </c>
      <c r="P74" s="69">
        <f>[1]EC!R72</f>
        <v>1058.3147186877113</v>
      </c>
      <c r="Q74" s="70">
        <f>[1]EC!S72</f>
        <v>1374.0652813122888</v>
      </c>
      <c r="R74" s="69">
        <f>[1]FS!Q72</f>
        <v>484.55079999999998</v>
      </c>
      <c r="S74" s="69">
        <f>[1]FS!R72</f>
        <v>400.58911210916847</v>
      </c>
      <c r="T74" s="69">
        <f>[1]FS!S72</f>
        <v>568.51248789083149</v>
      </c>
      <c r="U74" s="72">
        <f>[1]GT!Q72</f>
        <v>1428.98</v>
      </c>
      <c r="V74" s="69">
        <f>[1]GT!R72</f>
        <v>1293.4807853262732</v>
      </c>
      <c r="W74" s="70">
        <f>[1]GT!S72</f>
        <v>1564.4792146737268</v>
      </c>
      <c r="X74" s="69">
        <f>[1]KZN!Q72</f>
        <v>1534.85</v>
      </c>
      <c r="Y74" s="69">
        <f>[1]KZN!R72</f>
        <v>1334.7156603074613</v>
      </c>
      <c r="Z74" s="69">
        <f>[1]KZN!S72</f>
        <v>1734.9843396925385</v>
      </c>
      <c r="AA74" s="72">
        <f>[1]LP!Q72</f>
        <v>995.17370000000005</v>
      </c>
      <c r="AB74" s="69">
        <f>[1]LP!R72</f>
        <v>866.31598407402021</v>
      </c>
      <c r="AC74" s="70">
        <f>[1]LP!S72</f>
        <v>1124.0314159259799</v>
      </c>
      <c r="AD74" s="69">
        <f>[1]MP!Q72</f>
        <v>724.32380000000001</v>
      </c>
      <c r="AE74" s="69">
        <f>[1]MP!R72</f>
        <v>629.84996848492847</v>
      </c>
      <c r="AF74" s="69">
        <f>[1]MP!S72</f>
        <v>818.79763151507154</v>
      </c>
      <c r="AG74" s="72">
        <f>[1]NC!Q72</f>
        <v>257.95890000000003</v>
      </c>
      <c r="AH74" s="69">
        <f>[1]NC!R72</f>
        <v>207.62024743979256</v>
      </c>
      <c r="AI74" s="70">
        <f>[1]NC!S72</f>
        <v>308.29755256020746</v>
      </c>
      <c r="AJ74" s="69">
        <f>[1]NW!Q72</f>
        <v>600.07429999999999</v>
      </c>
      <c r="AK74" s="69">
        <f>[1]NW!R72</f>
        <v>482.42505282839898</v>
      </c>
      <c r="AL74" s="69">
        <f>[1]NW!S72</f>
        <v>717.72354717160101</v>
      </c>
      <c r="AM74" s="72">
        <f>[1]WC!Q72</f>
        <v>851.55740000000003</v>
      </c>
      <c r="AN74" s="69">
        <f>[1]WC!R72</f>
        <v>729.64656185840238</v>
      </c>
      <c r="AO74" s="70">
        <f>[1]WC!S72</f>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f>'[1]RSA All cause '!P73</f>
        <v>17</v>
      </c>
      <c r="C75" s="69">
        <f>'[1]RSA All cause '!Q73</f>
        <v>9304.6848000000009</v>
      </c>
      <c r="D75" s="69">
        <f>'[1]RSA All cause '!R73</f>
        <v>8666.0020493812626</v>
      </c>
      <c r="E75" s="70">
        <f>'[1]RSA All cause '!S73</f>
        <v>9943.3675506187392</v>
      </c>
      <c r="F75" s="72">
        <f>'[1]RSA Naturals'!Q73</f>
        <v>8211.86</v>
      </c>
      <c r="G75" s="69">
        <f>'[1]RSA Naturals'!R73</f>
        <v>7550.8023540242884</v>
      </c>
      <c r="H75" s="70">
        <f>'[1]RSA Naturals'!S73</f>
        <v>8872.9176459757127</v>
      </c>
      <c r="I75" s="72">
        <f>'[1]RSA Unnaturals'!T73</f>
        <v>1092.8247999999999</v>
      </c>
      <c r="J75" s="69">
        <f>'[1]RSA Unnaturals'!U73</f>
        <v>927.3927156982885</v>
      </c>
      <c r="K75" s="70">
        <f>'[1]RSA Unnaturals'!V73</f>
        <v>1258.2568843017114</v>
      </c>
      <c r="M75" s="67" t="s">
        <v>124</v>
      </c>
      <c r="N75" s="68">
        <f t="shared" si="2"/>
        <v>17</v>
      </c>
      <c r="O75" s="72">
        <f>[1]EC!Q73</f>
        <v>1234.82</v>
      </c>
      <c r="P75" s="69">
        <f>[1]EC!R73</f>
        <v>1076.9447186877112</v>
      </c>
      <c r="Q75" s="70">
        <f>[1]EC!S73</f>
        <v>1392.6952813122887</v>
      </c>
      <c r="R75" s="69">
        <f>[1]FS!Q73</f>
        <v>491.97430000000003</v>
      </c>
      <c r="S75" s="69">
        <f>[1]FS!R73</f>
        <v>408.01261210916851</v>
      </c>
      <c r="T75" s="69">
        <f>[1]FS!S73</f>
        <v>575.93598789083148</v>
      </c>
      <c r="U75" s="72">
        <f>[1]GT!Q73</f>
        <v>1450.87</v>
      </c>
      <c r="V75" s="69">
        <f>[1]GT!R73</f>
        <v>1315.3707853262731</v>
      </c>
      <c r="W75" s="70">
        <f>[1]GT!S73</f>
        <v>1586.3692146737267</v>
      </c>
      <c r="X75" s="69">
        <f>[1]KZN!Q73</f>
        <v>1524.14</v>
      </c>
      <c r="Y75" s="69">
        <f>[1]KZN!R73</f>
        <v>1324.0056603074615</v>
      </c>
      <c r="Z75" s="69">
        <f>[1]KZN!S73</f>
        <v>1724.2743396925387</v>
      </c>
      <c r="AA75" s="72">
        <f>[1]LP!Q73</f>
        <v>1010.42</v>
      </c>
      <c r="AB75" s="69">
        <f>[1]LP!R73</f>
        <v>881.56228407402</v>
      </c>
      <c r="AC75" s="70">
        <f>[1]LP!S73</f>
        <v>1139.2777159259799</v>
      </c>
      <c r="AD75" s="69">
        <f>[1]MP!Q73</f>
        <v>735.42079999999999</v>
      </c>
      <c r="AE75" s="69">
        <f>[1]MP!R73</f>
        <v>640.94696848492845</v>
      </c>
      <c r="AF75" s="69">
        <f>[1]MP!S73</f>
        <v>829.89463151507152</v>
      </c>
      <c r="AG75" s="72">
        <f>[1]NC!Q73</f>
        <v>263.95269999999999</v>
      </c>
      <c r="AH75" s="69">
        <f>[1]NC!R73</f>
        <v>213.61404743979253</v>
      </c>
      <c r="AI75" s="70">
        <f>[1]NC!S73</f>
        <v>314.29135256020743</v>
      </c>
      <c r="AJ75" s="69">
        <f>[1]NW!Q73</f>
        <v>609.26779999999997</v>
      </c>
      <c r="AK75" s="69">
        <f>[1]NW!R73</f>
        <v>491.61855282839895</v>
      </c>
      <c r="AL75" s="69">
        <f>[1]NW!S73</f>
        <v>726.91704717160098</v>
      </c>
      <c r="AM75" s="72">
        <f>[1]WC!Q73</f>
        <v>891.00019999999995</v>
      </c>
      <c r="AN75" s="69">
        <f>[1]WC!R73</f>
        <v>769.0893618584023</v>
      </c>
      <c r="AO75" s="70">
        <f>[1]WC!S73</f>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f>'[1]RSA All cause '!P74</f>
        <v>18</v>
      </c>
      <c r="C76" s="69">
        <f>'[1]RSA All cause '!Q74</f>
        <v>9847.2873</v>
      </c>
      <c r="D76" s="69">
        <f>'[1]RSA All cause '!R74</f>
        <v>9208.6045493812617</v>
      </c>
      <c r="E76" s="70">
        <f>'[1]RSA All cause '!S74</f>
        <v>10485.970050618738</v>
      </c>
      <c r="F76" s="72">
        <f>'[1]RSA Naturals'!Q74</f>
        <v>8686.4500000000007</v>
      </c>
      <c r="G76" s="69">
        <f>'[1]RSA Naturals'!R74</f>
        <v>8025.3923540242886</v>
      </c>
      <c r="H76" s="70">
        <f>'[1]RSA Naturals'!S74</f>
        <v>9347.5076459757129</v>
      </c>
      <c r="I76" s="72">
        <f>'[1]RSA Unnaturals'!T74</f>
        <v>1160.8373000000001</v>
      </c>
      <c r="J76" s="69">
        <f>'[1]RSA Unnaturals'!U74</f>
        <v>995.40521569828877</v>
      </c>
      <c r="K76" s="70">
        <f>'[1]RSA Unnaturals'!V74</f>
        <v>1326.2693843017116</v>
      </c>
      <c r="M76" s="67" t="s">
        <v>125</v>
      </c>
      <c r="N76" s="68">
        <f t="shared" si="2"/>
        <v>18</v>
      </c>
      <c r="O76" s="72">
        <f>[1]EC!Q74</f>
        <v>1310.42</v>
      </c>
      <c r="P76" s="69">
        <f>[1]EC!R74</f>
        <v>1152.5447186877113</v>
      </c>
      <c r="Q76" s="70">
        <f>[1]EC!S74</f>
        <v>1468.2952813122888</v>
      </c>
      <c r="R76" s="69">
        <f>[1]FS!Q74</f>
        <v>522.09540000000004</v>
      </c>
      <c r="S76" s="69">
        <f>[1]FS!R74</f>
        <v>438.13371210916853</v>
      </c>
      <c r="T76" s="69">
        <f>[1]FS!S74</f>
        <v>606.05708789083155</v>
      </c>
      <c r="U76" s="72">
        <f>[1]GT!Q74</f>
        <v>1539.7</v>
      </c>
      <c r="V76" s="69">
        <f>[1]GT!R74</f>
        <v>1404.2007853262733</v>
      </c>
      <c r="W76" s="70">
        <f>[1]GT!S74</f>
        <v>1675.1992146737268</v>
      </c>
      <c r="X76" s="69">
        <f>[1]KZN!Q74</f>
        <v>1610.64</v>
      </c>
      <c r="Y76" s="69">
        <f>[1]KZN!R74</f>
        <v>1410.5056603074615</v>
      </c>
      <c r="Z76" s="69">
        <f>[1]KZN!S74</f>
        <v>1810.7743396925387</v>
      </c>
      <c r="AA76" s="72">
        <f>[1]LP!Q74</f>
        <v>1072.28</v>
      </c>
      <c r="AB76" s="69">
        <f>[1]LP!R74</f>
        <v>943.42228407402013</v>
      </c>
      <c r="AC76" s="70">
        <f>[1]LP!S74</f>
        <v>1201.1377159259798</v>
      </c>
      <c r="AD76" s="69">
        <f>[1]MP!Q74</f>
        <v>780.44690000000003</v>
      </c>
      <c r="AE76" s="69">
        <f>[1]MP!R74</f>
        <v>685.97306848492849</v>
      </c>
      <c r="AF76" s="69">
        <f>[1]MP!S74</f>
        <v>874.92073151507157</v>
      </c>
      <c r="AG76" s="72">
        <f>[1]NC!Q74</f>
        <v>262.03449999999998</v>
      </c>
      <c r="AH76" s="69">
        <f>[1]NC!R74</f>
        <v>211.69584743979252</v>
      </c>
      <c r="AI76" s="70">
        <f>[1]NC!S74</f>
        <v>312.37315256020747</v>
      </c>
      <c r="AJ76" s="69">
        <f>[1]NW!Q74</f>
        <v>646.57010000000002</v>
      </c>
      <c r="AK76" s="69">
        <f>[1]NW!R74</f>
        <v>528.92085282839901</v>
      </c>
      <c r="AL76" s="69">
        <f>[1]NW!S74</f>
        <v>764.21934717160104</v>
      </c>
      <c r="AM76" s="72">
        <f>[1]WC!Q74</f>
        <v>942.25400000000002</v>
      </c>
      <c r="AN76" s="69">
        <f>[1]WC!R74</f>
        <v>820.34316185840237</v>
      </c>
      <c r="AO76" s="70">
        <f>[1]WC!S74</f>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f>'[1]RSA All cause '!P75</f>
        <v>19</v>
      </c>
      <c r="C77" s="69">
        <f>'[1]RSA All cause '!Q75</f>
        <v>9736.753200000001</v>
      </c>
      <c r="D77" s="69">
        <f>'[1]RSA All cause '!R75</f>
        <v>9098.0704493812627</v>
      </c>
      <c r="E77" s="70">
        <f>'[1]RSA All cause '!S75</f>
        <v>10375.435950618739</v>
      </c>
      <c r="F77" s="72">
        <f>'[1]RSA Naturals'!Q75</f>
        <v>8744.130000000001</v>
      </c>
      <c r="G77" s="69">
        <f>'[1]RSA Naturals'!R75</f>
        <v>8083.0723540242889</v>
      </c>
      <c r="H77" s="70">
        <f>'[1]RSA Naturals'!S75</f>
        <v>9405.1876459757132</v>
      </c>
      <c r="I77" s="72">
        <f>'[1]RSA Unnaturals'!T75</f>
        <v>992.6232</v>
      </c>
      <c r="J77" s="69">
        <f>'[1]RSA Unnaturals'!U75</f>
        <v>827.19111569828863</v>
      </c>
      <c r="K77" s="70">
        <f>'[1]RSA Unnaturals'!V75</f>
        <v>1158.0552843017115</v>
      </c>
      <c r="M77" s="67" t="s">
        <v>126</v>
      </c>
      <c r="N77" s="68">
        <f t="shared" si="2"/>
        <v>19</v>
      </c>
      <c r="O77" s="72">
        <f>[1]EC!Q75</f>
        <v>1322.65</v>
      </c>
      <c r="P77" s="69">
        <f>[1]EC!R75</f>
        <v>1164.7747186877114</v>
      </c>
      <c r="Q77" s="70">
        <f>[1]EC!S75</f>
        <v>1480.5252813122888</v>
      </c>
      <c r="R77" s="69">
        <f>[1]FS!Q75</f>
        <v>526.9665</v>
      </c>
      <c r="S77" s="69">
        <f>[1]FS!R75</f>
        <v>443.00481210916848</v>
      </c>
      <c r="T77" s="69">
        <f>[1]FS!S75</f>
        <v>610.92818789083151</v>
      </c>
      <c r="U77" s="72">
        <f>[1]GT!Q75</f>
        <v>1554.07</v>
      </c>
      <c r="V77" s="69">
        <f>[1]GT!R75</f>
        <v>1418.5707853262732</v>
      </c>
      <c r="W77" s="70">
        <f>[1]GT!S75</f>
        <v>1689.5692146737267</v>
      </c>
      <c r="X77" s="69">
        <f>[1]KZN!Q75</f>
        <v>1593.31</v>
      </c>
      <c r="Y77" s="69">
        <f>[1]KZN!R75</f>
        <v>1393.1756603074614</v>
      </c>
      <c r="Z77" s="69">
        <f>[1]KZN!S75</f>
        <v>1793.4443396925385</v>
      </c>
      <c r="AA77" s="72">
        <f>[1]LP!Q75</f>
        <v>1082.29</v>
      </c>
      <c r="AB77" s="69">
        <f>[1]LP!R75</f>
        <v>953.43228407402012</v>
      </c>
      <c r="AC77" s="70">
        <f>[1]LP!S75</f>
        <v>1211.1477159259798</v>
      </c>
      <c r="AD77" s="69">
        <f>[1]MP!Q75</f>
        <v>787.72829999999999</v>
      </c>
      <c r="AE77" s="69">
        <f>[1]MP!R75</f>
        <v>693.25446848492845</v>
      </c>
      <c r="AF77" s="69">
        <f>[1]MP!S75</f>
        <v>882.20213151507153</v>
      </c>
      <c r="AG77" s="72">
        <f>[1]NC!Q75</f>
        <v>265.79950000000002</v>
      </c>
      <c r="AH77" s="69">
        <f>[1]NC!R75</f>
        <v>215.46084743979256</v>
      </c>
      <c r="AI77" s="70">
        <f>[1]NC!S75</f>
        <v>316.13815256020746</v>
      </c>
      <c r="AJ77" s="69">
        <f>[1]NW!Q75</f>
        <v>652.60249999999996</v>
      </c>
      <c r="AK77" s="69">
        <f>[1]NW!R75</f>
        <v>534.95325282839894</v>
      </c>
      <c r="AL77" s="69">
        <f>[1]NW!S75</f>
        <v>770.25174717160098</v>
      </c>
      <c r="AM77" s="72">
        <f>[1]WC!Q75</f>
        <v>958.7165</v>
      </c>
      <c r="AN77" s="69">
        <f>[1]WC!R75</f>
        <v>836.80566185840235</v>
      </c>
      <c r="AO77" s="70">
        <f>[1]WC!S75</f>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f>'[1]RSA All cause '!P76</f>
        <v>20</v>
      </c>
      <c r="C78" s="69">
        <f>'[1]RSA All cause '!Q76</f>
        <v>9764.3117000000002</v>
      </c>
      <c r="D78" s="69">
        <f>'[1]RSA All cause '!R76</f>
        <v>9125.6289493812619</v>
      </c>
      <c r="E78" s="70">
        <f>'[1]RSA All cause '!S76</f>
        <v>10402.994450618738</v>
      </c>
      <c r="F78" s="72">
        <f>'[1]RSA Naturals'!Q76</f>
        <v>8791.14</v>
      </c>
      <c r="G78" s="69">
        <f>'[1]RSA Naturals'!R76</f>
        <v>8130.0823540242873</v>
      </c>
      <c r="H78" s="70">
        <f>'[1]RSA Naturals'!S76</f>
        <v>9452.1976459757116</v>
      </c>
      <c r="I78" s="72">
        <f>'[1]RSA Unnaturals'!T76</f>
        <v>973.1717000000001</v>
      </c>
      <c r="J78" s="69">
        <f>'[1]RSA Unnaturals'!U76</f>
        <v>807.73961569828873</v>
      </c>
      <c r="K78" s="70">
        <f>'[1]RSA Unnaturals'!V76</f>
        <v>1138.6037843017116</v>
      </c>
      <c r="M78" s="67" t="s">
        <v>127</v>
      </c>
      <c r="N78" s="68">
        <f t="shared" si="2"/>
        <v>20</v>
      </c>
      <c r="O78" s="72">
        <f>[1]EC!Q76</f>
        <v>1318.53</v>
      </c>
      <c r="P78" s="69">
        <f>[1]EC!R76</f>
        <v>1160.6547186877112</v>
      </c>
      <c r="Q78" s="70">
        <f>[1]EC!S76</f>
        <v>1476.4052813122887</v>
      </c>
      <c r="R78" s="69">
        <f>[1]FS!Q76</f>
        <v>525.3279</v>
      </c>
      <c r="S78" s="69">
        <f>[1]FS!R76</f>
        <v>441.36621210916849</v>
      </c>
      <c r="T78" s="69">
        <f>[1]FS!S76</f>
        <v>609.28958789083151</v>
      </c>
      <c r="U78" s="72">
        <f>[1]GT!Q76</f>
        <v>1549.23</v>
      </c>
      <c r="V78" s="69">
        <f>[1]GT!R76</f>
        <v>1413.7307853262732</v>
      </c>
      <c r="W78" s="70">
        <f>[1]GT!S76</f>
        <v>1684.7292146737268</v>
      </c>
      <c r="X78" s="69">
        <f>[1]KZN!Q76</f>
        <v>1626.45</v>
      </c>
      <c r="Y78" s="69">
        <f>[1]KZN!R76</f>
        <v>1426.3156603074615</v>
      </c>
      <c r="Z78" s="69">
        <f>[1]KZN!S76</f>
        <v>1826.5843396925386</v>
      </c>
      <c r="AA78" s="72">
        <f>[1]LP!Q76</f>
        <v>1078.92</v>
      </c>
      <c r="AB78" s="69">
        <f>[1]LP!R76</f>
        <v>950.06228407402023</v>
      </c>
      <c r="AC78" s="70">
        <f>[1]LP!S76</f>
        <v>1207.7777159259799</v>
      </c>
      <c r="AD78" s="69">
        <f>[1]MP!Q76</f>
        <v>785.27890000000002</v>
      </c>
      <c r="AE78" s="69">
        <f>[1]MP!R76</f>
        <v>690.80506848492848</v>
      </c>
      <c r="AF78" s="69">
        <f>[1]MP!S76</f>
        <v>879.75273151507156</v>
      </c>
      <c r="AG78" s="72">
        <f>[1]NC!Q76</f>
        <v>277.35419999999999</v>
      </c>
      <c r="AH78" s="69">
        <f>[1]NC!R76</f>
        <v>227.01554743979253</v>
      </c>
      <c r="AI78" s="70">
        <f>[1]NC!S76</f>
        <v>327.69285256020748</v>
      </c>
      <c r="AJ78" s="69">
        <f>[1]NW!Q76</f>
        <v>650.57330000000002</v>
      </c>
      <c r="AK78" s="69">
        <f>[1]NW!R76</f>
        <v>532.924052828399</v>
      </c>
      <c r="AL78" s="69">
        <f>[1]NW!S76</f>
        <v>768.22254717160104</v>
      </c>
      <c r="AM78" s="72">
        <f>[1]WC!Q76</f>
        <v>979.46389999999997</v>
      </c>
      <c r="AN78" s="69">
        <f>[1]WC!R76</f>
        <v>857.55306185840232</v>
      </c>
      <c r="AO78" s="70">
        <f>[1]WC!S76</f>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f>'[1]RSA All cause '!P77</f>
        <v>21</v>
      </c>
      <c r="C79" s="69">
        <f>'[1]RSA All cause '!Q77</f>
        <v>9561.9940999999999</v>
      </c>
      <c r="D79" s="69">
        <f>'[1]RSA All cause '!R77</f>
        <v>8923.3113493812616</v>
      </c>
      <c r="E79" s="70">
        <f>'[1]RSA All cause '!S77</f>
        <v>10200.676850618738</v>
      </c>
      <c r="F79" s="72">
        <f>'[1]RSA Naturals'!Q77</f>
        <v>8563.119999999999</v>
      </c>
      <c r="G79" s="69">
        <f>'[1]RSA Naturals'!R77</f>
        <v>7902.0623540242868</v>
      </c>
      <c r="H79" s="70">
        <f>'[1]RSA Naturals'!S77</f>
        <v>9224.1776459757111</v>
      </c>
      <c r="I79" s="72">
        <f>'[1]RSA Unnaturals'!T77</f>
        <v>998.8741</v>
      </c>
      <c r="J79" s="69">
        <f>'[1]RSA Unnaturals'!U77</f>
        <v>833.44201569828863</v>
      </c>
      <c r="K79" s="70">
        <f>'[1]RSA Unnaturals'!V77</f>
        <v>1164.3061843017115</v>
      </c>
      <c r="M79" s="67" t="s">
        <v>128</v>
      </c>
      <c r="N79" s="68">
        <f t="shared" si="2"/>
        <v>21</v>
      </c>
      <c r="O79" s="72">
        <f>[1]EC!Q77</f>
        <v>1289.8499999999999</v>
      </c>
      <c r="P79" s="69">
        <f>[1]EC!R77</f>
        <v>1131.9747186877112</v>
      </c>
      <c r="Q79" s="70">
        <f>[1]EC!S77</f>
        <v>1447.7252813122886</v>
      </c>
      <c r="R79" s="69">
        <f>[1]FS!Q77</f>
        <v>513.90110000000004</v>
      </c>
      <c r="S79" s="69">
        <f>[1]FS!R77</f>
        <v>429.93941210916853</v>
      </c>
      <c r="T79" s="69">
        <f>[1]FS!S77</f>
        <v>597.86278789083156</v>
      </c>
      <c r="U79" s="72">
        <f>[1]GT!Q77</f>
        <v>1515.54</v>
      </c>
      <c r="V79" s="69">
        <f>[1]GT!R77</f>
        <v>1380.0407853262732</v>
      </c>
      <c r="W79" s="70">
        <f>[1]GT!S77</f>
        <v>1651.0392146737267</v>
      </c>
      <c r="X79" s="69">
        <f>[1]KZN!Q77</f>
        <v>1561.62</v>
      </c>
      <c r="Y79" s="69">
        <f>[1]KZN!R77</f>
        <v>1361.4856603074613</v>
      </c>
      <c r="Z79" s="69">
        <f>[1]KZN!S77</f>
        <v>1761.7543396925385</v>
      </c>
      <c r="AA79" s="72">
        <f>[1]LP!Q77</f>
        <v>1055.45</v>
      </c>
      <c r="AB79" s="69">
        <f>[1]LP!R77</f>
        <v>926.5922840740202</v>
      </c>
      <c r="AC79" s="70">
        <f>[1]LP!S77</f>
        <v>1184.3077159259799</v>
      </c>
      <c r="AD79" s="69">
        <f>[1]MP!Q77</f>
        <v>768.19759999999997</v>
      </c>
      <c r="AE79" s="69">
        <f>[1]MP!R77</f>
        <v>673.72376848492843</v>
      </c>
      <c r="AF79" s="69">
        <f>[1]MP!S77</f>
        <v>862.6714315150715</v>
      </c>
      <c r="AG79" s="72">
        <f>[1]NC!Q77</f>
        <v>283.56549999999999</v>
      </c>
      <c r="AH79" s="69">
        <f>[1]NC!R77</f>
        <v>233.22684743979252</v>
      </c>
      <c r="AI79" s="70">
        <f>[1]NC!S77</f>
        <v>333.90415256020742</v>
      </c>
      <c r="AJ79" s="69">
        <f>[1]NW!Q77</f>
        <v>636.4221</v>
      </c>
      <c r="AK79" s="69">
        <f>[1]NW!R77</f>
        <v>518.77285282839898</v>
      </c>
      <c r="AL79" s="69">
        <f>[1]NW!S77</f>
        <v>754.07134717160102</v>
      </c>
      <c r="AM79" s="72">
        <f>[1]WC!Q77</f>
        <v>938.57079999999996</v>
      </c>
      <c r="AN79" s="69">
        <f>[1]WC!R77</f>
        <v>816.65996185840231</v>
      </c>
      <c r="AO79" s="70">
        <f>[1]WC!S77</f>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f>'[1]RSA All cause '!P78</f>
        <v>22</v>
      </c>
      <c r="C80" s="69">
        <f>'[1]RSA All cause '!Q78</f>
        <v>10267.2497</v>
      </c>
      <c r="D80" s="69">
        <f>'[1]RSA All cause '!R78</f>
        <v>9628.566949381262</v>
      </c>
      <c r="E80" s="70">
        <f>'[1]RSA All cause '!S78</f>
        <v>10905.932450618739</v>
      </c>
      <c r="F80" s="72">
        <f>'[1]RSA Naturals'!Q78</f>
        <v>9135.93</v>
      </c>
      <c r="G80" s="69">
        <f>'[1]RSA Naturals'!R78</f>
        <v>8474.8723540242881</v>
      </c>
      <c r="H80" s="70">
        <f>'[1]RSA Naturals'!S78</f>
        <v>9796.9876459757124</v>
      </c>
      <c r="I80" s="72">
        <f>'[1]RSA Unnaturals'!T78</f>
        <v>1131.3197</v>
      </c>
      <c r="J80" s="69">
        <f>'[1]RSA Unnaturals'!U78</f>
        <v>965.88761569828864</v>
      </c>
      <c r="K80" s="70">
        <f>'[1]RSA Unnaturals'!V78</f>
        <v>1296.7517843017115</v>
      </c>
      <c r="M80" s="67" t="s">
        <v>129</v>
      </c>
      <c r="N80" s="68">
        <f t="shared" si="2"/>
        <v>22</v>
      </c>
      <c r="O80" s="72">
        <f>[1]EC!Q78</f>
        <v>1377.76</v>
      </c>
      <c r="P80" s="69">
        <f>[1]EC!R78</f>
        <v>1219.8847186877113</v>
      </c>
      <c r="Q80" s="70">
        <f>[1]EC!S78</f>
        <v>1535.6352813122887</v>
      </c>
      <c r="R80" s="69">
        <f>[1]FS!Q78</f>
        <v>548.92460000000005</v>
      </c>
      <c r="S80" s="69">
        <f>[1]FS!R78</f>
        <v>464.96291210916854</v>
      </c>
      <c r="T80" s="69">
        <f>[1]FS!S78</f>
        <v>632.88628789083157</v>
      </c>
      <c r="U80" s="72">
        <f>[1]GT!Q78</f>
        <v>1618.82</v>
      </c>
      <c r="V80" s="69">
        <f>[1]GT!R78</f>
        <v>1483.3207853262732</v>
      </c>
      <c r="W80" s="70">
        <f>[1]GT!S78</f>
        <v>1754.3192146737267</v>
      </c>
      <c r="X80" s="69">
        <f>[1]KZN!Q78</f>
        <v>1624.57</v>
      </c>
      <c r="Y80" s="69">
        <f>[1]KZN!R78</f>
        <v>1424.4356603074614</v>
      </c>
      <c r="Z80" s="69">
        <f>[1]KZN!S78</f>
        <v>1824.7043396925385</v>
      </c>
      <c r="AA80" s="72">
        <f>[1]LP!Q78</f>
        <v>1127.3800000000001</v>
      </c>
      <c r="AB80" s="69">
        <f>[1]LP!R78</f>
        <v>998.52228407402026</v>
      </c>
      <c r="AC80" s="70">
        <f>[1]LP!S78</f>
        <v>1256.23771592598</v>
      </c>
      <c r="AD80" s="69">
        <f>[1]MP!Q78</f>
        <v>820.55200000000002</v>
      </c>
      <c r="AE80" s="69">
        <f>[1]MP!R78</f>
        <v>726.07816848492848</v>
      </c>
      <c r="AF80" s="69">
        <f>[1]MP!S78</f>
        <v>915.02583151507156</v>
      </c>
      <c r="AG80" s="72">
        <f>[1]NC!Q78</f>
        <v>297.26839999999999</v>
      </c>
      <c r="AH80" s="69">
        <f>[1]NC!R78</f>
        <v>246.92974743979252</v>
      </c>
      <c r="AI80" s="70">
        <f>[1]NC!S78</f>
        <v>347.60705256020742</v>
      </c>
      <c r="AJ80" s="69">
        <f>[1]NW!Q78</f>
        <v>679.79570000000001</v>
      </c>
      <c r="AK80" s="69">
        <f>[1]NW!R78</f>
        <v>562.14645282839899</v>
      </c>
      <c r="AL80" s="69">
        <f>[1]NW!S78</f>
        <v>797.44494717160103</v>
      </c>
      <c r="AM80" s="72">
        <f>[1]WC!Q78</f>
        <v>1040.8599999999999</v>
      </c>
      <c r="AN80" s="69">
        <f>[1]WC!R78</f>
        <v>918.94916185840225</v>
      </c>
      <c r="AO80" s="70">
        <f>[1]WC!S78</f>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f>'[1]RSA All cause '!P79</f>
        <v>23</v>
      </c>
      <c r="C81" s="69">
        <f>'[1]RSA All cause '!Q79</f>
        <v>10870.4516</v>
      </c>
      <c r="D81" s="69">
        <f>'[1]RSA All cause '!R79</f>
        <v>10231.768849381262</v>
      </c>
      <c r="E81" s="70">
        <f>'[1]RSA All cause '!S79</f>
        <v>11509.134350618739</v>
      </c>
      <c r="F81" s="72">
        <f>'[1]RSA Naturals'!Q79</f>
        <v>9748.3100000000013</v>
      </c>
      <c r="G81" s="69">
        <f>'[1]RSA Naturals'!R79</f>
        <v>9087.2523540242892</v>
      </c>
      <c r="H81" s="70">
        <f>'[1]RSA Naturals'!S79</f>
        <v>10409.367645975713</v>
      </c>
      <c r="I81" s="72">
        <f>'[1]RSA Unnaturals'!T79</f>
        <v>1122.1415999999999</v>
      </c>
      <c r="J81" s="69">
        <f>'[1]RSA Unnaturals'!U79</f>
        <v>956.70951569828856</v>
      </c>
      <c r="K81" s="70">
        <f>'[1]RSA Unnaturals'!V79</f>
        <v>1287.5736843017114</v>
      </c>
      <c r="M81" s="67" t="s">
        <v>130</v>
      </c>
      <c r="N81" s="68">
        <f t="shared" si="2"/>
        <v>23</v>
      </c>
      <c r="O81" s="72">
        <f>[1]EC!Q79</f>
        <v>1468.5</v>
      </c>
      <c r="P81" s="69">
        <f>[1]EC!R79</f>
        <v>1310.6247186877113</v>
      </c>
      <c r="Q81" s="70">
        <f>[1]EC!S79</f>
        <v>1626.3752813122887</v>
      </c>
      <c r="R81" s="69">
        <f>[1]FS!Q79</f>
        <v>585.07529999999997</v>
      </c>
      <c r="S81" s="69">
        <f>[1]FS!R79</f>
        <v>501.11361210916846</v>
      </c>
      <c r="T81" s="69">
        <f>[1]FS!S79</f>
        <v>669.03698789083148</v>
      </c>
      <c r="U81" s="72">
        <f>[1]GT!Q79</f>
        <v>1725.43</v>
      </c>
      <c r="V81" s="69">
        <f>[1]GT!R79</f>
        <v>1589.9307853262733</v>
      </c>
      <c r="W81" s="70">
        <f>[1]GT!S79</f>
        <v>1860.9292146737268</v>
      </c>
      <c r="X81" s="69">
        <f>[1]KZN!Q79</f>
        <v>1711.59</v>
      </c>
      <c r="Y81" s="69">
        <f>[1]KZN!R79</f>
        <v>1511.4556603074614</v>
      </c>
      <c r="Z81" s="69">
        <f>[1]KZN!S79</f>
        <v>1911.7243396925385</v>
      </c>
      <c r="AA81" s="72">
        <f>[1]LP!Q79</f>
        <v>1201.6300000000001</v>
      </c>
      <c r="AB81" s="69">
        <f>[1]LP!R79</f>
        <v>1072.7722840740203</v>
      </c>
      <c r="AC81" s="70">
        <f>[1]LP!S79</f>
        <v>1330.48771592598</v>
      </c>
      <c r="AD81" s="69">
        <f>[1]MP!Q79</f>
        <v>874.59130000000005</v>
      </c>
      <c r="AE81" s="69">
        <f>[1]MP!R79</f>
        <v>780.11746848492851</v>
      </c>
      <c r="AF81" s="69">
        <f>[1]MP!S79</f>
        <v>969.06513151507158</v>
      </c>
      <c r="AG81" s="72">
        <f>[1]NC!Q79</f>
        <v>326.54570000000001</v>
      </c>
      <c r="AH81" s="69">
        <f>[1]NC!R79</f>
        <v>276.20704743979252</v>
      </c>
      <c r="AI81" s="70">
        <f>[1]NC!S79</f>
        <v>376.8843525602075</v>
      </c>
      <c r="AJ81" s="69">
        <f>[1]NW!Q79</f>
        <v>724.5652</v>
      </c>
      <c r="AK81" s="69">
        <f>[1]NW!R79</f>
        <v>606.91595282839899</v>
      </c>
      <c r="AL81" s="69">
        <f>[1]NW!S79</f>
        <v>842.21444717160102</v>
      </c>
      <c r="AM81" s="72">
        <f>[1]WC!Q79</f>
        <v>1130.3800000000001</v>
      </c>
      <c r="AN81" s="69">
        <f>[1]WC!R79</f>
        <v>1008.4691618584025</v>
      </c>
      <c r="AO81" s="70">
        <f>[1]WC!S79</f>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f>'[1]RSA All cause '!P80</f>
        <v>24</v>
      </c>
      <c r="C82" s="69">
        <f>'[1]RSA All cause '!Q80</f>
        <v>10961.759400000001</v>
      </c>
      <c r="D82" s="69">
        <f>'[1]RSA All cause '!R80</f>
        <v>10323.076649381263</v>
      </c>
      <c r="E82" s="70">
        <f>'[1]RSA All cause '!S80</f>
        <v>11600.442150618739</v>
      </c>
      <c r="F82" s="72">
        <f>'[1]RSA Naturals'!Q80</f>
        <v>9911.2000000000007</v>
      </c>
      <c r="G82" s="69">
        <f>'[1]RSA Naturals'!R80</f>
        <v>9250.1423540242886</v>
      </c>
      <c r="H82" s="70">
        <f>'[1]RSA Naturals'!S80</f>
        <v>10572.257645975713</v>
      </c>
      <c r="I82" s="72">
        <f>'[1]RSA Unnaturals'!T80</f>
        <v>1050.5594000000001</v>
      </c>
      <c r="J82" s="69">
        <f>'[1]RSA Unnaturals'!U80</f>
        <v>885.12731569828873</v>
      </c>
      <c r="K82" s="70">
        <f>'[1]RSA Unnaturals'!V80</f>
        <v>1215.9914843017116</v>
      </c>
      <c r="M82" s="67" t="s">
        <v>131</v>
      </c>
      <c r="N82" s="68">
        <f t="shared" si="2"/>
        <v>24</v>
      </c>
      <c r="O82" s="72">
        <f>[1]EC!Q80</f>
        <v>1507.87</v>
      </c>
      <c r="P82" s="69">
        <f>[1]EC!R80</f>
        <v>1349.9947186877112</v>
      </c>
      <c r="Q82" s="70">
        <f>[1]EC!S80</f>
        <v>1665.7452813122886</v>
      </c>
      <c r="R82" s="69">
        <f>[1]FS!Q80</f>
        <v>600.76329999999996</v>
      </c>
      <c r="S82" s="69">
        <f>[1]FS!R80</f>
        <v>516.80161210916845</v>
      </c>
      <c r="T82" s="69">
        <f>[1]FS!S80</f>
        <v>684.72498789083147</v>
      </c>
      <c r="U82" s="72">
        <f>[1]GT!Q80</f>
        <v>1771.7</v>
      </c>
      <c r="V82" s="69">
        <f>[1]GT!R80</f>
        <v>1636.2007853262733</v>
      </c>
      <c r="W82" s="70">
        <f>[1]GT!S80</f>
        <v>1907.1992146737268</v>
      </c>
      <c r="X82" s="69">
        <f>[1]KZN!Q80</f>
        <v>1730.3</v>
      </c>
      <c r="Y82" s="69">
        <f>[1]KZN!R80</f>
        <v>1530.1656603074614</v>
      </c>
      <c r="Z82" s="69">
        <f>[1]KZN!S80</f>
        <v>1930.4343396925385</v>
      </c>
      <c r="AA82" s="72">
        <f>[1]LP!Q80</f>
        <v>1233.8499999999999</v>
      </c>
      <c r="AB82" s="69">
        <f>[1]LP!R80</f>
        <v>1104.9922840740201</v>
      </c>
      <c r="AC82" s="70">
        <f>[1]LP!S80</f>
        <v>1362.7077159259798</v>
      </c>
      <c r="AD82" s="69">
        <f>[1]MP!Q80</f>
        <v>898.04229999999995</v>
      </c>
      <c r="AE82" s="69">
        <f>[1]MP!R80</f>
        <v>803.56846848492842</v>
      </c>
      <c r="AF82" s="69">
        <f>[1]MP!S80</f>
        <v>992.51613151507149</v>
      </c>
      <c r="AG82" s="72">
        <f>[1]NC!Q80</f>
        <v>306.31079999999997</v>
      </c>
      <c r="AH82" s="69">
        <f>[1]NC!R80</f>
        <v>255.97214743979251</v>
      </c>
      <c r="AI82" s="70">
        <f>[1]NC!S80</f>
        <v>356.64945256020746</v>
      </c>
      <c r="AJ82" s="69">
        <f>[1]NW!Q80</f>
        <v>743.99339999999995</v>
      </c>
      <c r="AK82" s="69">
        <f>[1]NW!R80</f>
        <v>626.34415282839893</v>
      </c>
      <c r="AL82" s="69">
        <f>[1]NW!S80</f>
        <v>861.64264717160097</v>
      </c>
      <c r="AM82" s="72">
        <f>[1]WC!Q80</f>
        <v>1118.3699999999999</v>
      </c>
      <c r="AN82" s="69">
        <f>[1]WC!R80</f>
        <v>996.45916185840224</v>
      </c>
      <c r="AO82" s="70">
        <f>[1]WC!S80</f>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f>'[1]RSA All cause '!P81</f>
        <v>25</v>
      </c>
      <c r="C83" s="69">
        <f>'[1]RSA All cause '!Q81</f>
        <v>10818.116100000001</v>
      </c>
      <c r="D83" s="69">
        <f>'[1]RSA All cause '!R81</f>
        <v>10179.433349381263</v>
      </c>
      <c r="E83" s="70">
        <f>'[1]RSA All cause '!S81</f>
        <v>11456.798850618739</v>
      </c>
      <c r="F83" s="72">
        <f>'[1]RSA Naturals'!Q81</f>
        <v>9767.9500000000007</v>
      </c>
      <c r="G83" s="69">
        <f>'[1]RSA Naturals'!R81</f>
        <v>9106.8923540242886</v>
      </c>
      <c r="H83" s="70">
        <f>'[1]RSA Naturals'!S81</f>
        <v>10429.007645975713</v>
      </c>
      <c r="I83" s="72">
        <f>'[1]RSA Unnaturals'!T81</f>
        <v>1050.1660999999999</v>
      </c>
      <c r="J83" s="69">
        <f>'[1]RSA Unnaturals'!U81</f>
        <v>884.73401569828854</v>
      </c>
      <c r="K83" s="70">
        <f>'[1]RSA Unnaturals'!V81</f>
        <v>1215.5981843017114</v>
      </c>
      <c r="M83" s="67" t="s">
        <v>132</v>
      </c>
      <c r="N83" s="68">
        <f t="shared" si="2"/>
        <v>25</v>
      </c>
      <c r="O83" s="72">
        <f>[1]EC!Q81</f>
        <v>1474.67</v>
      </c>
      <c r="P83" s="69">
        <f>[1]EC!R81</f>
        <v>1316.7947186877113</v>
      </c>
      <c r="Q83" s="70">
        <f>[1]EC!S81</f>
        <v>1632.5452813122888</v>
      </c>
      <c r="R83" s="69">
        <f>[1]FS!Q81</f>
        <v>587.53430000000003</v>
      </c>
      <c r="S83" s="69">
        <f>[1]FS!R81</f>
        <v>503.57261210916852</v>
      </c>
      <c r="T83" s="69">
        <f>[1]FS!S81</f>
        <v>671.49598789083154</v>
      </c>
      <c r="U83" s="72">
        <f>[1]GT!Q81</f>
        <v>1732.69</v>
      </c>
      <c r="V83" s="69">
        <f>[1]GT!R81</f>
        <v>1597.1907853262733</v>
      </c>
      <c r="W83" s="70">
        <f>[1]GT!S81</f>
        <v>1868.1892146737268</v>
      </c>
      <c r="X83" s="69">
        <f>[1]KZN!Q81</f>
        <v>1724.25</v>
      </c>
      <c r="Y83" s="69">
        <f>[1]KZN!R81</f>
        <v>1524.1156603074614</v>
      </c>
      <c r="Z83" s="69">
        <f>[1]KZN!S81</f>
        <v>1924.3843396925386</v>
      </c>
      <c r="AA83" s="72">
        <f>[1]LP!Q81</f>
        <v>1206.68</v>
      </c>
      <c r="AB83" s="69">
        <f>[1]LP!R81</f>
        <v>1077.8222840740202</v>
      </c>
      <c r="AC83" s="70">
        <f>[1]LP!S81</f>
        <v>1335.5377159259799</v>
      </c>
      <c r="AD83" s="69">
        <f>[1]MP!Q81</f>
        <v>878.2672</v>
      </c>
      <c r="AE83" s="69">
        <f>[1]MP!R81</f>
        <v>783.79336848492846</v>
      </c>
      <c r="AF83" s="69">
        <f>[1]MP!S81</f>
        <v>972.74103151507154</v>
      </c>
      <c r="AG83" s="72">
        <f>[1]NC!Q81</f>
        <v>310.28059999999999</v>
      </c>
      <c r="AH83" s="69">
        <f>[1]NC!R81</f>
        <v>259.94194743979256</v>
      </c>
      <c r="AI83" s="70">
        <f>[1]NC!S81</f>
        <v>360.61925256020743</v>
      </c>
      <c r="AJ83" s="69">
        <f>[1]NW!Q81</f>
        <v>727.6105</v>
      </c>
      <c r="AK83" s="69">
        <f>[1]NW!R81</f>
        <v>609.96125282839898</v>
      </c>
      <c r="AL83" s="69">
        <f>[1]NW!S81</f>
        <v>845.25974717160102</v>
      </c>
      <c r="AM83" s="72">
        <f>[1]WC!Q81</f>
        <v>1125.98</v>
      </c>
      <c r="AN83" s="69">
        <f>[1]WC!R81</f>
        <v>1004.0691618584024</v>
      </c>
      <c r="AO83" s="70">
        <f>[1]WC!S81</f>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f>'[1]RSA All cause '!P82</f>
        <v>26</v>
      </c>
      <c r="C84" s="69">
        <f>'[1]RSA All cause '!Q82</f>
        <v>10874.616</v>
      </c>
      <c r="D84" s="69">
        <f>'[1]RSA All cause '!R82</f>
        <v>10235.933249381262</v>
      </c>
      <c r="E84" s="70">
        <f>'[1]RSA All cause '!S82</f>
        <v>11513.298750618738</v>
      </c>
      <c r="F84" s="72">
        <f>'[1]RSA Naturals'!Q82</f>
        <v>9696.7999999999993</v>
      </c>
      <c r="G84" s="69">
        <f>'[1]RSA Naturals'!R82</f>
        <v>9035.7423540242871</v>
      </c>
      <c r="H84" s="70">
        <f>'[1]RSA Naturals'!S82</f>
        <v>10357.857645975711</v>
      </c>
      <c r="I84" s="72">
        <f>'[1]RSA Unnaturals'!T82</f>
        <v>1177.816</v>
      </c>
      <c r="J84" s="69">
        <f>'[1]RSA Unnaturals'!U82</f>
        <v>1012.3839156982887</v>
      </c>
      <c r="K84" s="70">
        <f>'[1]RSA Unnaturals'!V82</f>
        <v>1343.2480843017115</v>
      </c>
      <c r="M84" s="67" t="s">
        <v>133</v>
      </c>
      <c r="N84" s="68">
        <f t="shared" si="2"/>
        <v>26</v>
      </c>
      <c r="O84" s="72">
        <f>[1]EC!Q82</f>
        <v>1459.33</v>
      </c>
      <c r="P84" s="69">
        <f>[1]EC!R82</f>
        <v>1301.4547186877112</v>
      </c>
      <c r="Q84" s="70">
        <f>[1]EC!S82</f>
        <v>1617.2052813122887</v>
      </c>
      <c r="R84" s="69">
        <f>[1]FS!Q82</f>
        <v>581.42330000000004</v>
      </c>
      <c r="S84" s="69">
        <f>[1]FS!R82</f>
        <v>497.46161210916853</v>
      </c>
      <c r="T84" s="69">
        <f>[1]FS!S82</f>
        <v>665.38498789083155</v>
      </c>
      <c r="U84" s="72">
        <f>[1]GT!Q82</f>
        <v>1714.66</v>
      </c>
      <c r="V84" s="69">
        <f>[1]GT!R82</f>
        <v>1579.1607853262733</v>
      </c>
      <c r="W84" s="70">
        <f>[1]GT!S82</f>
        <v>1850.1592146737269</v>
      </c>
      <c r="X84" s="69">
        <f>[1]KZN!Q82</f>
        <v>1721.49</v>
      </c>
      <c r="Y84" s="69">
        <f>[1]KZN!R82</f>
        <v>1521.3556603074614</v>
      </c>
      <c r="Z84" s="69">
        <f>[1]KZN!S82</f>
        <v>1921.6243396925386</v>
      </c>
      <c r="AA84" s="72">
        <f>[1]LP!Q82</f>
        <v>1194.1300000000001</v>
      </c>
      <c r="AB84" s="69">
        <f>[1]LP!R82</f>
        <v>1065.2722840740203</v>
      </c>
      <c r="AC84" s="70">
        <f>[1]LP!S82</f>
        <v>1322.98771592598</v>
      </c>
      <c r="AD84" s="69">
        <f>[1]MP!Q82</f>
        <v>869.13229999999999</v>
      </c>
      <c r="AE84" s="69">
        <f>[1]MP!R82</f>
        <v>774.65846848492845</v>
      </c>
      <c r="AF84" s="69">
        <f>[1]MP!S82</f>
        <v>963.60613151507152</v>
      </c>
      <c r="AG84" s="72">
        <f>[1]NC!Q82</f>
        <v>302.28859999999997</v>
      </c>
      <c r="AH84" s="69">
        <f>[1]NC!R82</f>
        <v>251.94994743979251</v>
      </c>
      <c r="AI84" s="70">
        <f>[1]NC!S82</f>
        <v>352.62725256020747</v>
      </c>
      <c r="AJ84" s="69">
        <f>[1]NW!Q82</f>
        <v>720.04259999999999</v>
      </c>
      <c r="AK84" s="69">
        <f>[1]NW!R82</f>
        <v>602.39335282839897</v>
      </c>
      <c r="AL84" s="69">
        <f>[1]NW!S82</f>
        <v>837.69184717160101</v>
      </c>
      <c r="AM84" s="72">
        <f>[1]WC!Q82</f>
        <v>1134.29</v>
      </c>
      <c r="AN84" s="69">
        <f>[1]WC!R82</f>
        <v>1012.3791618584023</v>
      </c>
      <c r="AO84" s="70">
        <f>[1]WC!S82</f>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f>'[1]RSA All cause '!P83</f>
        <v>27</v>
      </c>
      <c r="C85" s="69">
        <f>'[1]RSA All cause '!Q83</f>
        <v>11064.485500000001</v>
      </c>
      <c r="D85" s="69">
        <f>'[1]RSA All cause '!R83</f>
        <v>10425.802749381262</v>
      </c>
      <c r="E85" s="70">
        <f>'[1]RSA All cause '!S83</f>
        <v>11703.168250618739</v>
      </c>
      <c r="F85" s="72">
        <f>'[1]RSA Naturals'!Q83</f>
        <v>9769.43</v>
      </c>
      <c r="G85" s="69">
        <f>'[1]RSA Naturals'!R83</f>
        <v>9108.3723540242881</v>
      </c>
      <c r="H85" s="70">
        <f>'[1]RSA Naturals'!S83</f>
        <v>10430.487645975712</v>
      </c>
      <c r="I85" s="72">
        <f>'[1]RSA Unnaturals'!T83</f>
        <v>1295.0554999999999</v>
      </c>
      <c r="J85" s="69">
        <f>'[1]RSA Unnaturals'!U83</f>
        <v>1129.6234156982885</v>
      </c>
      <c r="K85" s="70">
        <f>'[1]RSA Unnaturals'!V83</f>
        <v>1460.4875843017114</v>
      </c>
      <c r="M85" s="67" t="s">
        <v>134</v>
      </c>
      <c r="N85" s="68">
        <f t="shared" si="2"/>
        <v>27</v>
      </c>
      <c r="O85" s="72">
        <f>[1]EC!Q83</f>
        <v>1460.46</v>
      </c>
      <c r="P85" s="69">
        <f>[1]EC!R83</f>
        <v>1302.5847186877113</v>
      </c>
      <c r="Q85" s="70">
        <f>[1]EC!S83</f>
        <v>1618.3352813122888</v>
      </c>
      <c r="R85" s="69">
        <f>[1]FS!Q83</f>
        <v>581.87440000000004</v>
      </c>
      <c r="S85" s="69">
        <f>[1]FS!R83</f>
        <v>497.91271210916852</v>
      </c>
      <c r="T85" s="69">
        <f>[1]FS!S83</f>
        <v>665.83608789083155</v>
      </c>
      <c r="U85" s="72">
        <f>[1]GT!Q83</f>
        <v>1715.99</v>
      </c>
      <c r="V85" s="69">
        <f>[1]GT!R83</f>
        <v>1580.4907853262732</v>
      </c>
      <c r="W85" s="70">
        <f>[1]GT!S83</f>
        <v>1851.4892146737268</v>
      </c>
      <c r="X85" s="69">
        <f>[1]KZN!Q83</f>
        <v>1766.05</v>
      </c>
      <c r="Y85" s="69">
        <f>[1]KZN!R83</f>
        <v>1565.9156603074614</v>
      </c>
      <c r="Z85" s="69">
        <f>[1]KZN!S83</f>
        <v>1966.1843396925385</v>
      </c>
      <c r="AA85" s="72">
        <f>[1]LP!Q83</f>
        <v>1195.06</v>
      </c>
      <c r="AB85" s="69">
        <f>[1]LP!R83</f>
        <v>1066.2022840740201</v>
      </c>
      <c r="AC85" s="70">
        <f>[1]LP!S83</f>
        <v>1323.9177159259798</v>
      </c>
      <c r="AD85" s="69">
        <f>[1]MP!Q83</f>
        <v>869.8066</v>
      </c>
      <c r="AE85" s="69">
        <f>[1]MP!R83</f>
        <v>775.33276848492847</v>
      </c>
      <c r="AF85" s="69">
        <f>[1]MP!S83</f>
        <v>964.28043151507154</v>
      </c>
      <c r="AG85" s="72">
        <f>[1]NC!Q83</f>
        <v>330.18939999999998</v>
      </c>
      <c r="AH85" s="69">
        <f>[1]NC!R83</f>
        <v>279.85074743979249</v>
      </c>
      <c r="AI85" s="70">
        <f>[1]NC!S83</f>
        <v>380.52805256020747</v>
      </c>
      <c r="AJ85" s="69">
        <f>[1]NW!Q83</f>
        <v>720.60130000000004</v>
      </c>
      <c r="AK85" s="69">
        <f>[1]NW!R83</f>
        <v>602.95205282839902</v>
      </c>
      <c r="AL85" s="69">
        <f>[1]NW!S83</f>
        <v>838.25054717160106</v>
      </c>
      <c r="AM85" s="72">
        <f>[1]WC!Q83</f>
        <v>1129.3900000000001</v>
      </c>
      <c r="AN85" s="69">
        <f>[1]WC!R83</f>
        <v>1007.4791618584024</v>
      </c>
      <c r="AO85" s="70">
        <f>[1]WC!S83</f>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f>'[1]RSA All cause '!P84</f>
        <v>28</v>
      </c>
      <c r="C86" s="69">
        <f>'[1]RSA All cause '!Q84</f>
        <v>10762.731000000002</v>
      </c>
      <c r="D86" s="69">
        <f>'[1]RSA All cause '!R84</f>
        <v>10124.048249381263</v>
      </c>
      <c r="E86" s="70">
        <f>'[1]RSA All cause '!S84</f>
        <v>11401.41375061874</v>
      </c>
      <c r="F86" s="72">
        <f>'[1]RSA Naturals'!Q84</f>
        <v>9619.630000000001</v>
      </c>
      <c r="G86" s="69">
        <f>'[1]RSA Naturals'!R84</f>
        <v>8958.5723540242889</v>
      </c>
      <c r="H86" s="70">
        <f>'[1]RSA Naturals'!S84</f>
        <v>10280.687645975713</v>
      </c>
      <c r="I86" s="72">
        <f>'[1]RSA Unnaturals'!T84</f>
        <v>1143.1010000000001</v>
      </c>
      <c r="J86" s="69">
        <f>'[1]RSA Unnaturals'!U84</f>
        <v>977.66891569828874</v>
      </c>
      <c r="K86" s="70">
        <f>'[1]RSA Unnaturals'!V84</f>
        <v>1308.5330843017116</v>
      </c>
      <c r="M86" s="67" t="s">
        <v>135</v>
      </c>
      <c r="N86" s="68">
        <f t="shared" si="2"/>
        <v>28</v>
      </c>
      <c r="O86" s="72">
        <f>[1]EC!Q84</f>
        <v>1439.88</v>
      </c>
      <c r="P86" s="69">
        <f>[1]EC!R84</f>
        <v>1282.0047186877114</v>
      </c>
      <c r="Q86" s="70">
        <f>[1]EC!S84</f>
        <v>1597.7552813122888</v>
      </c>
      <c r="R86" s="69">
        <f>[1]FS!Q84</f>
        <v>573.67240000000004</v>
      </c>
      <c r="S86" s="69">
        <f>[1]FS!R84</f>
        <v>489.71071210916853</v>
      </c>
      <c r="T86" s="69">
        <f>[1]FS!S84</f>
        <v>657.63408789083155</v>
      </c>
      <c r="U86" s="72">
        <f>[1]GT!Q84</f>
        <v>1691.81</v>
      </c>
      <c r="V86" s="69">
        <f>[1]GT!R84</f>
        <v>1556.3107853262732</v>
      </c>
      <c r="W86" s="70">
        <f>[1]GT!S84</f>
        <v>1827.3092146737267</v>
      </c>
      <c r="X86" s="69">
        <f>[1]KZN!Q84</f>
        <v>1779.85</v>
      </c>
      <c r="Y86" s="69">
        <f>[1]KZN!R84</f>
        <v>1579.7156603074613</v>
      </c>
      <c r="Z86" s="69">
        <f>[1]KZN!S84</f>
        <v>1979.9843396925385</v>
      </c>
      <c r="AA86" s="72">
        <f>[1]LP!Q84</f>
        <v>1178.21</v>
      </c>
      <c r="AB86" s="69">
        <f>[1]LP!R84</f>
        <v>1049.3522840740202</v>
      </c>
      <c r="AC86" s="70">
        <f>[1]LP!S84</f>
        <v>1307.0677159259799</v>
      </c>
      <c r="AD86" s="69">
        <f>[1]MP!Q84</f>
        <v>857.54600000000005</v>
      </c>
      <c r="AE86" s="69">
        <f>[1]MP!R84</f>
        <v>763.07216848492851</v>
      </c>
      <c r="AF86" s="69">
        <f>[1]MP!S84</f>
        <v>952.01983151507159</v>
      </c>
      <c r="AG86" s="72">
        <f>[1]NC!Q84</f>
        <v>307.1669</v>
      </c>
      <c r="AH86" s="69">
        <f>[1]NC!R84</f>
        <v>256.82824743979256</v>
      </c>
      <c r="AI86" s="70">
        <f>[1]NC!S84</f>
        <v>357.50555256020743</v>
      </c>
      <c r="AJ86" s="69">
        <f>[1]NW!Q84</f>
        <v>710.44380000000001</v>
      </c>
      <c r="AK86" s="69">
        <f>[1]NW!R84</f>
        <v>592.79455282839899</v>
      </c>
      <c r="AL86" s="69">
        <f>[1]NW!S84</f>
        <v>828.09304717160103</v>
      </c>
      <c r="AM86" s="72">
        <f>[1]WC!Q84</f>
        <v>1081.06</v>
      </c>
      <c r="AN86" s="69">
        <f>[1]WC!R84</f>
        <v>959.14916185840229</v>
      </c>
      <c r="AO86" s="70">
        <f>[1]WC!S84</f>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f>'[1]RSA All cause '!P85</f>
        <v>29</v>
      </c>
      <c r="C87" s="69">
        <f>'[1]RSA All cause '!Q85</f>
        <v>10475.8807</v>
      </c>
      <c r="D87" s="69">
        <f>'[1]RSA All cause '!R85</f>
        <v>9837.1979493812614</v>
      </c>
      <c r="E87" s="70">
        <f>'[1]RSA All cause '!S85</f>
        <v>11114.563450618738</v>
      </c>
      <c r="F87" s="72">
        <f>'[1]RSA Naturals'!Q85</f>
        <v>9409.6299999999992</v>
      </c>
      <c r="G87" s="69">
        <f>'[1]RSA Naturals'!R85</f>
        <v>8748.5723540242871</v>
      </c>
      <c r="H87" s="70">
        <f>'[1]RSA Naturals'!S85</f>
        <v>10070.687645975711</v>
      </c>
      <c r="I87" s="72">
        <f>'[1]RSA Unnaturals'!T85</f>
        <v>1066.2507000000001</v>
      </c>
      <c r="J87" s="69">
        <f>'[1]RSA Unnaturals'!U85</f>
        <v>900.81861569828868</v>
      </c>
      <c r="K87" s="70">
        <f>'[1]RSA Unnaturals'!V85</f>
        <v>1231.6827843017115</v>
      </c>
      <c r="M87" s="67" t="s">
        <v>136</v>
      </c>
      <c r="N87" s="68">
        <f t="shared" si="2"/>
        <v>29</v>
      </c>
      <c r="O87" s="72">
        <f>[1]EC!Q85</f>
        <v>1403.36</v>
      </c>
      <c r="P87" s="69">
        <f>[1]EC!R85</f>
        <v>1245.4847186877112</v>
      </c>
      <c r="Q87" s="70">
        <f>[1]EC!S85</f>
        <v>1561.2352813122886</v>
      </c>
      <c r="R87" s="69">
        <f>[1]FS!Q85</f>
        <v>559.12220000000002</v>
      </c>
      <c r="S87" s="69">
        <f>[1]FS!R85</f>
        <v>475.16051210916851</v>
      </c>
      <c r="T87" s="69">
        <f>[1]FS!S85</f>
        <v>643.08388789083153</v>
      </c>
      <c r="U87" s="72">
        <f>[1]GT!Q85</f>
        <v>1648.9</v>
      </c>
      <c r="V87" s="69">
        <f>[1]GT!R85</f>
        <v>1513.4007853262733</v>
      </c>
      <c r="W87" s="70">
        <f>[1]GT!S85</f>
        <v>1784.3992146737269</v>
      </c>
      <c r="X87" s="69">
        <f>[1]KZN!Q85</f>
        <v>1766.12</v>
      </c>
      <c r="Y87" s="69">
        <f>[1]KZN!R85</f>
        <v>1565.9856603074613</v>
      </c>
      <c r="Z87" s="69">
        <f>[1]KZN!S85</f>
        <v>1966.2543396925385</v>
      </c>
      <c r="AA87" s="72">
        <f>[1]LP!Q85</f>
        <v>1148.33</v>
      </c>
      <c r="AB87" s="69">
        <f>[1]LP!R85</f>
        <v>1019.4722840740201</v>
      </c>
      <c r="AC87" s="70">
        <f>[1]LP!S85</f>
        <v>1277.1877159259798</v>
      </c>
      <c r="AD87" s="69">
        <f>[1]MP!Q85</f>
        <v>835.79579999999999</v>
      </c>
      <c r="AE87" s="69">
        <f>[1]MP!R85</f>
        <v>741.32196848492845</v>
      </c>
      <c r="AF87" s="69">
        <f>[1]MP!S85</f>
        <v>930.26963151507152</v>
      </c>
      <c r="AG87" s="72">
        <f>[1]NC!Q85</f>
        <v>289.42660000000001</v>
      </c>
      <c r="AH87" s="69">
        <f>[1]NC!R85</f>
        <v>239.08794743979254</v>
      </c>
      <c r="AI87" s="70">
        <f>[1]NC!S85</f>
        <v>339.7652525602075</v>
      </c>
      <c r="AJ87" s="69">
        <f>[1]NW!Q85</f>
        <v>692.42460000000005</v>
      </c>
      <c r="AK87" s="69">
        <f>[1]NW!R85</f>
        <v>574.77535282839904</v>
      </c>
      <c r="AL87" s="69">
        <f>[1]NW!S85</f>
        <v>810.07384717160107</v>
      </c>
      <c r="AM87" s="72">
        <f>[1]WC!Q85</f>
        <v>1066.1600000000001</v>
      </c>
      <c r="AN87" s="69">
        <f>[1]WC!R85</f>
        <v>944.24916185840243</v>
      </c>
      <c r="AO87" s="70">
        <f>[1]WC!S85</f>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f>'[1]RSA All cause '!P86</f>
        <v>30</v>
      </c>
      <c r="C88" s="69">
        <f>'[1]RSA All cause '!Q86</f>
        <v>10085.305099999998</v>
      </c>
      <c r="D88" s="69">
        <f>'[1]RSA All cause '!R86</f>
        <v>9446.6223493812595</v>
      </c>
      <c r="E88" s="70">
        <f>'[1]RSA All cause '!S86</f>
        <v>10723.987850618736</v>
      </c>
      <c r="F88" s="72">
        <f>'[1]RSA Naturals'!Q86</f>
        <v>8973.9399999999987</v>
      </c>
      <c r="G88" s="69">
        <f>'[1]RSA Naturals'!R86</f>
        <v>8312.8823540242865</v>
      </c>
      <c r="H88" s="70">
        <f>'[1]RSA Naturals'!S86</f>
        <v>9634.9976459757108</v>
      </c>
      <c r="I88" s="72">
        <f>'[1]RSA Unnaturals'!T86</f>
        <v>1111.3651</v>
      </c>
      <c r="J88" s="69">
        <f>'[1]RSA Unnaturals'!U86</f>
        <v>945.93301569828861</v>
      </c>
      <c r="K88" s="70">
        <f>'[1]RSA Unnaturals'!V86</f>
        <v>1276.7971843017115</v>
      </c>
      <c r="M88" s="67" t="s">
        <v>137</v>
      </c>
      <c r="N88" s="68">
        <f t="shared" si="2"/>
        <v>30</v>
      </c>
      <c r="O88" s="72">
        <f>[1]EC!Q86</f>
        <v>1341.3</v>
      </c>
      <c r="P88" s="69">
        <f>[1]EC!R86</f>
        <v>1183.4247186877112</v>
      </c>
      <c r="Q88" s="70">
        <f>[1]EC!S86</f>
        <v>1499.1752813122887</v>
      </c>
      <c r="R88" s="69">
        <f>[1]FS!Q86</f>
        <v>534.3981</v>
      </c>
      <c r="S88" s="69">
        <f>[1]FS!R86</f>
        <v>450.43641210916849</v>
      </c>
      <c r="T88" s="69">
        <f>[1]FS!S86</f>
        <v>618.35978789083151</v>
      </c>
      <c r="U88" s="72">
        <f>[1]GT!Q86</f>
        <v>1575.98</v>
      </c>
      <c r="V88" s="69">
        <f>[1]GT!R86</f>
        <v>1440.4807853262732</v>
      </c>
      <c r="W88" s="70">
        <f>[1]GT!S86</f>
        <v>1711.4792146737268</v>
      </c>
      <c r="X88" s="69">
        <f>[1]KZN!Q86</f>
        <v>1673.5</v>
      </c>
      <c r="Y88" s="69">
        <f>[1]KZN!R86</f>
        <v>1473.3656603074614</v>
      </c>
      <c r="Z88" s="69">
        <f>[1]KZN!S86</f>
        <v>1873.6343396925386</v>
      </c>
      <c r="AA88" s="72">
        <f>[1]LP!Q86</f>
        <v>1097.55</v>
      </c>
      <c r="AB88" s="69">
        <f>[1]LP!R86</f>
        <v>968.69228407402011</v>
      </c>
      <c r="AC88" s="70">
        <f>[1]LP!S86</f>
        <v>1226.4077159259798</v>
      </c>
      <c r="AD88" s="69">
        <f>[1]MP!Q86</f>
        <v>798.8374</v>
      </c>
      <c r="AE88" s="69">
        <f>[1]MP!R86</f>
        <v>704.36356848492846</v>
      </c>
      <c r="AF88" s="69">
        <f>[1]MP!S86</f>
        <v>893.31123151507154</v>
      </c>
      <c r="AG88" s="72">
        <f>[1]NC!Q86</f>
        <v>289.89409999999998</v>
      </c>
      <c r="AH88" s="69">
        <f>[1]NC!R86</f>
        <v>239.55544743979252</v>
      </c>
      <c r="AI88" s="70">
        <f>[1]NC!S86</f>
        <v>340.23275256020747</v>
      </c>
      <c r="AJ88" s="69">
        <f>[1]NW!Q86</f>
        <v>661.80589999999995</v>
      </c>
      <c r="AK88" s="69">
        <f>[1]NW!R86</f>
        <v>544.15665282839893</v>
      </c>
      <c r="AL88" s="69">
        <f>[1]NW!S86</f>
        <v>779.45514717160097</v>
      </c>
      <c r="AM88" s="72">
        <f>[1]WC!Q86</f>
        <v>1000.67</v>
      </c>
      <c r="AN88" s="69">
        <f>[1]WC!R86</f>
        <v>878.75916185840231</v>
      </c>
      <c r="AO88" s="70">
        <f>[1]WC!S86</f>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f>'[1]RSA All cause '!P87</f>
        <v>31</v>
      </c>
      <c r="C89" s="69">
        <f>'[1]RSA All cause '!Q87</f>
        <v>10520.2462</v>
      </c>
      <c r="D89" s="69">
        <f>'[1]RSA All cause '!R87</f>
        <v>9881.5634493812613</v>
      </c>
      <c r="E89" s="70">
        <f>'[1]RSA All cause '!S87</f>
        <v>11158.928950618738</v>
      </c>
      <c r="F89" s="72">
        <f>'[1]RSA Naturals'!Q87</f>
        <v>9218.64</v>
      </c>
      <c r="G89" s="69">
        <f>'[1]RSA Naturals'!R87</f>
        <v>8557.5823540242873</v>
      </c>
      <c r="H89" s="70">
        <f>'[1]RSA Naturals'!S87</f>
        <v>9879.6976459757116</v>
      </c>
      <c r="I89" s="72">
        <f>'[1]RSA Unnaturals'!T87</f>
        <v>1301.6061999999999</v>
      </c>
      <c r="J89" s="69">
        <f>'[1]RSA Unnaturals'!U87</f>
        <v>1136.1741156982885</v>
      </c>
      <c r="K89" s="70">
        <f>'[1]RSA Unnaturals'!V87</f>
        <v>1467.0382843017114</v>
      </c>
      <c r="M89" s="67" t="s">
        <v>138</v>
      </c>
      <c r="N89" s="68">
        <f t="shared" si="2"/>
        <v>31</v>
      </c>
      <c r="O89" s="72">
        <f>[1]EC!Q87</f>
        <v>1376.06</v>
      </c>
      <c r="P89" s="69">
        <f>[1]EC!R87</f>
        <v>1218.1847186877112</v>
      </c>
      <c r="Q89" s="70">
        <f>[1]EC!S87</f>
        <v>1533.9352813122887</v>
      </c>
      <c r="R89" s="69">
        <f>[1]FS!Q87</f>
        <v>548.24670000000003</v>
      </c>
      <c r="S89" s="69">
        <f>[1]FS!R87</f>
        <v>464.28501210916852</v>
      </c>
      <c r="T89" s="69">
        <f>[1]FS!S87</f>
        <v>632.20838789083155</v>
      </c>
      <c r="U89" s="72">
        <f>[1]GT!Q87</f>
        <v>1616.82</v>
      </c>
      <c r="V89" s="69">
        <f>[1]GT!R87</f>
        <v>1481.3207853262732</v>
      </c>
      <c r="W89" s="70">
        <f>[1]GT!S87</f>
        <v>1752.3192146737267</v>
      </c>
      <c r="X89" s="69">
        <f>[1]KZN!Q87</f>
        <v>1720.99</v>
      </c>
      <c r="Y89" s="69">
        <f>[1]KZN!R87</f>
        <v>1520.8556603074614</v>
      </c>
      <c r="Z89" s="69">
        <f>[1]KZN!S87</f>
        <v>1921.1243396925386</v>
      </c>
      <c r="AA89" s="72">
        <f>[1]LP!Q87</f>
        <v>1125.99</v>
      </c>
      <c r="AB89" s="69">
        <f>[1]LP!R87</f>
        <v>997.13228407402016</v>
      </c>
      <c r="AC89" s="70">
        <f>[1]LP!S87</f>
        <v>1254.8477159259799</v>
      </c>
      <c r="AD89" s="69">
        <f>[1]MP!Q87</f>
        <v>819.53869999999995</v>
      </c>
      <c r="AE89" s="69">
        <f>[1]MP!R87</f>
        <v>725.06486848492841</v>
      </c>
      <c r="AF89" s="69">
        <f>[1]MP!S87</f>
        <v>914.01253151507149</v>
      </c>
      <c r="AG89" s="72">
        <f>[1]NC!Q87</f>
        <v>309.64319999999998</v>
      </c>
      <c r="AH89" s="69">
        <f>[1]NC!R87</f>
        <v>259.30454743979249</v>
      </c>
      <c r="AI89" s="70">
        <f>[1]NC!S87</f>
        <v>359.98185256020747</v>
      </c>
      <c r="AJ89" s="69">
        <f>[1]NW!Q87</f>
        <v>678.95619999999997</v>
      </c>
      <c r="AK89" s="69">
        <f>[1]NW!R87</f>
        <v>561.30695282839895</v>
      </c>
      <c r="AL89" s="69">
        <f>[1]NW!S87</f>
        <v>796.60544717160099</v>
      </c>
      <c r="AM89" s="72">
        <f>[1]WC!Q87</f>
        <v>1022.39</v>
      </c>
      <c r="AN89" s="69">
        <f>[1]WC!R87</f>
        <v>900.47916185840234</v>
      </c>
      <c r="AO89" s="70">
        <f>[1]WC!S87</f>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f>'[1]RSA All cause '!P88</f>
        <v>32</v>
      </c>
      <c r="C90" s="69">
        <f>'[1]RSA All cause '!Q88</f>
        <v>10447.6059</v>
      </c>
      <c r="D90" s="69">
        <f>'[1]RSA All cause '!R88</f>
        <v>9808.9231493812622</v>
      </c>
      <c r="E90" s="70">
        <f>'[1]RSA All cause '!S88</f>
        <v>11086.288650618739</v>
      </c>
      <c r="F90" s="72">
        <f>'[1]RSA Naturals'!Q88</f>
        <v>9250.02</v>
      </c>
      <c r="G90" s="69">
        <f>'[1]RSA Naturals'!R88</f>
        <v>8588.9623540242883</v>
      </c>
      <c r="H90" s="70">
        <f>'[1]RSA Naturals'!S88</f>
        <v>9911.0776459757126</v>
      </c>
      <c r="I90" s="72">
        <f>'[1]RSA Unnaturals'!T88</f>
        <v>1197.5859</v>
      </c>
      <c r="J90" s="69">
        <f>'[1]RSA Unnaturals'!U88</f>
        <v>1032.1538156982886</v>
      </c>
      <c r="K90" s="70">
        <f>'[1]RSA Unnaturals'!V88</f>
        <v>1363.0179843017115</v>
      </c>
      <c r="M90" s="67" t="s">
        <v>139</v>
      </c>
      <c r="N90" s="68">
        <f t="shared" si="2"/>
        <v>32</v>
      </c>
      <c r="O90" s="72">
        <f>[1]EC!Q88</f>
        <v>1370.43</v>
      </c>
      <c r="P90" s="69">
        <f>[1]EC!R88</f>
        <v>1212.5547186877113</v>
      </c>
      <c r="Q90" s="70">
        <f>[1]EC!S88</f>
        <v>1528.3052813122888</v>
      </c>
      <c r="R90" s="69">
        <f>[1]FS!Q88</f>
        <v>546.00469999999996</v>
      </c>
      <c r="S90" s="69">
        <f>[1]FS!R88</f>
        <v>462.04301210916844</v>
      </c>
      <c r="T90" s="69">
        <f>[1]FS!S88</f>
        <v>629.96638789083147</v>
      </c>
      <c r="U90" s="72">
        <f>[1]GT!Q88</f>
        <v>1610.21</v>
      </c>
      <c r="V90" s="69">
        <f>[1]GT!R88</f>
        <v>1474.7107853262733</v>
      </c>
      <c r="W90" s="70">
        <f>[1]GT!S88</f>
        <v>1745.7092146737268</v>
      </c>
      <c r="X90" s="69">
        <f>[1]KZN!Q88</f>
        <v>1754.39</v>
      </c>
      <c r="Y90" s="69">
        <f>[1]KZN!R88</f>
        <v>1554.2556603074615</v>
      </c>
      <c r="Z90" s="69">
        <f>[1]KZN!S88</f>
        <v>1954.5243396925387</v>
      </c>
      <c r="AA90" s="72">
        <f>[1]LP!Q88</f>
        <v>1121.3900000000001</v>
      </c>
      <c r="AB90" s="69">
        <f>[1]LP!R88</f>
        <v>992.53228407402025</v>
      </c>
      <c r="AC90" s="70">
        <f>[1]LP!S88</f>
        <v>1250.2477159259799</v>
      </c>
      <c r="AD90" s="69">
        <f>[1]MP!Q88</f>
        <v>816.18719999999996</v>
      </c>
      <c r="AE90" s="69">
        <f>[1]MP!R88</f>
        <v>721.71336848492842</v>
      </c>
      <c r="AF90" s="69">
        <f>[1]MP!S88</f>
        <v>910.6610315150715</v>
      </c>
      <c r="AG90" s="72">
        <f>[1]NC!Q88</f>
        <v>314.72309999999999</v>
      </c>
      <c r="AH90" s="69">
        <f>[1]NC!R88</f>
        <v>264.38444743979255</v>
      </c>
      <c r="AI90" s="70">
        <f>[1]NC!S88</f>
        <v>365.06175256020742</v>
      </c>
      <c r="AJ90" s="69">
        <f>[1]NW!Q88</f>
        <v>676.17960000000005</v>
      </c>
      <c r="AK90" s="69">
        <f>[1]NW!R88</f>
        <v>558.53035282839903</v>
      </c>
      <c r="AL90" s="69">
        <f>[1]NW!S88</f>
        <v>793.82884717160107</v>
      </c>
      <c r="AM90" s="72">
        <f>[1]WC!Q88</f>
        <v>1040.51</v>
      </c>
      <c r="AN90" s="69">
        <f>[1]WC!R88</f>
        <v>918.59916185840234</v>
      </c>
      <c r="AO90" s="70">
        <f>[1]WC!S88</f>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f>'[1]RSA All cause '!P89</f>
        <v>33</v>
      </c>
      <c r="C91" s="69">
        <f>'[1]RSA All cause '!Q89</f>
        <v>10123.539499999999</v>
      </c>
      <c r="D91" s="69">
        <f>'[1]RSA All cause '!R89</f>
        <v>9484.8567493812607</v>
      </c>
      <c r="E91" s="70">
        <f>'[1]RSA All cause '!S89</f>
        <v>10762.222250618737</v>
      </c>
      <c r="F91" s="72">
        <f>'[1]RSA Naturals'!Q89</f>
        <v>9118.9599999999991</v>
      </c>
      <c r="G91" s="69">
        <f>'[1]RSA Naturals'!R89</f>
        <v>8457.902354024287</v>
      </c>
      <c r="H91" s="70">
        <f>'[1]RSA Naturals'!S89</f>
        <v>9780.0176459757113</v>
      </c>
      <c r="I91" s="72">
        <f>'[1]RSA Unnaturals'!T89</f>
        <v>1004.5795000000001</v>
      </c>
      <c r="J91" s="69">
        <f>'[1]RSA Unnaturals'!U89</f>
        <v>839.14741569828868</v>
      </c>
      <c r="K91" s="70">
        <f>'[1]RSA Unnaturals'!V89</f>
        <v>1170.0115843017115</v>
      </c>
      <c r="M91" s="67" t="s">
        <v>140</v>
      </c>
      <c r="N91" s="68">
        <f t="shared" si="2"/>
        <v>33</v>
      </c>
      <c r="O91" s="72">
        <f>[1]EC!Q89</f>
        <v>1354.63</v>
      </c>
      <c r="P91" s="69">
        <f>[1]EC!R89</f>
        <v>1196.7547186877114</v>
      </c>
      <c r="Q91" s="70">
        <f>[1]EC!S89</f>
        <v>1512.5052813122888</v>
      </c>
      <c r="R91" s="69">
        <f>[1]FS!Q89</f>
        <v>539.71079999999995</v>
      </c>
      <c r="S91" s="69">
        <f>[1]FS!R89</f>
        <v>455.74911210916844</v>
      </c>
      <c r="T91" s="69">
        <f>[1]FS!S89</f>
        <v>623.67248789083146</v>
      </c>
      <c r="U91" s="72">
        <f>[1]GT!Q89</f>
        <v>1591.65</v>
      </c>
      <c r="V91" s="69">
        <f>[1]GT!R89</f>
        <v>1456.1507853262733</v>
      </c>
      <c r="W91" s="70">
        <f>[1]GT!S89</f>
        <v>1727.1492146737269</v>
      </c>
      <c r="X91" s="69">
        <f>[1]KZN!Q89</f>
        <v>1723.08</v>
      </c>
      <c r="Y91" s="69">
        <f>[1]KZN!R89</f>
        <v>1522.9456603074614</v>
      </c>
      <c r="Z91" s="69">
        <f>[1]KZN!S89</f>
        <v>1923.2143396925385</v>
      </c>
      <c r="AA91" s="72">
        <f>[1]LP!Q89</f>
        <v>1108.46</v>
      </c>
      <c r="AB91" s="69">
        <f>[1]LP!R89</f>
        <v>979.60228407402019</v>
      </c>
      <c r="AC91" s="70">
        <f>[1]LP!S89</f>
        <v>1237.3177159259799</v>
      </c>
      <c r="AD91" s="69">
        <f>[1]MP!Q89</f>
        <v>806.77890000000002</v>
      </c>
      <c r="AE91" s="69">
        <f>[1]MP!R89</f>
        <v>712.30506848492848</v>
      </c>
      <c r="AF91" s="69">
        <f>[1]MP!S89</f>
        <v>901.25273151507156</v>
      </c>
      <c r="AG91" s="72">
        <f>[1]NC!Q89</f>
        <v>293.3811</v>
      </c>
      <c r="AH91" s="69">
        <f>[1]NC!R89</f>
        <v>243.04244743979254</v>
      </c>
      <c r="AI91" s="70">
        <f>[1]NC!S89</f>
        <v>343.71975256020744</v>
      </c>
      <c r="AJ91" s="69">
        <f>[1]NW!Q89</f>
        <v>668.38520000000005</v>
      </c>
      <c r="AK91" s="69">
        <f>[1]NW!R89</f>
        <v>550.73595282839904</v>
      </c>
      <c r="AL91" s="69">
        <f>[1]NW!S89</f>
        <v>786.03444717160107</v>
      </c>
      <c r="AM91" s="72">
        <f>[1]WC!Q89</f>
        <v>1032.8900000000001</v>
      </c>
      <c r="AN91" s="69">
        <f>[1]WC!R89</f>
        <v>910.97916185840245</v>
      </c>
      <c r="AO91" s="70">
        <f>[1]WC!S89</f>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f>'[1]RSA All cause '!P90</f>
        <v>34</v>
      </c>
      <c r="C92" s="69">
        <f>'[1]RSA All cause '!Q90</f>
        <v>9962.7030999999988</v>
      </c>
      <c r="D92" s="69">
        <f>'[1]RSA All cause '!R90</f>
        <v>9324.0203493812605</v>
      </c>
      <c r="E92" s="70">
        <f>'[1]RSA All cause '!S90</f>
        <v>10601.385850618737</v>
      </c>
      <c r="F92" s="72">
        <f>'[1]RSA Naturals'!Q90</f>
        <v>8904.98</v>
      </c>
      <c r="G92" s="69">
        <f>'[1]RSA Naturals'!R90</f>
        <v>8243.9223540242874</v>
      </c>
      <c r="H92" s="70">
        <f>'[1]RSA Naturals'!S90</f>
        <v>9566.0376459757117</v>
      </c>
      <c r="I92" s="72">
        <f>'[1]RSA Unnaturals'!T90</f>
        <v>1057.7230999999999</v>
      </c>
      <c r="J92" s="69">
        <f>'[1]RSA Unnaturals'!U90</f>
        <v>892.29101569828856</v>
      </c>
      <c r="K92" s="70">
        <f>'[1]RSA Unnaturals'!V90</f>
        <v>1223.1551843017114</v>
      </c>
      <c r="M92" s="67" t="s">
        <v>141</v>
      </c>
      <c r="N92" s="68">
        <f t="shared" si="2"/>
        <v>34</v>
      </c>
      <c r="O92" s="72">
        <f>[1]EC!Q90</f>
        <v>1322.02</v>
      </c>
      <c r="P92" s="69">
        <f>[1]EC!R90</f>
        <v>1164.1447186877112</v>
      </c>
      <c r="Q92" s="70">
        <f>[1]EC!S90</f>
        <v>1479.8952813122887</v>
      </c>
      <c r="R92" s="69">
        <f>[1]FS!Q90</f>
        <v>526.71680000000003</v>
      </c>
      <c r="S92" s="69">
        <f>[1]FS!R90</f>
        <v>442.75511210916852</v>
      </c>
      <c r="T92" s="69">
        <f>[1]FS!S90</f>
        <v>610.67848789083155</v>
      </c>
      <c r="U92" s="72">
        <f>[1]GT!Q90</f>
        <v>1553.33</v>
      </c>
      <c r="V92" s="69">
        <f>[1]GT!R90</f>
        <v>1417.8307853262731</v>
      </c>
      <c r="W92" s="70">
        <f>[1]GT!S90</f>
        <v>1688.8292146737267</v>
      </c>
      <c r="X92" s="69">
        <f>[1]KZN!Q90</f>
        <v>1709.1</v>
      </c>
      <c r="Y92" s="69">
        <f>[1]KZN!R90</f>
        <v>1508.9656603074613</v>
      </c>
      <c r="Z92" s="69">
        <f>[1]KZN!S90</f>
        <v>1909.2343396925385</v>
      </c>
      <c r="AA92" s="72">
        <f>[1]LP!Q90</f>
        <v>1081.77</v>
      </c>
      <c r="AB92" s="69">
        <f>[1]LP!R90</f>
        <v>952.91228407402014</v>
      </c>
      <c r="AC92" s="70">
        <f>[1]LP!S90</f>
        <v>1210.6277159259798</v>
      </c>
      <c r="AD92" s="69">
        <f>[1]MP!Q90</f>
        <v>787.35500000000002</v>
      </c>
      <c r="AE92" s="69">
        <f>[1]MP!R90</f>
        <v>692.88116848492848</v>
      </c>
      <c r="AF92" s="69">
        <f>[1]MP!S90</f>
        <v>881.82883151507156</v>
      </c>
      <c r="AG92" s="72">
        <f>[1]NC!Q90</f>
        <v>282.2663</v>
      </c>
      <c r="AH92" s="69">
        <f>[1]NC!R90</f>
        <v>231.92764743979254</v>
      </c>
      <c r="AI92" s="70">
        <f>[1]NC!S90</f>
        <v>332.60495256020749</v>
      </c>
      <c r="AJ92" s="69">
        <f>[1]NW!Q90</f>
        <v>652.29319999999996</v>
      </c>
      <c r="AK92" s="69">
        <f>[1]NW!R90</f>
        <v>534.64395282839894</v>
      </c>
      <c r="AL92" s="69">
        <f>[1]NW!S90</f>
        <v>769.94244717160097</v>
      </c>
      <c r="AM92" s="72">
        <f>[1]WC!Q90</f>
        <v>990.11810000000003</v>
      </c>
      <c r="AN92" s="69">
        <f>[1]WC!R90</f>
        <v>868.20726185840238</v>
      </c>
      <c r="AO92" s="70">
        <f>[1]WC!S90</f>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f>'[1]RSA All cause '!P91</f>
        <v>35</v>
      </c>
      <c r="C93" s="69">
        <f>'[1]RSA All cause '!Q91</f>
        <v>9953.0131999999994</v>
      </c>
      <c r="D93" s="69">
        <f>'[1]RSA All cause '!R91</f>
        <v>9314.3304493812611</v>
      </c>
      <c r="E93" s="70">
        <f>'[1]RSA All cause '!S91</f>
        <v>10591.695950618738</v>
      </c>
      <c r="F93" s="72">
        <f>'[1]RSA Naturals'!Q91</f>
        <v>8748.0499999999993</v>
      </c>
      <c r="G93" s="69">
        <f>'[1]RSA Naturals'!R91</f>
        <v>8086.9923540242871</v>
      </c>
      <c r="H93" s="70">
        <f>'[1]RSA Naturals'!S91</f>
        <v>9409.1076459757114</v>
      </c>
      <c r="I93" s="72">
        <f>'[1]RSA Unnaturals'!T91</f>
        <v>1204.9632000000001</v>
      </c>
      <c r="J93" s="69">
        <f>'[1]RSA Unnaturals'!U91</f>
        <v>1039.5311156982887</v>
      </c>
      <c r="K93" s="70">
        <f>'[1]RSA Unnaturals'!V91</f>
        <v>1370.3952843017116</v>
      </c>
      <c r="M93" s="67" t="s">
        <v>142</v>
      </c>
      <c r="N93" s="68">
        <f t="shared" si="2"/>
        <v>35</v>
      </c>
      <c r="O93" s="72">
        <f>[1]EC!Q91</f>
        <v>1300.78</v>
      </c>
      <c r="P93" s="69">
        <f>[1]EC!R91</f>
        <v>1142.9047186877112</v>
      </c>
      <c r="Q93" s="70">
        <f>[1]EC!S91</f>
        <v>1458.6552813122887</v>
      </c>
      <c r="R93" s="69">
        <f>[1]FS!Q91</f>
        <v>518.25379999999996</v>
      </c>
      <c r="S93" s="69">
        <f>[1]FS!R91</f>
        <v>434.29211210916844</v>
      </c>
      <c r="T93" s="69">
        <f>[1]FS!S91</f>
        <v>602.21548789083147</v>
      </c>
      <c r="U93" s="72">
        <f>[1]GT!Q91</f>
        <v>1528.37</v>
      </c>
      <c r="V93" s="69">
        <f>[1]GT!R91</f>
        <v>1392.8707853262731</v>
      </c>
      <c r="W93" s="70">
        <f>[1]GT!S91</f>
        <v>1663.8692146737267</v>
      </c>
      <c r="X93" s="69">
        <f>[1]KZN!Q91</f>
        <v>1653.84</v>
      </c>
      <c r="Y93" s="69">
        <f>[1]KZN!R91</f>
        <v>1453.7056603074614</v>
      </c>
      <c r="Z93" s="69">
        <f>[1]KZN!S91</f>
        <v>1853.9743396925385</v>
      </c>
      <c r="AA93" s="72">
        <f>[1]LP!Q91</f>
        <v>1064.3900000000001</v>
      </c>
      <c r="AB93" s="69">
        <f>[1]LP!R91</f>
        <v>935.53228407402025</v>
      </c>
      <c r="AC93" s="70">
        <f>[1]LP!S91</f>
        <v>1193.2477159259799</v>
      </c>
      <c r="AD93" s="69">
        <f>[1]MP!Q91</f>
        <v>774.70420000000001</v>
      </c>
      <c r="AE93" s="69">
        <f>[1]MP!R91</f>
        <v>680.23036848492848</v>
      </c>
      <c r="AF93" s="69">
        <f>[1]MP!S91</f>
        <v>869.17803151507155</v>
      </c>
      <c r="AG93" s="72">
        <f>[1]NC!Q91</f>
        <v>279.95999999999998</v>
      </c>
      <c r="AH93" s="69">
        <f>[1]NC!R91</f>
        <v>229.62134743979252</v>
      </c>
      <c r="AI93" s="70">
        <f>[1]NC!S91</f>
        <v>330.29865256020742</v>
      </c>
      <c r="AJ93" s="69">
        <f>[1]NW!Q91</f>
        <v>641.81259999999997</v>
      </c>
      <c r="AK93" s="69">
        <f>[1]NW!R91</f>
        <v>524.16335282839896</v>
      </c>
      <c r="AL93" s="69">
        <f>[1]NW!S91</f>
        <v>759.46184717160099</v>
      </c>
      <c r="AM93" s="72">
        <f>[1]WC!Q91</f>
        <v>985.93399999999997</v>
      </c>
      <c r="AN93" s="69">
        <f>[1]WC!R91</f>
        <v>864.02316185840232</v>
      </c>
      <c r="AO93" s="70">
        <f>[1]WC!S91</f>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f>'[1]RSA All cause '!P92</f>
        <v>36</v>
      </c>
      <c r="C94" s="69">
        <f>'[1]RSA All cause '!Q92</f>
        <v>10261.479599999999</v>
      </c>
      <c r="D94" s="69">
        <f>'[1]RSA All cause '!R92</f>
        <v>9622.7968493812605</v>
      </c>
      <c r="E94" s="70">
        <f>'[1]RSA All cause '!S92</f>
        <v>10900.162350618737</v>
      </c>
      <c r="F94" s="72">
        <f>'[1]RSA Naturals'!Q92</f>
        <v>8977.89</v>
      </c>
      <c r="G94" s="69">
        <f>'[1]RSA Naturals'!R92</f>
        <v>8316.8323540242873</v>
      </c>
      <c r="H94" s="70">
        <f>'[1]RSA Naturals'!S92</f>
        <v>9638.9476459757116</v>
      </c>
      <c r="I94" s="72">
        <f>'[1]RSA Unnaturals'!T92</f>
        <v>1283.5896</v>
      </c>
      <c r="J94" s="69">
        <f>'[1]RSA Unnaturals'!U92</f>
        <v>1118.1575156982885</v>
      </c>
      <c r="K94" s="70">
        <f>'[1]RSA Unnaturals'!V92</f>
        <v>1449.0216843017115</v>
      </c>
      <c r="M94" s="67" t="s">
        <v>143</v>
      </c>
      <c r="N94" s="68">
        <f t="shared" si="2"/>
        <v>36</v>
      </c>
      <c r="O94" s="72">
        <f>[1]EC!Q92</f>
        <v>1337.07</v>
      </c>
      <c r="P94" s="69">
        <f>[1]EC!R92</f>
        <v>1179.1947186877112</v>
      </c>
      <c r="Q94" s="70">
        <f>[1]EC!S92</f>
        <v>1494.9452813122887</v>
      </c>
      <c r="R94" s="69">
        <f>[1]FS!Q92</f>
        <v>532.71400000000006</v>
      </c>
      <c r="S94" s="69">
        <f>[1]FS!R92</f>
        <v>448.75231210916854</v>
      </c>
      <c r="T94" s="69">
        <f>[1]FS!S92</f>
        <v>616.67568789083157</v>
      </c>
      <c r="U94" s="72">
        <f>[1]GT!Q92</f>
        <v>1571.02</v>
      </c>
      <c r="V94" s="69">
        <f>[1]GT!R92</f>
        <v>1435.5207853262732</v>
      </c>
      <c r="W94" s="70">
        <f>[1]GT!S92</f>
        <v>1706.5192146737268</v>
      </c>
      <c r="X94" s="69">
        <f>[1]KZN!Q92</f>
        <v>1673.5</v>
      </c>
      <c r="Y94" s="69">
        <f>[1]KZN!R92</f>
        <v>1473.3656603074614</v>
      </c>
      <c r="Z94" s="69">
        <f>[1]KZN!S92</f>
        <v>1873.6343396925386</v>
      </c>
      <c r="AA94" s="72">
        <f>[1]LP!Q92</f>
        <v>1094.0899999999999</v>
      </c>
      <c r="AB94" s="69">
        <f>[1]LP!R92</f>
        <v>965.23228407402007</v>
      </c>
      <c r="AC94" s="70">
        <f>[1]LP!S92</f>
        <v>1222.9477159259798</v>
      </c>
      <c r="AD94" s="69">
        <f>[1]MP!Q92</f>
        <v>796.31979999999999</v>
      </c>
      <c r="AE94" s="69">
        <f>[1]MP!R92</f>
        <v>701.84596848492845</v>
      </c>
      <c r="AF94" s="69">
        <f>[1]MP!S92</f>
        <v>890.79363151507152</v>
      </c>
      <c r="AG94" s="72">
        <f>[1]NC!Q92</f>
        <v>301.72019999999998</v>
      </c>
      <c r="AH94" s="69">
        <f>[1]NC!R92</f>
        <v>251.38154743979251</v>
      </c>
      <c r="AI94" s="70">
        <f>[1]NC!S92</f>
        <v>352.05885256020747</v>
      </c>
      <c r="AJ94" s="69">
        <f>[1]NW!Q92</f>
        <v>659.72029999999995</v>
      </c>
      <c r="AK94" s="69">
        <f>[1]NW!R92</f>
        <v>542.07105282839893</v>
      </c>
      <c r="AL94" s="69">
        <f>[1]NW!S92</f>
        <v>777.36954717160097</v>
      </c>
      <c r="AM94" s="72">
        <f>[1]WC!Q92</f>
        <v>1011.73</v>
      </c>
      <c r="AN94" s="69">
        <f>[1]WC!R92</f>
        <v>889.81916185840237</v>
      </c>
      <c r="AO94" s="70">
        <f>[1]WC!S92</f>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f>'[1]RSA All cause '!P93</f>
        <v>37</v>
      </c>
      <c r="C95" s="69">
        <f>'[1]RSA All cause '!Q93</f>
        <v>9763.4928</v>
      </c>
      <c r="D95" s="69">
        <f>'[1]RSA All cause '!R93</f>
        <v>9124.8100493812617</v>
      </c>
      <c r="E95" s="70">
        <f>'[1]RSA All cause '!S93</f>
        <v>10402.175550618738</v>
      </c>
      <c r="F95" s="72">
        <f>'[1]RSA Naturals'!Q93</f>
        <v>8698.7000000000007</v>
      </c>
      <c r="G95" s="69">
        <f>'[1]RSA Naturals'!R93</f>
        <v>8037.6423540242886</v>
      </c>
      <c r="H95" s="70">
        <f>'[1]RSA Naturals'!S93</f>
        <v>9359.7576459757129</v>
      </c>
      <c r="I95" s="72">
        <f>'[1]RSA Unnaturals'!T93</f>
        <v>1064.7928000000002</v>
      </c>
      <c r="J95" s="69">
        <f>'[1]RSA Unnaturals'!U93</f>
        <v>899.3607156982888</v>
      </c>
      <c r="K95" s="70">
        <f>'[1]RSA Unnaturals'!V93</f>
        <v>1230.2248843017117</v>
      </c>
      <c r="M95" s="67" t="s">
        <v>144</v>
      </c>
      <c r="N95" s="68">
        <f t="shared" si="2"/>
        <v>37</v>
      </c>
      <c r="O95" s="72">
        <f>[1]EC!Q93</f>
        <v>1305.49</v>
      </c>
      <c r="P95" s="69">
        <f>[1]EC!R93</f>
        <v>1147.6147186877113</v>
      </c>
      <c r="Q95" s="70">
        <f>[1]EC!S93</f>
        <v>1463.3652813122887</v>
      </c>
      <c r="R95" s="69">
        <f>[1]FS!Q93</f>
        <v>520.12929999999994</v>
      </c>
      <c r="S95" s="69">
        <f>[1]FS!R93</f>
        <v>436.16761210916843</v>
      </c>
      <c r="T95" s="69">
        <f>[1]FS!S93</f>
        <v>604.09098789083146</v>
      </c>
      <c r="U95" s="72">
        <f>[1]GT!Q93</f>
        <v>1533.9</v>
      </c>
      <c r="V95" s="69">
        <f>[1]GT!R93</f>
        <v>1398.4007853262733</v>
      </c>
      <c r="W95" s="70">
        <f>[1]GT!S93</f>
        <v>1669.3992146737269</v>
      </c>
      <c r="X95" s="69">
        <f>[1]KZN!Q93</f>
        <v>1624.72</v>
      </c>
      <c r="Y95" s="69">
        <f>[1]KZN!R93</f>
        <v>1424.5856603074615</v>
      </c>
      <c r="Z95" s="69">
        <f>[1]KZN!S93</f>
        <v>1824.8543396925386</v>
      </c>
      <c r="AA95" s="72">
        <f>[1]LP!Q93</f>
        <v>1068.25</v>
      </c>
      <c r="AB95" s="69">
        <f>[1]LP!R93</f>
        <v>939.39228407402015</v>
      </c>
      <c r="AC95" s="70">
        <f>[1]LP!S93</f>
        <v>1197.1077159259798</v>
      </c>
      <c r="AD95" s="69">
        <f>[1]MP!Q93</f>
        <v>777.50789999999995</v>
      </c>
      <c r="AE95" s="69">
        <f>[1]MP!R93</f>
        <v>683.03406848492841</v>
      </c>
      <c r="AF95" s="69">
        <f>[1]MP!S93</f>
        <v>871.98173151507149</v>
      </c>
      <c r="AG95" s="72">
        <f>[1]NC!Q93</f>
        <v>275.53930000000003</v>
      </c>
      <c r="AH95" s="69">
        <f>[1]NC!R93</f>
        <v>225.20064743979256</v>
      </c>
      <c r="AI95" s="70">
        <f>[1]NC!S93</f>
        <v>325.87795256020752</v>
      </c>
      <c r="AJ95" s="69">
        <f>[1]NW!Q93</f>
        <v>644.13530000000003</v>
      </c>
      <c r="AK95" s="69">
        <f>[1]NW!R93</f>
        <v>526.48605282839901</v>
      </c>
      <c r="AL95" s="69">
        <f>[1]NW!S93</f>
        <v>761.78454717160105</v>
      </c>
      <c r="AM95" s="72">
        <f>[1]WC!Q93</f>
        <v>949.03089999999997</v>
      </c>
      <c r="AN95" s="69">
        <f>[1]WC!R93</f>
        <v>827.12006185840232</v>
      </c>
      <c r="AO95" s="70">
        <f>[1]WC!S93</f>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f>'[1]RSA All cause '!P94</f>
        <v>38</v>
      </c>
      <c r="C96" s="69">
        <f>'[1]RSA All cause '!Q94</f>
        <v>9609.3520000000008</v>
      </c>
      <c r="D96" s="69">
        <f>'[1]RSA All cause '!R94</f>
        <v>8970.6692493812625</v>
      </c>
      <c r="E96" s="70">
        <f>'[1]RSA All cause '!S94</f>
        <v>10248.034750618739</v>
      </c>
      <c r="F96" s="72">
        <f>'[1]RSA Naturals'!Q94</f>
        <v>8514.86</v>
      </c>
      <c r="G96" s="69">
        <f>'[1]RSA Naturals'!R94</f>
        <v>7853.8023540242884</v>
      </c>
      <c r="H96" s="70">
        <f>'[1]RSA Naturals'!S94</f>
        <v>9175.9176459757127</v>
      </c>
      <c r="I96" s="72">
        <f>'[1]RSA Unnaturals'!T94</f>
        <v>1094.492</v>
      </c>
      <c r="J96" s="69">
        <f>'[1]RSA Unnaturals'!U94</f>
        <v>929.05991569828859</v>
      </c>
      <c r="K96" s="70">
        <f>'[1]RSA Unnaturals'!V94</f>
        <v>1259.9240843017114</v>
      </c>
      <c r="M96" s="67" t="s">
        <v>145</v>
      </c>
      <c r="N96" s="68">
        <f t="shared" si="2"/>
        <v>38</v>
      </c>
      <c r="O96" s="72">
        <f>[1]EC!Q94</f>
        <v>1276.75</v>
      </c>
      <c r="P96" s="69">
        <f>[1]EC!R94</f>
        <v>1118.8747186877113</v>
      </c>
      <c r="Q96" s="70">
        <f>[1]EC!S94</f>
        <v>1434.6252813122887</v>
      </c>
      <c r="R96" s="69">
        <f>[1]FS!Q94</f>
        <v>508.68150000000003</v>
      </c>
      <c r="S96" s="69">
        <f>[1]FS!R94</f>
        <v>424.71981210916852</v>
      </c>
      <c r="T96" s="69">
        <f>[1]FS!S94</f>
        <v>592.64318789083154</v>
      </c>
      <c r="U96" s="72">
        <f>[1]GT!Q94</f>
        <v>1500.14</v>
      </c>
      <c r="V96" s="69">
        <f>[1]GT!R94</f>
        <v>1364.6407853262733</v>
      </c>
      <c r="W96" s="70">
        <f>[1]GT!S94</f>
        <v>1635.6392146737269</v>
      </c>
      <c r="X96" s="69">
        <f>[1]KZN!Q94</f>
        <v>1595.4</v>
      </c>
      <c r="Y96" s="69">
        <f>[1]KZN!R94</f>
        <v>1395.2656603074615</v>
      </c>
      <c r="Z96" s="69">
        <f>[1]KZN!S94</f>
        <v>1795.5343396925387</v>
      </c>
      <c r="AA96" s="72">
        <f>[1]LP!Q94</f>
        <v>1044.73</v>
      </c>
      <c r="AB96" s="69">
        <f>[1]LP!R94</f>
        <v>915.87228407402017</v>
      </c>
      <c r="AC96" s="70">
        <f>[1]LP!S94</f>
        <v>1173.5877159259799</v>
      </c>
      <c r="AD96" s="69">
        <f>[1]MP!Q94</f>
        <v>760.39520000000005</v>
      </c>
      <c r="AE96" s="69">
        <f>[1]MP!R94</f>
        <v>665.92136848492851</v>
      </c>
      <c r="AF96" s="69">
        <f>[1]MP!S94</f>
        <v>854.86903151507158</v>
      </c>
      <c r="AG96" s="72">
        <f>[1]NC!Q94</f>
        <v>265.08260000000001</v>
      </c>
      <c r="AH96" s="69">
        <f>[1]NC!R94</f>
        <v>214.74394743979255</v>
      </c>
      <c r="AI96" s="70">
        <f>[1]NC!S94</f>
        <v>315.42125256020745</v>
      </c>
      <c r="AJ96" s="69">
        <f>[1]NW!Q94</f>
        <v>629.95809999999994</v>
      </c>
      <c r="AK96" s="69">
        <f>[1]NW!R94</f>
        <v>512.30885282839893</v>
      </c>
      <c r="AL96" s="69">
        <f>[1]NW!S94</f>
        <v>747.60734717160096</v>
      </c>
      <c r="AM96" s="72">
        <f>[1]WC!Q94</f>
        <v>933.72249999999997</v>
      </c>
      <c r="AN96" s="69">
        <f>[1]WC!R94</f>
        <v>811.81166185840232</v>
      </c>
      <c r="AO96" s="70">
        <f>[1]WC!S94</f>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f>'[1]RSA All cause '!P95</f>
        <v>39</v>
      </c>
      <c r="C97" s="69">
        <f>'[1]RSA All cause '!Q95</f>
        <v>9514.8406000000014</v>
      </c>
      <c r="D97" s="69">
        <f>'[1]RSA All cause '!R95</f>
        <v>8876.1578493812631</v>
      </c>
      <c r="E97" s="70">
        <f>'[1]RSA All cause '!S95</f>
        <v>10153.52335061874</v>
      </c>
      <c r="F97" s="72">
        <f>'[1]RSA Naturals'!Q95</f>
        <v>8317.2800000000007</v>
      </c>
      <c r="G97" s="69">
        <f>'[1]RSA Naturals'!R95</f>
        <v>7656.2223540242885</v>
      </c>
      <c r="H97" s="70">
        <f>'[1]RSA Naturals'!S95</f>
        <v>8978.3376459757128</v>
      </c>
      <c r="I97" s="72">
        <f>'[1]RSA Unnaturals'!T95</f>
        <v>1197.5606</v>
      </c>
      <c r="J97" s="69">
        <f>'[1]RSA Unnaturals'!U95</f>
        <v>1032.1285156982885</v>
      </c>
      <c r="K97" s="70">
        <f>'[1]RSA Unnaturals'!V95</f>
        <v>1362.9926843017115</v>
      </c>
      <c r="M97" s="67" t="s">
        <v>146</v>
      </c>
      <c r="N97" s="68">
        <f t="shared" si="2"/>
        <v>39</v>
      </c>
      <c r="O97" s="72">
        <f>[1]EC!Q95</f>
        <v>1245.04</v>
      </c>
      <c r="P97" s="69">
        <f>[1]EC!R95</f>
        <v>1087.1647186877112</v>
      </c>
      <c r="Q97" s="70">
        <f>[1]EC!S95</f>
        <v>1402.9152813122887</v>
      </c>
      <c r="R97" s="69">
        <f>[1]FS!Q95</f>
        <v>496.04840000000002</v>
      </c>
      <c r="S97" s="69">
        <f>[1]FS!R95</f>
        <v>412.0867121091685</v>
      </c>
      <c r="T97" s="69">
        <f>[1]FS!S95</f>
        <v>580.01008789083153</v>
      </c>
      <c r="U97" s="72">
        <f>[1]GT!Q95</f>
        <v>1462.89</v>
      </c>
      <c r="V97" s="69">
        <f>[1]GT!R95</f>
        <v>1327.3907853262733</v>
      </c>
      <c r="W97" s="70">
        <f>[1]GT!S95</f>
        <v>1598.3892146737269</v>
      </c>
      <c r="X97" s="69">
        <f>[1]KZN!Q95</f>
        <v>1570.63</v>
      </c>
      <c r="Y97" s="69">
        <f>[1]KZN!R95</f>
        <v>1370.4956603074615</v>
      </c>
      <c r="Z97" s="69">
        <f>[1]KZN!S95</f>
        <v>1770.7643396925387</v>
      </c>
      <c r="AA97" s="72">
        <f>[1]LP!Q95</f>
        <v>1018.79</v>
      </c>
      <c r="AB97" s="69">
        <f>[1]LP!R95</f>
        <v>889.93228407402012</v>
      </c>
      <c r="AC97" s="70">
        <f>[1]LP!S95</f>
        <v>1147.6477159259798</v>
      </c>
      <c r="AD97" s="69">
        <f>[1]MP!Q95</f>
        <v>741.51080000000002</v>
      </c>
      <c r="AE97" s="69">
        <f>[1]MP!R95</f>
        <v>647.03696848492848</v>
      </c>
      <c r="AF97" s="69">
        <f>[1]MP!S95</f>
        <v>835.98463151507156</v>
      </c>
      <c r="AG97" s="72">
        <f>[1]NC!Q95</f>
        <v>251.02070000000001</v>
      </c>
      <c r="AH97" s="69">
        <f>[1]NC!R95</f>
        <v>200.68204743979254</v>
      </c>
      <c r="AI97" s="70">
        <f>[1]NC!S95</f>
        <v>301.35935256020747</v>
      </c>
      <c r="AJ97" s="69">
        <f>[1]NW!Q95</f>
        <v>614.31309999999996</v>
      </c>
      <c r="AK97" s="69">
        <f>[1]NW!R95</f>
        <v>496.66385282839894</v>
      </c>
      <c r="AL97" s="69">
        <f>[1]NW!S95</f>
        <v>731.96234717160098</v>
      </c>
      <c r="AM97" s="72">
        <f>[1]WC!Q95</f>
        <v>917.04269999999997</v>
      </c>
      <c r="AN97" s="69">
        <f>[1]WC!R95</f>
        <v>795.13186185840232</v>
      </c>
      <c r="AO97" s="70">
        <f>[1]WC!S95</f>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f>'[1]RSA All cause '!P96</f>
        <v>40</v>
      </c>
      <c r="C98" s="69">
        <f>'[1]RSA All cause '!Q96</f>
        <v>9974.1965</v>
      </c>
      <c r="D98" s="69">
        <f>'[1]RSA All cause '!R96</f>
        <v>9335.5137493812617</v>
      </c>
      <c r="E98" s="70">
        <f>'[1]RSA All cause '!S96</f>
        <v>10612.879250618738</v>
      </c>
      <c r="F98" s="72">
        <f>'[1]RSA Naturals'!Q96</f>
        <v>8680.42</v>
      </c>
      <c r="G98" s="69">
        <f>'[1]RSA Naturals'!R96</f>
        <v>8019.3623540242879</v>
      </c>
      <c r="H98" s="70">
        <f>'[1]RSA Naturals'!S96</f>
        <v>9341.4776459757122</v>
      </c>
      <c r="I98" s="72">
        <f>'[1]RSA Unnaturals'!T96</f>
        <v>1293.7764999999999</v>
      </c>
      <c r="J98" s="69">
        <f>'[1]RSA Unnaturals'!U96</f>
        <v>1128.3444156982885</v>
      </c>
      <c r="K98" s="70">
        <f>'[1]RSA Unnaturals'!V96</f>
        <v>1459.2085843017114</v>
      </c>
      <c r="M98" s="67" t="s">
        <v>147</v>
      </c>
      <c r="N98" s="68">
        <f t="shared" si="2"/>
        <v>40</v>
      </c>
      <c r="O98" s="72">
        <f>[1]EC!Q96</f>
        <v>1288.96</v>
      </c>
      <c r="P98" s="69">
        <f>[1]EC!R96</f>
        <v>1131.0847186877113</v>
      </c>
      <c r="Q98" s="70">
        <f>[1]EC!S96</f>
        <v>1446.8352813122888</v>
      </c>
      <c r="R98" s="69">
        <f>[1]FS!Q96</f>
        <v>513.54669999999999</v>
      </c>
      <c r="S98" s="69">
        <f>[1]FS!R96</f>
        <v>429.58501210916847</v>
      </c>
      <c r="T98" s="69">
        <f>[1]FS!S96</f>
        <v>597.5083878908315</v>
      </c>
      <c r="U98" s="72">
        <f>[1]GT!Q96</f>
        <v>1514.49</v>
      </c>
      <c r="V98" s="69">
        <f>[1]GT!R96</f>
        <v>1378.9907853262732</v>
      </c>
      <c r="W98" s="70">
        <f>[1]GT!S96</f>
        <v>1649.9892146737268</v>
      </c>
      <c r="X98" s="69">
        <f>[1]KZN!Q96</f>
        <v>1674.34</v>
      </c>
      <c r="Y98" s="69">
        <f>[1]KZN!R96</f>
        <v>1474.2056603074614</v>
      </c>
      <c r="Z98" s="69">
        <f>[1]KZN!S96</f>
        <v>1874.4743396925385</v>
      </c>
      <c r="AA98" s="72">
        <f>[1]LP!Q96</f>
        <v>1054.73</v>
      </c>
      <c r="AB98" s="69">
        <f>[1]LP!R96</f>
        <v>925.87228407402017</v>
      </c>
      <c r="AC98" s="70">
        <f>[1]LP!S96</f>
        <v>1183.5877159259799</v>
      </c>
      <c r="AD98" s="69">
        <f>[1]MP!Q96</f>
        <v>767.66800000000001</v>
      </c>
      <c r="AE98" s="69">
        <f>[1]MP!R96</f>
        <v>673.19416848492847</v>
      </c>
      <c r="AF98" s="69">
        <f>[1]MP!S96</f>
        <v>862.14183151507154</v>
      </c>
      <c r="AG98" s="72">
        <f>[1]NC!Q96</f>
        <v>275.50889999999998</v>
      </c>
      <c r="AH98" s="69">
        <f>[1]NC!R96</f>
        <v>225.17024743979252</v>
      </c>
      <c r="AI98" s="70">
        <f>[1]NC!S96</f>
        <v>325.84755256020742</v>
      </c>
      <c r="AJ98" s="69">
        <f>[1]NW!Q96</f>
        <v>635.98329999999999</v>
      </c>
      <c r="AK98" s="69">
        <f>[1]NW!R96</f>
        <v>518.33405282839897</v>
      </c>
      <c r="AL98" s="69">
        <f>[1]NW!S96</f>
        <v>753.632547171601</v>
      </c>
      <c r="AM98" s="72">
        <f>[1]WC!Q96</f>
        <v>955.1893</v>
      </c>
      <c r="AN98" s="69">
        <f>[1]WC!R96</f>
        <v>833.27846185840235</v>
      </c>
      <c r="AO98" s="70">
        <f>[1]WC!S96</f>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f>'[1]RSA All cause '!P97</f>
        <v>41</v>
      </c>
      <c r="C99" s="69">
        <f>'[1]RSA All cause '!Q97</f>
        <v>9488.0491999999995</v>
      </c>
      <c r="D99" s="69">
        <f>'[1]RSA All cause '!R97</f>
        <v>8849.3664493812612</v>
      </c>
      <c r="E99" s="70">
        <f>'[1]RSA All cause '!S97</f>
        <v>10126.731950618738</v>
      </c>
      <c r="F99" s="72">
        <f>'[1]RSA Naturals'!Q97</f>
        <v>8377.99</v>
      </c>
      <c r="G99" s="69">
        <f>'[1]RSA Naturals'!R97</f>
        <v>7716.9323540242876</v>
      </c>
      <c r="H99" s="70">
        <f>'[1]RSA Naturals'!S97</f>
        <v>9039.0476459757119</v>
      </c>
      <c r="I99" s="72">
        <f>'[1]RSA Unnaturals'!T97</f>
        <v>1110.0592000000001</v>
      </c>
      <c r="J99" s="69">
        <f>'[1]RSA Unnaturals'!U97</f>
        <v>944.62711569828878</v>
      </c>
      <c r="K99" s="70">
        <f>'[1]RSA Unnaturals'!V97</f>
        <v>1275.4912843017116</v>
      </c>
      <c r="M99" s="67" t="s">
        <v>148</v>
      </c>
      <c r="N99" s="68">
        <f t="shared" si="2"/>
        <v>41</v>
      </c>
      <c r="O99" s="72">
        <f>[1]EC!Q97</f>
        <v>1255.6600000000001</v>
      </c>
      <c r="P99" s="69">
        <f>[1]EC!R97</f>
        <v>1097.7847186877113</v>
      </c>
      <c r="Q99" s="70">
        <f>[1]EC!S97</f>
        <v>1413.5352813122888</v>
      </c>
      <c r="R99" s="69">
        <f>[1]FS!Q97</f>
        <v>500.27760000000001</v>
      </c>
      <c r="S99" s="69">
        <f>[1]FS!R97</f>
        <v>416.31591210916849</v>
      </c>
      <c r="T99" s="69">
        <f>[1]FS!S97</f>
        <v>584.23928789083152</v>
      </c>
      <c r="U99" s="72">
        <f>[1]GT!Q97</f>
        <v>1475.36</v>
      </c>
      <c r="V99" s="69">
        <f>[1]GT!R97</f>
        <v>1339.8607853262731</v>
      </c>
      <c r="W99" s="70">
        <f>[1]GT!S97</f>
        <v>1610.8592146737267</v>
      </c>
      <c r="X99" s="69">
        <f>[1]KZN!Q97</f>
        <v>1592.07</v>
      </c>
      <c r="Y99" s="69">
        <f>[1]KZN!R97</f>
        <v>1391.9356603074614</v>
      </c>
      <c r="Z99" s="69">
        <f>[1]KZN!S97</f>
        <v>1792.2043396925385</v>
      </c>
      <c r="AA99" s="72">
        <f>[1]LP!Q97</f>
        <v>1027.47</v>
      </c>
      <c r="AB99" s="69">
        <f>[1]LP!R97</f>
        <v>898.61228407402018</v>
      </c>
      <c r="AC99" s="70">
        <f>[1]LP!S97</f>
        <v>1156.3277159259799</v>
      </c>
      <c r="AD99" s="69">
        <f>[1]MP!Q97</f>
        <v>747.83280000000002</v>
      </c>
      <c r="AE99" s="69">
        <f>[1]MP!R97</f>
        <v>653.35896848492848</v>
      </c>
      <c r="AF99" s="69">
        <f>[1]MP!S97</f>
        <v>842.30663151507156</v>
      </c>
      <c r="AG99" s="72">
        <f>[1]NC!Q97</f>
        <v>261.48669999999998</v>
      </c>
      <c r="AH99" s="69">
        <f>[1]NC!R97</f>
        <v>211.14804743979252</v>
      </c>
      <c r="AI99" s="70">
        <f>[1]NC!S97</f>
        <v>311.82535256020742</v>
      </c>
      <c r="AJ99" s="69">
        <f>[1]NW!Q97</f>
        <v>619.55060000000003</v>
      </c>
      <c r="AK99" s="69">
        <f>[1]NW!R97</f>
        <v>501.90135282839901</v>
      </c>
      <c r="AL99" s="69">
        <f>[1]NW!S97</f>
        <v>737.19984717160105</v>
      </c>
      <c r="AM99" s="72">
        <f>[1]WC!Q97</f>
        <v>898.27340000000004</v>
      </c>
      <c r="AN99" s="69">
        <f>[1]WC!R97</f>
        <v>776.36256185840239</v>
      </c>
      <c r="AO99" s="70">
        <f>[1]WC!S97</f>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f>'[1]RSA All cause '!P98</f>
        <v>42</v>
      </c>
      <c r="C100" s="69">
        <f>'[1]RSA All cause '!Q98</f>
        <v>9170.0614999999998</v>
      </c>
      <c r="D100" s="69">
        <f>'[1]RSA All cause '!R98</f>
        <v>8531.3787493812615</v>
      </c>
      <c r="E100" s="70">
        <f>'[1]RSA All cause '!S98</f>
        <v>9808.7442506187381</v>
      </c>
      <c r="F100" s="72">
        <f>'[1]RSA Naturals'!Q98</f>
        <v>8103.99</v>
      </c>
      <c r="G100" s="69">
        <f>'[1]RSA Naturals'!R98</f>
        <v>7442.9323540242876</v>
      </c>
      <c r="H100" s="70">
        <f>'[1]RSA Naturals'!S98</f>
        <v>8765.0476459757119</v>
      </c>
      <c r="I100" s="72">
        <f>'[1]RSA Unnaturals'!T98</f>
        <v>1066.0715</v>
      </c>
      <c r="J100" s="69">
        <f>'[1]RSA Unnaturals'!U98</f>
        <v>900.63941569828864</v>
      </c>
      <c r="K100" s="70">
        <f>'[1]RSA Unnaturals'!V98</f>
        <v>1231.5035843017115</v>
      </c>
      <c r="M100" s="67" t="s">
        <v>149</v>
      </c>
      <c r="N100" s="68">
        <f t="shared" si="2"/>
        <v>42</v>
      </c>
      <c r="O100" s="72">
        <f>[1]EC!Q98</f>
        <v>1210.8599999999999</v>
      </c>
      <c r="P100" s="69">
        <f>[1]EC!R98</f>
        <v>1052.9847186877112</v>
      </c>
      <c r="Q100" s="70">
        <f>[1]EC!S98</f>
        <v>1368.7352813122886</v>
      </c>
      <c r="R100" s="69">
        <f>[1]FS!Q98</f>
        <v>482.428</v>
      </c>
      <c r="S100" s="69">
        <f>[1]FS!R98</f>
        <v>398.46631210916848</v>
      </c>
      <c r="T100" s="69">
        <f>[1]FS!S98</f>
        <v>566.38968789083151</v>
      </c>
      <c r="U100" s="72">
        <f>[1]GT!Q98</f>
        <v>1422.72</v>
      </c>
      <c r="V100" s="69">
        <f>[1]GT!R98</f>
        <v>1287.2207853262732</v>
      </c>
      <c r="W100" s="70">
        <f>[1]GT!S98</f>
        <v>1558.2192146737268</v>
      </c>
      <c r="X100" s="69">
        <f>[1]KZN!Q98</f>
        <v>1529.13</v>
      </c>
      <c r="Y100" s="69">
        <f>[1]KZN!R98</f>
        <v>1328.9956603074615</v>
      </c>
      <c r="Z100" s="69">
        <f>[1]KZN!S98</f>
        <v>1729.2643396925387</v>
      </c>
      <c r="AA100" s="72">
        <f>[1]LP!Q98</f>
        <v>990.81389999999999</v>
      </c>
      <c r="AB100" s="69">
        <f>[1]LP!R98</f>
        <v>861.95618407402003</v>
      </c>
      <c r="AC100" s="70">
        <f>[1]LP!S98</f>
        <v>1119.6716159259799</v>
      </c>
      <c r="AD100" s="69">
        <f>[1]MP!Q98</f>
        <v>721.15060000000005</v>
      </c>
      <c r="AE100" s="69">
        <f>[1]MP!R98</f>
        <v>626.67676848492852</v>
      </c>
      <c r="AF100" s="69">
        <f>[1]MP!S98</f>
        <v>815.62443151507159</v>
      </c>
      <c r="AG100" s="72">
        <f>[1]NC!Q98</f>
        <v>254.77950000000001</v>
      </c>
      <c r="AH100" s="69">
        <f>[1]NC!R98</f>
        <v>204.44084743979255</v>
      </c>
      <c r="AI100" s="70">
        <f>[1]NC!S98</f>
        <v>305.11815256020748</v>
      </c>
      <c r="AJ100" s="69">
        <f>[1]NW!Q98</f>
        <v>597.44539999999995</v>
      </c>
      <c r="AK100" s="69">
        <f>[1]NW!R98</f>
        <v>479.79615282839893</v>
      </c>
      <c r="AL100" s="69">
        <f>[1]NW!S98</f>
        <v>715.09464717160097</v>
      </c>
      <c r="AM100" s="72">
        <f>[1]WC!Q98</f>
        <v>894.66989999999998</v>
      </c>
      <c r="AN100" s="69">
        <f>[1]WC!R98</f>
        <v>772.75906185840233</v>
      </c>
      <c r="AO100" s="70">
        <f>[1]WC!S98</f>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f>'[1]RSA All cause '!P99</f>
        <v>43</v>
      </c>
      <c r="C101" s="69">
        <f>'[1]RSA All cause '!Q99</f>
        <v>9153.8116999999984</v>
      </c>
      <c r="D101" s="69">
        <f>'[1]RSA All cause '!R99</f>
        <v>8515.1289493812601</v>
      </c>
      <c r="E101" s="70">
        <f>'[1]RSA All cause '!S99</f>
        <v>9792.4944506187367</v>
      </c>
      <c r="F101" s="72">
        <f>'[1]RSA Naturals'!Q99</f>
        <v>8063.7199999999993</v>
      </c>
      <c r="G101" s="69">
        <f>'[1]RSA Naturals'!R99</f>
        <v>7402.6623540242872</v>
      </c>
      <c r="H101" s="70">
        <f>'[1]RSA Naturals'!S99</f>
        <v>8724.7776459757115</v>
      </c>
      <c r="I101" s="72">
        <f>'[1]RSA Unnaturals'!T99</f>
        <v>1090.0916999999999</v>
      </c>
      <c r="J101" s="69">
        <f>'[1]RSA Unnaturals'!U99</f>
        <v>924.65961569828858</v>
      </c>
      <c r="K101" s="70">
        <f>'[1]RSA Unnaturals'!V99</f>
        <v>1255.5237843017114</v>
      </c>
      <c r="M101" s="67" t="s">
        <v>150</v>
      </c>
      <c r="N101" s="68">
        <f t="shared" si="2"/>
        <v>43</v>
      </c>
      <c r="O101" s="72">
        <f>[1]EC!Q99</f>
        <v>1208.31</v>
      </c>
      <c r="P101" s="69">
        <f>[1]EC!R99</f>
        <v>1050.4347186877112</v>
      </c>
      <c r="Q101" s="70">
        <f>[1]EC!S99</f>
        <v>1366.1852813122887</v>
      </c>
      <c r="R101" s="69">
        <f>[1]FS!Q99</f>
        <v>481.41309999999999</v>
      </c>
      <c r="S101" s="69">
        <f>[1]FS!R99</f>
        <v>397.45141210916847</v>
      </c>
      <c r="T101" s="69">
        <f>[1]FS!S99</f>
        <v>565.3747878908315</v>
      </c>
      <c r="U101" s="72">
        <f>[1]GT!Q99</f>
        <v>1419.73</v>
      </c>
      <c r="V101" s="69">
        <f>[1]GT!R99</f>
        <v>1284.2307853262732</v>
      </c>
      <c r="W101" s="70">
        <f>[1]GT!S99</f>
        <v>1555.2292146737268</v>
      </c>
      <c r="X101" s="69">
        <f>[1]KZN!Q99</f>
        <v>1508.85</v>
      </c>
      <c r="Y101" s="69">
        <f>[1]KZN!R99</f>
        <v>1308.7156603074613</v>
      </c>
      <c r="Z101" s="69">
        <f>[1]KZN!S99</f>
        <v>1708.9843396925385</v>
      </c>
      <c r="AA101" s="72">
        <f>[1]LP!Q99</f>
        <v>988.72950000000003</v>
      </c>
      <c r="AB101" s="69">
        <f>[1]LP!R99</f>
        <v>859.87178407402007</v>
      </c>
      <c r="AC101" s="70">
        <f>[1]LP!S99</f>
        <v>1117.58721592598</v>
      </c>
      <c r="AD101" s="69">
        <f>[1]MP!Q99</f>
        <v>719.63350000000003</v>
      </c>
      <c r="AE101" s="69">
        <f>[1]MP!R99</f>
        <v>625.15966848492849</v>
      </c>
      <c r="AF101" s="69">
        <f>[1]MP!S99</f>
        <v>814.10733151507156</v>
      </c>
      <c r="AG101" s="72">
        <f>[1]NC!Q99</f>
        <v>266.6789</v>
      </c>
      <c r="AH101" s="69">
        <f>[1]NC!R99</f>
        <v>216.34024743979253</v>
      </c>
      <c r="AI101" s="70">
        <f>[1]NC!S99</f>
        <v>317.01755256020749</v>
      </c>
      <c r="AJ101" s="69">
        <f>[1]NW!Q99</f>
        <v>596.18859999999995</v>
      </c>
      <c r="AK101" s="69">
        <f>[1]NW!R99</f>
        <v>478.53935282839893</v>
      </c>
      <c r="AL101" s="69">
        <f>[1]NW!S99</f>
        <v>713.83784717160097</v>
      </c>
      <c r="AM101" s="72">
        <f>[1]WC!Q99</f>
        <v>874.18150000000003</v>
      </c>
      <c r="AN101" s="69">
        <f>[1]WC!R99</f>
        <v>752.27066185840238</v>
      </c>
      <c r="AO101" s="70">
        <f>[1]WC!S99</f>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f>'[1]RSA All cause '!P100</f>
        <v>44</v>
      </c>
      <c r="C102" s="69">
        <f>'[1]RSA All cause '!Q100</f>
        <v>9443.0479000000014</v>
      </c>
      <c r="D102" s="69">
        <f>'[1]RSA All cause '!R100</f>
        <v>8804.3651493812631</v>
      </c>
      <c r="E102" s="70">
        <f>'[1]RSA All cause '!S100</f>
        <v>10081.73065061874</v>
      </c>
      <c r="F102" s="72">
        <f>'[1]RSA Naturals'!Q100</f>
        <v>8221.02</v>
      </c>
      <c r="G102" s="69">
        <f>'[1]RSA Naturals'!R100</f>
        <v>7559.9623540242883</v>
      </c>
      <c r="H102" s="70">
        <f>'[1]RSA Naturals'!S100</f>
        <v>8882.0776459757126</v>
      </c>
      <c r="I102" s="72">
        <f>'[1]RSA Unnaturals'!T100</f>
        <v>1222.0279</v>
      </c>
      <c r="J102" s="69">
        <f>'[1]RSA Unnaturals'!U100</f>
        <v>1056.5958156982886</v>
      </c>
      <c r="K102" s="70">
        <f>'[1]RSA Unnaturals'!V100</f>
        <v>1387.4599843017115</v>
      </c>
      <c r="M102" s="67" t="s">
        <v>151</v>
      </c>
      <c r="N102" s="68">
        <f t="shared" si="2"/>
        <v>44</v>
      </c>
      <c r="O102" s="72">
        <f>[1]EC!Q100</f>
        <v>1239.5</v>
      </c>
      <c r="P102" s="69">
        <f>[1]EC!R100</f>
        <v>1081.6247186877113</v>
      </c>
      <c r="Q102" s="70">
        <f>[1]EC!S100</f>
        <v>1397.3752813122887</v>
      </c>
      <c r="R102" s="69">
        <f>[1]FS!Q100</f>
        <v>493.84050000000002</v>
      </c>
      <c r="S102" s="69">
        <f>[1]FS!R100</f>
        <v>409.87881210916851</v>
      </c>
      <c r="T102" s="69">
        <f>[1]FS!S100</f>
        <v>577.80218789083153</v>
      </c>
      <c r="U102" s="72">
        <f>[1]GT!Q100</f>
        <v>1456.37</v>
      </c>
      <c r="V102" s="69">
        <f>[1]GT!R100</f>
        <v>1320.8707853262731</v>
      </c>
      <c r="W102" s="70">
        <f>[1]GT!S100</f>
        <v>1591.8692146737267</v>
      </c>
      <c r="X102" s="69">
        <f>[1]KZN!Q100</f>
        <v>1539.17</v>
      </c>
      <c r="Y102" s="69">
        <f>[1]KZN!R100</f>
        <v>1339.0356603074615</v>
      </c>
      <c r="Z102" s="69">
        <f>[1]KZN!S100</f>
        <v>1739.3043396925386</v>
      </c>
      <c r="AA102" s="72">
        <f>[1]LP!Q100</f>
        <v>1014.25</v>
      </c>
      <c r="AB102" s="69">
        <f>[1]LP!R100</f>
        <v>885.39228407402015</v>
      </c>
      <c r="AC102" s="70">
        <f>[1]LP!S100</f>
        <v>1143.1077159259798</v>
      </c>
      <c r="AD102" s="69">
        <f>[1]MP!Q100</f>
        <v>738.21029999999996</v>
      </c>
      <c r="AE102" s="69">
        <f>[1]MP!R100</f>
        <v>643.73646848492842</v>
      </c>
      <c r="AF102" s="69">
        <f>[1]MP!S100</f>
        <v>832.6841315150715</v>
      </c>
      <c r="AG102" s="72">
        <f>[1]NC!Q100</f>
        <v>252.3279</v>
      </c>
      <c r="AH102" s="69">
        <f>[1]NC!R100</f>
        <v>201.98924743979254</v>
      </c>
      <c r="AI102" s="70">
        <f>[1]NC!S100</f>
        <v>302.66655256020749</v>
      </c>
      <c r="AJ102" s="69">
        <f>[1]NW!Q100</f>
        <v>611.5788</v>
      </c>
      <c r="AK102" s="69">
        <f>[1]NW!R100</f>
        <v>493.92955282839898</v>
      </c>
      <c r="AL102" s="69">
        <f>[1]NW!S100</f>
        <v>729.22804717160102</v>
      </c>
      <c r="AM102" s="72">
        <f>[1]WC!Q100</f>
        <v>875.76729999999998</v>
      </c>
      <c r="AN102" s="69">
        <f>[1]WC!R100</f>
        <v>753.85646185840233</v>
      </c>
      <c r="AO102" s="70">
        <f>[1]WC!S100</f>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f>'[1]RSA All cause '!P101</f>
        <v>45</v>
      </c>
      <c r="C103" s="69">
        <f>'[1]RSA All cause '!Q101</f>
        <v>9299.2515000000003</v>
      </c>
      <c r="D103" s="69">
        <f>'[1]RSA All cause '!R101</f>
        <v>8660.568749381262</v>
      </c>
      <c r="E103" s="70">
        <f>'[1]RSA All cause '!S101</f>
        <v>9937.9342506187386</v>
      </c>
      <c r="F103" s="72">
        <f>'[1]RSA Naturals'!Q101</f>
        <v>8133.35</v>
      </c>
      <c r="G103" s="69">
        <f>'[1]RSA Naturals'!R101</f>
        <v>7472.2923540242882</v>
      </c>
      <c r="H103" s="70">
        <f>'[1]RSA Naturals'!S101</f>
        <v>8794.4076459757125</v>
      </c>
      <c r="I103" s="72">
        <f>'[1]RSA Unnaturals'!T101</f>
        <v>1165.9014999999999</v>
      </c>
      <c r="J103" s="69">
        <f>'[1]RSA Unnaturals'!U101</f>
        <v>1000.4694156982886</v>
      </c>
      <c r="K103" s="70">
        <f>'[1]RSA Unnaturals'!V101</f>
        <v>1331.3335843017114</v>
      </c>
      <c r="M103" s="67" t="s">
        <v>152</v>
      </c>
      <c r="N103" s="68">
        <f t="shared" si="2"/>
        <v>45</v>
      </c>
      <c r="O103" s="72">
        <f>[1]EC!Q101</f>
        <v>1227.07</v>
      </c>
      <c r="P103" s="69">
        <f>[1]EC!R101</f>
        <v>1069.1947186877112</v>
      </c>
      <c r="Q103" s="70">
        <f>[1]EC!S101</f>
        <v>1384.9452813122887</v>
      </c>
      <c r="R103" s="69">
        <f>[1]FS!Q101</f>
        <v>488.88650000000001</v>
      </c>
      <c r="S103" s="69">
        <f>[1]FS!R101</f>
        <v>404.9248121091685</v>
      </c>
      <c r="T103" s="69">
        <f>[1]FS!S101</f>
        <v>572.84818789083147</v>
      </c>
      <c r="U103" s="72">
        <f>[1]GT!Q101</f>
        <v>1441.77</v>
      </c>
      <c r="V103" s="69">
        <f>[1]GT!R101</f>
        <v>1306.2707853262732</v>
      </c>
      <c r="W103" s="70">
        <f>[1]GT!S101</f>
        <v>1577.2692146737268</v>
      </c>
      <c r="X103" s="69">
        <f>[1]KZN!Q101</f>
        <v>1520.77</v>
      </c>
      <c r="Y103" s="69">
        <f>[1]KZN!R101</f>
        <v>1320.6356603074614</v>
      </c>
      <c r="Z103" s="69">
        <f>[1]KZN!S101</f>
        <v>1720.9043396925385</v>
      </c>
      <c r="AA103" s="72">
        <f>[1]LP!Q101</f>
        <v>1004.08</v>
      </c>
      <c r="AB103" s="69">
        <f>[1]LP!R101</f>
        <v>875.22228407402008</v>
      </c>
      <c r="AC103" s="70">
        <f>[1]LP!S101</f>
        <v>1132.93771592598</v>
      </c>
      <c r="AD103" s="69">
        <f>[1]MP!Q101</f>
        <v>730.80489999999998</v>
      </c>
      <c r="AE103" s="69">
        <f>[1]MP!R101</f>
        <v>636.33106848492844</v>
      </c>
      <c r="AF103" s="69">
        <f>[1]MP!S101</f>
        <v>825.27873151507151</v>
      </c>
      <c r="AG103" s="72">
        <f>[1]NC!Q101</f>
        <v>261.00290000000001</v>
      </c>
      <c r="AH103" s="69">
        <f>[1]NC!R101</f>
        <v>210.66424743979255</v>
      </c>
      <c r="AI103" s="70">
        <f>[1]NC!S101</f>
        <v>311.34155256020745</v>
      </c>
      <c r="AJ103" s="69">
        <f>[1]NW!Q101</f>
        <v>605.44370000000004</v>
      </c>
      <c r="AK103" s="69">
        <f>[1]NW!R101</f>
        <v>487.79445282839902</v>
      </c>
      <c r="AL103" s="69">
        <f>[1]NW!S101</f>
        <v>723.09294717160105</v>
      </c>
      <c r="AM103" s="72">
        <f>[1]WC!Q101</f>
        <v>853.52940000000001</v>
      </c>
      <c r="AN103" s="69">
        <f>[1]WC!R101</f>
        <v>731.61856185840236</v>
      </c>
      <c r="AO103" s="70">
        <f>[1]WC!S101</f>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f>'[1]RSA All cause '!P102</f>
        <v>46</v>
      </c>
      <c r="C104" s="69">
        <f>'[1]RSA All cause '!Q102</f>
        <v>9016.4364999999998</v>
      </c>
      <c r="D104" s="69">
        <f>'[1]RSA All cause '!R102</f>
        <v>8377.7537493812615</v>
      </c>
      <c r="E104" s="70">
        <f>'[1]RSA All cause '!S102</f>
        <v>9655.1192506187381</v>
      </c>
      <c r="F104" s="72">
        <f>'[1]RSA Naturals'!Q102</f>
        <v>7944.42</v>
      </c>
      <c r="G104" s="69">
        <f>'[1]RSA Naturals'!R102</f>
        <v>7283.3623540242879</v>
      </c>
      <c r="H104" s="70">
        <f>'[1]RSA Naturals'!S102</f>
        <v>8605.4776459757122</v>
      </c>
      <c r="I104" s="72">
        <f>'[1]RSA Unnaturals'!T102</f>
        <v>1072.0165</v>
      </c>
      <c r="J104" s="69">
        <f>'[1]RSA Unnaturals'!U102</f>
        <v>906.58441569828858</v>
      </c>
      <c r="K104" s="70">
        <f>'[1]RSA Unnaturals'!V102</f>
        <v>1237.4485843017114</v>
      </c>
      <c r="M104" s="67" t="s">
        <v>153</v>
      </c>
      <c r="N104" s="68">
        <f t="shared" si="2"/>
        <v>46</v>
      </c>
      <c r="O104" s="72">
        <f>[1]EC!Q102</f>
        <v>1187.44</v>
      </c>
      <c r="P104" s="69">
        <f>[1]EC!R102</f>
        <v>1029.5647186877113</v>
      </c>
      <c r="Q104" s="70">
        <f>[1]EC!S102</f>
        <v>1345.3152813122888</v>
      </c>
      <c r="R104" s="69">
        <f>[1]FS!Q102</f>
        <v>473.09809999999999</v>
      </c>
      <c r="S104" s="69">
        <f>[1]FS!R102</f>
        <v>389.13641210916848</v>
      </c>
      <c r="T104" s="69">
        <f>[1]FS!S102</f>
        <v>557.05978789083144</v>
      </c>
      <c r="U104" s="72">
        <f>[1]GT!Q102</f>
        <v>1395.2</v>
      </c>
      <c r="V104" s="69">
        <f>[1]GT!R102</f>
        <v>1259.7007853262733</v>
      </c>
      <c r="W104" s="70">
        <f>[1]GT!S102</f>
        <v>1530.6992146737268</v>
      </c>
      <c r="X104" s="69">
        <f>[1]KZN!Q102</f>
        <v>1555.68</v>
      </c>
      <c r="Y104" s="69">
        <f>[1]KZN!R102</f>
        <v>1355.5456603074615</v>
      </c>
      <c r="Z104" s="69">
        <f>[1]KZN!S102</f>
        <v>1755.8143396925386</v>
      </c>
      <c r="AA104" s="72">
        <f>[1]LP!Q102</f>
        <v>971.65200000000004</v>
      </c>
      <c r="AB104" s="69">
        <f>[1]LP!R102</f>
        <v>842.7942840740202</v>
      </c>
      <c r="AC104" s="70">
        <f>[1]LP!S102</f>
        <v>1100.5097159259799</v>
      </c>
      <c r="AD104" s="69">
        <f>[1]MP!Q102</f>
        <v>707.2038</v>
      </c>
      <c r="AE104" s="69">
        <f>[1]MP!R102</f>
        <v>612.72996848492846</v>
      </c>
      <c r="AF104" s="69">
        <f>[1]MP!S102</f>
        <v>801.67763151507154</v>
      </c>
      <c r="AG104" s="72">
        <f>[1]NC!Q102</f>
        <v>244.07839999999999</v>
      </c>
      <c r="AH104" s="69">
        <f>[1]NC!R102</f>
        <v>193.73974743979252</v>
      </c>
      <c r="AI104" s="70">
        <f>[1]NC!S102</f>
        <v>294.41705256020748</v>
      </c>
      <c r="AJ104" s="69">
        <f>[1]NW!Q102</f>
        <v>585.89110000000005</v>
      </c>
      <c r="AK104" s="69">
        <f>[1]NW!R102</f>
        <v>468.24185282839903</v>
      </c>
      <c r="AL104" s="69">
        <f>[1]NW!S102</f>
        <v>703.54034717160107</v>
      </c>
      <c r="AM104" s="72">
        <f>[1]WC!Q102</f>
        <v>824.16679999999997</v>
      </c>
      <c r="AN104" s="69">
        <f>[1]WC!R102</f>
        <v>702.25596185840232</v>
      </c>
      <c r="AO104" s="70">
        <f>[1]WC!S102</f>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f>'[1]RSA All cause '!P103</f>
        <v>47</v>
      </c>
      <c r="C105" s="69">
        <f>'[1]RSA All cause '!Q103</f>
        <v>8913.4000999999989</v>
      </c>
      <c r="D105" s="69">
        <f>'[1]RSA All cause '!R103</f>
        <v>8274.7173493812606</v>
      </c>
      <c r="E105" s="70">
        <f>'[1]RSA All cause '!S103</f>
        <v>9552.0828506187372</v>
      </c>
      <c r="F105" s="72">
        <f>'[1]RSA Naturals'!Q103</f>
        <v>7856.8099999999995</v>
      </c>
      <c r="G105" s="69">
        <f>'[1]RSA Naturals'!R103</f>
        <v>7195.7523540242873</v>
      </c>
      <c r="H105" s="70">
        <f>'[1]RSA Naturals'!S103</f>
        <v>8517.8676459757116</v>
      </c>
      <c r="I105" s="72">
        <f>'[1]RSA Unnaturals'!T103</f>
        <v>1056.5900999999999</v>
      </c>
      <c r="J105" s="69">
        <f>'[1]RSA Unnaturals'!U103</f>
        <v>891.15801569828852</v>
      </c>
      <c r="K105" s="70">
        <f>'[1]RSA Unnaturals'!V103</f>
        <v>1222.0221843017114</v>
      </c>
      <c r="M105" s="67" t="s">
        <v>154</v>
      </c>
      <c r="N105" s="68">
        <f t="shared" si="2"/>
        <v>47</v>
      </c>
      <c r="O105" s="72">
        <f>[1]EC!Q103</f>
        <v>1177.05</v>
      </c>
      <c r="P105" s="69">
        <f>[1]EC!R103</f>
        <v>1019.1747186877112</v>
      </c>
      <c r="Q105" s="70">
        <f>[1]EC!S103</f>
        <v>1334.9252813122887</v>
      </c>
      <c r="R105" s="69">
        <f>[1]FS!Q103</f>
        <v>468.95699999999999</v>
      </c>
      <c r="S105" s="69">
        <f>[1]FS!R103</f>
        <v>384.99531210916848</v>
      </c>
      <c r="T105" s="69">
        <f>[1]FS!S103</f>
        <v>552.91868789083151</v>
      </c>
      <c r="U105" s="72">
        <f>[1]GT!Q103</f>
        <v>1382.99</v>
      </c>
      <c r="V105" s="69">
        <f>[1]GT!R103</f>
        <v>1247.4907853262732</v>
      </c>
      <c r="W105" s="70">
        <f>[1]GT!S103</f>
        <v>1518.4892146737268</v>
      </c>
      <c r="X105" s="69">
        <f>[1]KZN!Q103</f>
        <v>1504.36</v>
      </c>
      <c r="Y105" s="69">
        <f>[1]KZN!R103</f>
        <v>1304.2256603074613</v>
      </c>
      <c r="Z105" s="69">
        <f>[1]KZN!S103</f>
        <v>1704.4943396925385</v>
      </c>
      <c r="AA105" s="72">
        <f>[1]LP!Q103</f>
        <v>963.14700000000005</v>
      </c>
      <c r="AB105" s="69">
        <f>[1]LP!R103</f>
        <v>834.28928407402009</v>
      </c>
      <c r="AC105" s="70">
        <f>[1]LP!S103</f>
        <v>1092.00471592598</v>
      </c>
      <c r="AD105" s="69">
        <f>[1]MP!Q103</f>
        <v>701.0136</v>
      </c>
      <c r="AE105" s="69">
        <f>[1]MP!R103</f>
        <v>606.53976848492846</v>
      </c>
      <c r="AF105" s="69">
        <f>[1]MP!S103</f>
        <v>795.48743151507153</v>
      </c>
      <c r="AG105" s="72">
        <f>[1]NC!Q103</f>
        <v>233.38239999999999</v>
      </c>
      <c r="AH105" s="69">
        <f>[1]NC!R103</f>
        <v>183.04374743979253</v>
      </c>
      <c r="AI105" s="70">
        <f>[1]NC!S103</f>
        <v>283.72105256020745</v>
      </c>
      <c r="AJ105" s="69">
        <f>[1]NW!Q103</f>
        <v>580.7627</v>
      </c>
      <c r="AK105" s="69">
        <f>[1]NW!R103</f>
        <v>463.11345282839898</v>
      </c>
      <c r="AL105" s="69">
        <f>[1]NW!S103</f>
        <v>698.41194717160101</v>
      </c>
      <c r="AM105" s="72">
        <f>[1]WC!Q103</f>
        <v>845.1499</v>
      </c>
      <c r="AN105" s="69">
        <f>[1]WC!R103</f>
        <v>723.23906185840235</v>
      </c>
      <c r="AO105" s="70">
        <f>[1]WC!S103</f>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f>'[1]RSA All cause '!P104</f>
        <v>48</v>
      </c>
      <c r="C106" s="69">
        <f>'[1]RSA All cause '!Q104</f>
        <v>9469.5478999999996</v>
      </c>
      <c r="D106" s="69">
        <f>'[1]RSA All cause '!R104</f>
        <v>8830.8651493812613</v>
      </c>
      <c r="E106" s="70">
        <f>'[1]RSA All cause '!S104</f>
        <v>10108.230650618738</v>
      </c>
      <c r="F106" s="72">
        <f>'[1]RSA Naturals'!Q104</f>
        <v>8160.6299999999992</v>
      </c>
      <c r="G106" s="69">
        <f>'[1]RSA Naturals'!R104</f>
        <v>7499.5723540242871</v>
      </c>
      <c r="H106" s="70">
        <f>'[1]RSA Naturals'!S104</f>
        <v>8821.6876459757113</v>
      </c>
      <c r="I106" s="72">
        <f>'[1]RSA Unnaturals'!T104</f>
        <v>1308.9178999999999</v>
      </c>
      <c r="J106" s="69">
        <f>'[1]RSA Unnaturals'!U104</f>
        <v>1143.4858156982884</v>
      </c>
      <c r="K106" s="70">
        <f>'[1]RSA Unnaturals'!V104</f>
        <v>1474.3499843017114</v>
      </c>
      <c r="M106" s="67" t="s">
        <v>155</v>
      </c>
      <c r="N106" s="68">
        <f t="shared" si="2"/>
        <v>48</v>
      </c>
      <c r="O106" s="72">
        <f>[1]EC!Q104</f>
        <v>1220.6300000000001</v>
      </c>
      <c r="P106" s="69">
        <f>[1]EC!R104</f>
        <v>1062.7547186877114</v>
      </c>
      <c r="Q106" s="70">
        <f>[1]EC!S104</f>
        <v>1378.5052813122888</v>
      </c>
      <c r="R106" s="69">
        <f>[1]FS!Q104</f>
        <v>486.31979999999999</v>
      </c>
      <c r="S106" s="69">
        <f>[1]FS!R104</f>
        <v>402.35811210916847</v>
      </c>
      <c r="T106" s="69">
        <f>[1]FS!S104</f>
        <v>570.2814878908315</v>
      </c>
      <c r="U106" s="72">
        <f>[1]GT!Q104</f>
        <v>1434.2</v>
      </c>
      <c r="V106" s="69">
        <f>[1]GT!R104</f>
        <v>1298.7007853262733</v>
      </c>
      <c r="W106" s="70">
        <f>[1]GT!S104</f>
        <v>1569.6992146737268</v>
      </c>
      <c r="X106" s="69">
        <f>[1]KZN!Q104</f>
        <v>1540.49</v>
      </c>
      <c r="Y106" s="69">
        <f>[1]KZN!R104</f>
        <v>1340.3556603074614</v>
      </c>
      <c r="Z106" s="69">
        <f>[1]KZN!S104</f>
        <v>1740.6243396925386</v>
      </c>
      <c r="AA106" s="72">
        <f>[1]LP!Q104</f>
        <v>998.80679999999995</v>
      </c>
      <c r="AB106" s="69">
        <f>[1]LP!R104</f>
        <v>869.94908407401999</v>
      </c>
      <c r="AC106" s="70">
        <f>[1]LP!S104</f>
        <v>1127.6645159259799</v>
      </c>
      <c r="AD106" s="69">
        <f>[1]MP!Q104</f>
        <v>726.96810000000005</v>
      </c>
      <c r="AE106" s="69">
        <f>[1]MP!R104</f>
        <v>632.49426848492851</v>
      </c>
      <c r="AF106" s="69">
        <f>[1]MP!S104</f>
        <v>821.44193151507159</v>
      </c>
      <c r="AG106" s="72">
        <f>[1]NC!Q104</f>
        <v>274.9676</v>
      </c>
      <c r="AH106" s="69">
        <f>[1]NC!R104</f>
        <v>224.62894743979254</v>
      </c>
      <c r="AI106" s="70">
        <f>[1]NC!S104</f>
        <v>325.30625256020744</v>
      </c>
      <c r="AJ106" s="69">
        <f>[1]NW!Q104</f>
        <v>602.26509999999996</v>
      </c>
      <c r="AK106" s="69">
        <f>[1]NW!R104</f>
        <v>484.61585282839894</v>
      </c>
      <c r="AL106" s="69">
        <f>[1]NW!S104</f>
        <v>719.91434717160098</v>
      </c>
      <c r="AM106" s="72">
        <f>[1]WC!Q104</f>
        <v>875.9819</v>
      </c>
      <c r="AN106" s="69">
        <f>[1]WC!R104</f>
        <v>754.07106185840235</v>
      </c>
      <c r="AO106" s="70">
        <f>[1]WC!S104</f>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f>'[1]RSA All cause '!P105</f>
        <v>49</v>
      </c>
      <c r="C107" s="69">
        <f>'[1]RSA All cause '!Q105</f>
        <v>9615.3578000000016</v>
      </c>
      <c r="D107" s="69">
        <f>'[1]RSA All cause '!R105</f>
        <v>8976.6750493812633</v>
      </c>
      <c r="E107" s="70">
        <f>'[1]RSA All cause '!S105</f>
        <v>10254.04055061874</v>
      </c>
      <c r="F107" s="72">
        <f>'[1]RSA Naturals'!Q105</f>
        <v>8286.4500000000007</v>
      </c>
      <c r="G107" s="69">
        <f>'[1]RSA Naturals'!R105</f>
        <v>7625.3923540242886</v>
      </c>
      <c r="H107" s="70">
        <f>'[1]RSA Naturals'!S105</f>
        <v>8947.5076459757129</v>
      </c>
      <c r="I107" s="72">
        <f>'[1]RSA Unnaturals'!T105</f>
        <v>1328.9078</v>
      </c>
      <c r="J107" s="69">
        <f>'[1]RSA Unnaturals'!U105</f>
        <v>1163.4757156982885</v>
      </c>
      <c r="K107" s="70">
        <f>'[1]RSA Unnaturals'!V105</f>
        <v>1494.3398843017114</v>
      </c>
      <c r="M107" s="67" t="s">
        <v>156</v>
      </c>
      <c r="N107" s="68">
        <f t="shared" si="2"/>
        <v>49</v>
      </c>
      <c r="O107" s="72">
        <f>[1]EC!Q105</f>
        <v>1252.3900000000001</v>
      </c>
      <c r="P107" s="69">
        <f>[1]EC!R105</f>
        <v>1094.5147186877114</v>
      </c>
      <c r="Q107" s="70">
        <f>[1]EC!S105</f>
        <v>1410.2652813122888</v>
      </c>
      <c r="R107" s="69">
        <f>[1]FS!Q105</f>
        <v>498.97640000000001</v>
      </c>
      <c r="S107" s="69">
        <f>[1]FS!R105</f>
        <v>415.0147121091685</v>
      </c>
      <c r="T107" s="69">
        <f>[1]FS!S105</f>
        <v>582.93808789083153</v>
      </c>
      <c r="U107" s="72">
        <f>[1]GT!Q105</f>
        <v>1471.52</v>
      </c>
      <c r="V107" s="69">
        <f>[1]GT!R105</f>
        <v>1336.0207853262732</v>
      </c>
      <c r="W107" s="70">
        <f>[1]GT!S105</f>
        <v>1607.0192146737268</v>
      </c>
      <c r="X107" s="69">
        <f>[1]KZN!Q105</f>
        <v>1525.25</v>
      </c>
      <c r="Y107" s="69">
        <f>[1]KZN!R105</f>
        <v>1325.1156603074614</v>
      </c>
      <c r="Z107" s="69">
        <f>[1]KZN!S105</f>
        <v>1725.3843396925386</v>
      </c>
      <c r="AA107" s="72">
        <f>[1]LP!Q105</f>
        <v>1024.8</v>
      </c>
      <c r="AB107" s="69">
        <f>[1]LP!R105</f>
        <v>895.94228407402011</v>
      </c>
      <c r="AC107" s="70">
        <f>[1]LP!S105</f>
        <v>1153.6577159259798</v>
      </c>
      <c r="AD107" s="69">
        <f>[1]MP!Q105</f>
        <v>745.88760000000002</v>
      </c>
      <c r="AE107" s="69">
        <f>[1]MP!R105</f>
        <v>651.41376848492848</v>
      </c>
      <c r="AF107" s="69">
        <f>[1]MP!S105</f>
        <v>840.36143151507156</v>
      </c>
      <c r="AG107" s="72">
        <f>[1]NC!Q105</f>
        <v>279.81319999999999</v>
      </c>
      <c r="AH107" s="69">
        <f>[1]NC!R105</f>
        <v>229.47454743979253</v>
      </c>
      <c r="AI107" s="70">
        <f>[1]NC!S105</f>
        <v>330.15185256020743</v>
      </c>
      <c r="AJ107" s="69">
        <f>[1]NW!Q105</f>
        <v>617.93910000000005</v>
      </c>
      <c r="AK107" s="69">
        <f>[1]NW!R105</f>
        <v>500.28985282839903</v>
      </c>
      <c r="AL107" s="69">
        <f>[1]NW!S105</f>
        <v>735.58834717160107</v>
      </c>
      <c r="AM107" s="72">
        <f>[1]WC!Q105</f>
        <v>869.86940000000004</v>
      </c>
      <c r="AN107" s="69">
        <f>[1]WC!R105</f>
        <v>747.95856185840239</v>
      </c>
      <c r="AO107" s="70">
        <f>[1]WC!S105</f>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f>'[1]RSA All cause '!P106</f>
        <v>50</v>
      </c>
      <c r="C108" s="69">
        <f>'[1]RSA All cause '!Q106</f>
        <v>9162.4922999999999</v>
      </c>
      <c r="D108" s="69">
        <f>'[1]RSA All cause '!R106</f>
        <v>8523.8095493812616</v>
      </c>
      <c r="E108" s="70">
        <f>'[1]RSA All cause '!S106</f>
        <v>9801.1750506187382</v>
      </c>
      <c r="F108" s="72">
        <f>'[1]RSA Naturals'!Q106</f>
        <v>7880</v>
      </c>
      <c r="G108" s="69">
        <f>'[1]RSA Naturals'!R106</f>
        <v>7218.9423540242879</v>
      </c>
      <c r="H108" s="70">
        <f>'[1]RSA Naturals'!S106</f>
        <v>8541.0576459757121</v>
      </c>
      <c r="I108" s="72">
        <f>'[1]RSA Unnaturals'!T106</f>
        <v>1282.4922999999999</v>
      </c>
      <c r="J108" s="69">
        <f>'[1]RSA Unnaturals'!U106</f>
        <v>1117.0602156982884</v>
      </c>
      <c r="K108" s="70">
        <f>'[1]RSA Unnaturals'!V106</f>
        <v>1447.9243843017114</v>
      </c>
      <c r="M108" s="67" t="s">
        <v>157</v>
      </c>
      <c r="N108" s="68">
        <f t="shared" si="2"/>
        <v>50</v>
      </c>
      <c r="O108" s="72">
        <f>[1]EC!Q106</f>
        <v>1179.3900000000001</v>
      </c>
      <c r="P108" s="69">
        <f>[1]EC!R106</f>
        <v>1021.5147186877114</v>
      </c>
      <c r="Q108" s="70">
        <f>[1]EC!S106</f>
        <v>1337.2652813122888</v>
      </c>
      <c r="R108" s="69">
        <f>[1]FS!Q106</f>
        <v>469.89210000000003</v>
      </c>
      <c r="S108" s="69">
        <f>[1]FS!R106</f>
        <v>385.93041210916851</v>
      </c>
      <c r="T108" s="69">
        <f>[1]FS!S106</f>
        <v>553.85378789083154</v>
      </c>
      <c r="U108" s="72">
        <f>[1]GT!Q106</f>
        <v>1385.75</v>
      </c>
      <c r="V108" s="69">
        <f>[1]GT!R106</f>
        <v>1250.2507853262732</v>
      </c>
      <c r="W108" s="70">
        <f>[1]GT!S106</f>
        <v>1521.2492146737268</v>
      </c>
      <c r="X108" s="69">
        <f>[1]KZN!Q106</f>
        <v>1502.49</v>
      </c>
      <c r="Y108" s="69">
        <f>[1]KZN!R106</f>
        <v>1302.3556603074614</v>
      </c>
      <c r="Z108" s="69">
        <f>[1]KZN!S106</f>
        <v>1702.6243396925386</v>
      </c>
      <c r="AA108" s="72">
        <f>[1]LP!Q106</f>
        <v>965.0675</v>
      </c>
      <c r="AB108" s="69">
        <f>[1]LP!R106</f>
        <v>836.20978407402004</v>
      </c>
      <c r="AC108" s="70">
        <f>[1]LP!S106</f>
        <v>1093.92521592598</v>
      </c>
      <c r="AD108" s="69">
        <f>[1]MP!Q106</f>
        <v>702.41139999999996</v>
      </c>
      <c r="AE108" s="69">
        <f>[1]MP!R106</f>
        <v>607.93756848492842</v>
      </c>
      <c r="AF108" s="69">
        <f>[1]MP!S106</f>
        <v>796.8852315150715</v>
      </c>
      <c r="AG108" s="72">
        <f>[1]NC!Q106</f>
        <v>243.56360000000001</v>
      </c>
      <c r="AH108" s="69">
        <f>[1]NC!R106</f>
        <v>193.22494743979254</v>
      </c>
      <c r="AI108" s="70">
        <f>[1]NC!S106</f>
        <v>293.90225256020744</v>
      </c>
      <c r="AJ108" s="69">
        <f>[1]NW!Q106</f>
        <v>581.92079999999999</v>
      </c>
      <c r="AK108" s="69">
        <f>[1]NW!R106</f>
        <v>464.27155282839897</v>
      </c>
      <c r="AL108" s="69">
        <f>[1]NW!S106</f>
        <v>699.570047171601</v>
      </c>
      <c r="AM108" s="72">
        <f>[1]WC!Q106</f>
        <v>849.51409999999998</v>
      </c>
      <c r="AN108" s="69">
        <f>[1]WC!R106</f>
        <v>727.60326185840233</v>
      </c>
      <c r="AO108" s="70">
        <f>[1]WC!S106</f>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f>'[1]RSA All cause '!P107</f>
        <v>51</v>
      </c>
      <c r="C109" s="69">
        <f>'[1]RSA All cause '!Q107</f>
        <v>9733.8143999999993</v>
      </c>
      <c r="D109" s="69">
        <f>'[1]RSA All cause '!R107</f>
        <v>9095.131649381261</v>
      </c>
      <c r="E109" s="70">
        <f>'[1]RSA All cause '!S107</f>
        <v>10372.497150618738</v>
      </c>
      <c r="F109" s="72">
        <f>'[1]RSA Naturals'!Q107</f>
        <v>8215.0499999999993</v>
      </c>
      <c r="G109" s="69">
        <f>'[1]RSA Naturals'!R107</f>
        <v>7553.9923540242871</v>
      </c>
      <c r="H109" s="70">
        <f>'[1]RSA Naturals'!S107</f>
        <v>8876.1076459757114</v>
      </c>
      <c r="I109" s="72">
        <f>'[1]RSA Unnaturals'!T107</f>
        <v>1518.7644</v>
      </c>
      <c r="J109" s="69">
        <f>'[1]RSA Unnaturals'!U107</f>
        <v>1353.3323156982885</v>
      </c>
      <c r="K109" s="70">
        <f>'[1]RSA Unnaturals'!V107</f>
        <v>1684.1964843017115</v>
      </c>
      <c r="M109" s="67" t="s">
        <v>158</v>
      </c>
      <c r="N109" s="68">
        <f t="shared" si="2"/>
        <v>51</v>
      </c>
      <c r="O109" s="72">
        <f>[1]EC!Q107</f>
        <v>1252.53</v>
      </c>
      <c r="P109" s="69">
        <f>[1]EC!R107</f>
        <v>1094.6547186877112</v>
      </c>
      <c r="Q109" s="70">
        <f>[1]EC!S107</f>
        <v>1410.4052813122887</v>
      </c>
      <c r="R109" s="69">
        <f>[1]FS!Q107</f>
        <v>499.03250000000003</v>
      </c>
      <c r="S109" s="69">
        <f>[1]FS!R107</f>
        <v>415.07081210916851</v>
      </c>
      <c r="T109" s="69">
        <f>[1]FS!S107</f>
        <v>582.99418789083154</v>
      </c>
      <c r="U109" s="72">
        <f>[1]GT!Q107</f>
        <v>1471.69</v>
      </c>
      <c r="V109" s="69">
        <f>[1]GT!R107</f>
        <v>1336.1907853262733</v>
      </c>
      <c r="W109" s="70">
        <f>[1]GT!S107</f>
        <v>1607.1892146737268</v>
      </c>
      <c r="X109" s="69">
        <f>[1]KZN!Q107</f>
        <v>1530.02</v>
      </c>
      <c r="Y109" s="69">
        <f>[1]KZN!R107</f>
        <v>1329.8856603074614</v>
      </c>
      <c r="Z109" s="69">
        <f>[1]KZN!S107</f>
        <v>1730.1543396925385</v>
      </c>
      <c r="AA109" s="72">
        <f>[1]LP!Q107</f>
        <v>1024.92</v>
      </c>
      <c r="AB109" s="69">
        <f>[1]LP!R107</f>
        <v>896.06228407402023</v>
      </c>
      <c r="AC109" s="70">
        <f>[1]LP!S107</f>
        <v>1153.7777159259799</v>
      </c>
      <c r="AD109" s="69">
        <f>[1]MP!Q107</f>
        <v>745.97149999999999</v>
      </c>
      <c r="AE109" s="69">
        <f>[1]MP!R107</f>
        <v>651.49766848492845</v>
      </c>
      <c r="AF109" s="69">
        <f>[1]MP!S107</f>
        <v>840.44533151507153</v>
      </c>
      <c r="AG109" s="72">
        <f>[1]NC!Q107</f>
        <v>261.7165</v>
      </c>
      <c r="AH109" s="69">
        <f>[1]NC!R107</f>
        <v>211.37784743979253</v>
      </c>
      <c r="AI109" s="70">
        <f>[1]NC!S107</f>
        <v>312.05515256020749</v>
      </c>
      <c r="AJ109" s="69">
        <f>[1]NW!Q107</f>
        <v>618.00869999999998</v>
      </c>
      <c r="AK109" s="69">
        <f>[1]NW!R107</f>
        <v>500.35945282839896</v>
      </c>
      <c r="AL109" s="69">
        <f>[1]NW!S107</f>
        <v>735.65794717160099</v>
      </c>
      <c r="AM109" s="72">
        <f>[1]WC!Q107</f>
        <v>811.1558</v>
      </c>
      <c r="AN109" s="69">
        <f>[1]WC!R107</f>
        <v>689.24496185840235</v>
      </c>
      <c r="AO109" s="70">
        <f>[1]WC!S107</f>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f>'[1]RSA All cause '!P108</f>
        <v>52</v>
      </c>
      <c r="C110" s="75">
        <f>'[1]RSA All cause '!Q108</f>
        <v>9831.3568999999989</v>
      </c>
      <c r="D110" s="75">
        <f>'[1]RSA All cause '!R108</f>
        <v>9192.6741493812606</v>
      </c>
      <c r="E110" s="76">
        <f>'[1]RSA All cause '!S108</f>
        <v>10470.039650618737</v>
      </c>
      <c r="F110" s="77">
        <f>'[1]RSA Naturals'!Q108</f>
        <v>8320.32</v>
      </c>
      <c r="G110" s="75">
        <f>'[1]RSA Naturals'!R108</f>
        <v>7659.2623540242876</v>
      </c>
      <c r="H110" s="76">
        <f>'[1]RSA Naturals'!S108</f>
        <v>8981.3776459757119</v>
      </c>
      <c r="I110" s="77">
        <f>'[1]RSA Unnaturals'!T108</f>
        <v>1511.0369000000001</v>
      </c>
      <c r="J110" s="75">
        <f>'[1]RSA Unnaturals'!U108</f>
        <v>1345.6048156982886</v>
      </c>
      <c r="K110" s="76">
        <f>'[1]RSA Unnaturals'!V108</f>
        <v>1676.4689843017115</v>
      </c>
      <c r="M110" s="73" t="s">
        <v>159</v>
      </c>
      <c r="N110" s="79">
        <f t="shared" si="2"/>
        <v>52</v>
      </c>
      <c r="O110" s="77">
        <f>[1]EC!Q108</f>
        <v>1264.58</v>
      </c>
      <c r="P110" s="75">
        <f>[1]EC!R108</f>
        <v>1106.7047186877112</v>
      </c>
      <c r="Q110" s="76">
        <f>[1]EC!S108</f>
        <v>1422.4552813122887</v>
      </c>
      <c r="R110" s="75">
        <f>[1]FS!Q108</f>
        <v>503.83269999999999</v>
      </c>
      <c r="S110" s="75">
        <f>[1]FS!R108</f>
        <v>419.87101210916848</v>
      </c>
      <c r="T110" s="75">
        <f>[1]FS!S108</f>
        <v>587.79438789083144</v>
      </c>
      <c r="U110" s="77">
        <f>[1]GT!Q108</f>
        <v>1485.84</v>
      </c>
      <c r="V110" s="75">
        <f>[1]GT!R108</f>
        <v>1350.3407853262731</v>
      </c>
      <c r="W110" s="76">
        <f>[1]GT!S108</f>
        <v>1621.3392146737267</v>
      </c>
      <c r="X110" s="75">
        <f>[1]KZN!Q108</f>
        <v>1509.06</v>
      </c>
      <c r="Y110" s="75">
        <f>[1]KZN!R108</f>
        <v>1308.9256603074614</v>
      </c>
      <c r="Z110" s="75">
        <f>[1]KZN!S108</f>
        <v>1709.1943396925385</v>
      </c>
      <c r="AA110" s="77">
        <f>[1]LP!Q108</f>
        <v>1034.78</v>
      </c>
      <c r="AB110" s="75">
        <f>[1]LP!R108</f>
        <v>905.92228407402013</v>
      </c>
      <c r="AC110" s="76">
        <f>[1]LP!S108</f>
        <v>1163.6377159259798</v>
      </c>
      <c r="AD110" s="75">
        <f>[1]MP!Q108</f>
        <v>753.14710000000002</v>
      </c>
      <c r="AE110" s="75">
        <f>[1]MP!R108</f>
        <v>658.67326848492849</v>
      </c>
      <c r="AF110" s="75">
        <f>[1]MP!S108</f>
        <v>847.62093151507156</v>
      </c>
      <c r="AG110" s="77">
        <f>[1]NC!Q108</f>
        <v>279.60270000000003</v>
      </c>
      <c r="AH110" s="75">
        <f>[1]NC!R108</f>
        <v>229.26404743979256</v>
      </c>
      <c r="AI110" s="76">
        <f>[1]NC!S108</f>
        <v>329.94135256020752</v>
      </c>
      <c r="AJ110" s="75">
        <f>[1]NW!Q108</f>
        <v>623.95330000000001</v>
      </c>
      <c r="AK110" s="75">
        <f>[1]NW!R108</f>
        <v>506.30405282839899</v>
      </c>
      <c r="AL110" s="75">
        <f>[1]NW!S108</f>
        <v>741.60254717160103</v>
      </c>
      <c r="AM110" s="77">
        <f>[1]WC!Q108</f>
        <v>865.52380000000005</v>
      </c>
      <c r="AN110" s="75">
        <f>[1]WC!R108</f>
        <v>743.6129618584024</v>
      </c>
      <c r="AO110" s="76">
        <f>[1]WC!S108</f>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2021</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f>'[2]RSA All cause 0+ '!Q110</f>
        <v>9826.6</v>
      </c>
      <c r="D112" s="69">
        <f>'[2]RSA All cause 0+ '!R110</f>
        <v>9190.8606211777897</v>
      </c>
      <c r="E112" s="69">
        <f>'[2]RSA All cause 0+ '!S110</f>
        <v>10462.339378822211</v>
      </c>
      <c r="F112" s="72">
        <f>'[2]RSA Naturals'!Q110</f>
        <v>8530.5</v>
      </c>
      <c r="G112" s="69">
        <f>'[2]RSA Naturals'!R110</f>
        <v>7863.7009685513658</v>
      </c>
      <c r="H112" s="65">
        <f>'[2]RSA Naturals'!S110</f>
        <v>9197.2990314486342</v>
      </c>
      <c r="I112" s="69">
        <f>'[2]RSA Unnaturals'!T110</f>
        <v>1296.0999999999999</v>
      </c>
      <c r="J112" s="69">
        <f>'[2]RSA Unnaturals'!U110</f>
        <v>1131.34341011928</v>
      </c>
      <c r="K112" s="70">
        <f>'[2]RSA Unnaturals'!V110</f>
        <v>1460.8565898807199</v>
      </c>
      <c r="M112" s="90">
        <f>A112</f>
        <v>44563</v>
      </c>
      <c r="N112" s="68">
        <f>B112</f>
        <v>1</v>
      </c>
      <c r="O112" s="66">
        <f>[2]EC!Q110</f>
        <v>1283.48</v>
      </c>
      <c r="P112" s="64">
        <f>[2]EC!R110</f>
        <v>1124.9690584206521</v>
      </c>
      <c r="Q112" s="65">
        <f>[2]EC!S110</f>
        <v>1441.9909415793479</v>
      </c>
      <c r="R112" s="64">
        <f>[2]FS!Q110</f>
        <v>510.53699999999998</v>
      </c>
      <c r="S112" s="64">
        <f>[2]FS!R110</f>
        <v>426.4732422042548</v>
      </c>
      <c r="T112" s="64">
        <f>[2]FS!S110</f>
        <v>594.60075779574515</v>
      </c>
      <c r="U112" s="66">
        <f>[2]GT!Q110</f>
        <v>1528.92</v>
      </c>
      <c r="V112" s="64">
        <f>[2]GT!R110</f>
        <v>1393.4958496082372</v>
      </c>
      <c r="W112" s="65">
        <f>[2]GT!S110</f>
        <v>1664.3441503917629</v>
      </c>
      <c r="X112" s="64">
        <f>[2]KZN!Q110</f>
        <v>1579.43</v>
      </c>
      <c r="Y112" s="64">
        <f>[2]KZN!R110</f>
        <v>1378.5661321337977</v>
      </c>
      <c r="Z112" s="64">
        <f>[2]KZN!S110</f>
        <v>1780.2938678662024</v>
      </c>
      <c r="AA112" s="66">
        <f>[2]LP!Q110</f>
        <v>1052.97</v>
      </c>
      <c r="AB112" s="64">
        <f>[2]LP!R110</f>
        <v>923.83116808036436</v>
      </c>
      <c r="AC112" s="65">
        <f>[2]LP!S110</f>
        <v>1182.1088319196358</v>
      </c>
      <c r="AD112" s="64">
        <f>[2]MP!Q110</f>
        <v>774.13030000000003</v>
      </c>
      <c r="AE112" s="64">
        <f>[2]MP!R110</f>
        <v>680.53427170082102</v>
      </c>
      <c r="AF112" s="64">
        <f>[2]MP!S110</f>
        <v>867.72632829917904</v>
      </c>
      <c r="AG112" s="66">
        <f>[2]NC!Q110</f>
        <v>311.4024</v>
      </c>
      <c r="AH112" s="64">
        <f>[2]NC!R110</f>
        <v>261.50505003569202</v>
      </c>
      <c r="AI112" s="65">
        <f>[2]NC!S110</f>
        <v>361.29974996430798</v>
      </c>
      <c r="AJ112" s="64">
        <f>[2]NW!Q110</f>
        <v>637.24689999999998</v>
      </c>
      <c r="AK112" s="64">
        <f>[2]NW!R110</f>
        <v>518.41716740227821</v>
      </c>
      <c r="AL112" s="64">
        <f>[2]NW!S110</f>
        <v>756.07663259772175</v>
      </c>
      <c r="AM112" s="66">
        <f>[2]WC!Q110</f>
        <v>852.38810000000001</v>
      </c>
      <c r="AN112" s="64">
        <f>[2]WC!R110</f>
        <v>730.87898755776735</v>
      </c>
      <c r="AO112" s="65">
        <f>[2]WC!S110</f>
        <v>973.89721244223267</v>
      </c>
      <c r="AQ112" s="90">
        <f>A112</f>
        <v>44563</v>
      </c>
      <c r="AR112" s="68">
        <f>B112</f>
        <v>1</v>
      </c>
      <c r="AS112" s="66">
        <f>'[3]BUF(N)'!D211</f>
        <v>115.57394878156444</v>
      </c>
      <c r="AT112" s="64">
        <f>'[3]BUF(N)'!E211</f>
        <v>70.268960859191168</v>
      </c>
      <c r="AU112" s="65">
        <f>'[3]BUF(N)'!F211</f>
        <v>160.87893670393771</v>
      </c>
      <c r="AV112" s="64">
        <f>'[3]CPT(N)'!D211</f>
        <v>503.66722913719565</v>
      </c>
      <c r="AW112" s="64">
        <f>'[3]CPT(N)'!E211</f>
        <v>408.89720330274093</v>
      </c>
      <c r="AX112" s="64">
        <f>'[3]CPT(N)'!F211</f>
        <v>598.43725497165042</v>
      </c>
      <c r="AY112" s="66">
        <f>'[3]EKU(N)'!D211</f>
        <v>398.89210155922149</v>
      </c>
      <c r="AZ112" s="64">
        <f>'[3]EKU(N)'!E211</f>
        <v>334.00033447756732</v>
      </c>
      <c r="BA112" s="65">
        <f>'[3]EKU(N)'!F211</f>
        <v>463.78386864087565</v>
      </c>
      <c r="BB112" s="64">
        <f>'[3]ETH(N)'!D211</f>
        <v>388.38967984427518</v>
      </c>
      <c r="BC112" s="64">
        <f>'[3]ETH(N)'!E211</f>
        <v>335.33098890138905</v>
      </c>
      <c r="BD112" s="64">
        <f>'[3]ETH(N)'!F211</f>
        <v>441.44837078716131</v>
      </c>
      <c r="BE112" s="66">
        <f>'[3]JHN(N)'!D211</f>
        <v>367.64664637200764</v>
      </c>
      <c r="BF112" s="64">
        <f>'[3]JHN(N)'!E211</f>
        <v>260.27911976552656</v>
      </c>
      <c r="BG112" s="65">
        <f>'[3]JHN(N)'!F211</f>
        <v>475.01417297848872</v>
      </c>
      <c r="BH112" s="64">
        <f>'[3]MAN(N)'!D211</f>
        <v>131.82537760555667</v>
      </c>
      <c r="BI112" s="64">
        <f>'[3]MAN(N)'!E211</f>
        <v>77.307674443002654</v>
      </c>
      <c r="BJ112" s="64">
        <f>'[3]MAN(N)'!F211</f>
        <v>186.34308076811067</v>
      </c>
      <c r="BK112" s="66">
        <f>'[3]NMA(N)'!D211</f>
        <v>195.92501895786955</v>
      </c>
      <c r="BL112" s="64">
        <f>'[3]NMA(N)'!E211</f>
        <v>159.25177390933553</v>
      </c>
      <c r="BM112" s="65">
        <f>'[3]NMA(N)'!F211</f>
        <v>232.59826400640358</v>
      </c>
      <c r="BN112" s="64">
        <f>'[3]TSH(N)'!D211</f>
        <v>371.57485887501701</v>
      </c>
      <c r="BO112" s="64">
        <f>'[3]TSH(N)'!E211</f>
        <v>306.75734049285904</v>
      </c>
      <c r="BP112" s="65">
        <f>'[3]TSH(N)'!F211</f>
        <v>436.39237725717499</v>
      </c>
    </row>
    <row r="113" spans="1:68" x14ac:dyDescent="0.35">
      <c r="A113" s="91">
        <f>A112+7</f>
        <v>44570</v>
      </c>
      <c r="B113" s="71">
        <v>2</v>
      </c>
      <c r="C113" s="69">
        <f>'[2]RSA All cause 0+ '!Q111</f>
        <v>8881.6</v>
      </c>
      <c r="D113" s="69">
        <f>'[2]RSA All cause 0+ '!R111</f>
        <v>8245.8606211777897</v>
      </c>
      <c r="E113" s="69">
        <f>'[2]RSA All cause 0+ '!S111</f>
        <v>9517.3393788222111</v>
      </c>
      <c r="F113" s="72">
        <f>'[2]RSA Naturals'!Q111</f>
        <v>7941.69</v>
      </c>
      <c r="G113" s="69">
        <f>'[2]RSA Naturals'!R111</f>
        <v>7274.8909685513654</v>
      </c>
      <c r="H113" s="70">
        <f>'[2]RSA Naturals'!S111</f>
        <v>8608.4890314486329</v>
      </c>
      <c r="I113" s="69">
        <f>'[2]RSA Unnaturals'!T111</f>
        <v>939.91290000000004</v>
      </c>
      <c r="J113" s="69">
        <f>'[2]RSA Unnaturals'!U111</f>
        <v>775.15631011928008</v>
      </c>
      <c r="K113" s="70">
        <f>'[2]RSA Unnaturals'!V111</f>
        <v>1104.66948988072</v>
      </c>
      <c r="M113" s="91">
        <f>A113</f>
        <v>44570</v>
      </c>
      <c r="N113" s="68">
        <f>B113</f>
        <v>2</v>
      </c>
      <c r="O113" s="72">
        <f>[2]EC!Q111</f>
        <v>1181.33</v>
      </c>
      <c r="P113" s="69">
        <f>[2]EC!R111</f>
        <v>1022.819058420652</v>
      </c>
      <c r="Q113" s="70">
        <f>[2]EC!S111</f>
        <v>1339.8409415793478</v>
      </c>
      <c r="R113" s="69">
        <f>[2]FS!Q111</f>
        <v>469.90499999999997</v>
      </c>
      <c r="S113" s="69">
        <f>[2]FS!R111</f>
        <v>385.8412422042548</v>
      </c>
      <c r="T113" s="69">
        <f>[2]FS!S111</f>
        <v>553.9687577957452</v>
      </c>
      <c r="U113" s="72">
        <f>[2]GT!Q111</f>
        <v>1407.24</v>
      </c>
      <c r="V113" s="69">
        <f>[2]GT!R111</f>
        <v>1271.8158496082374</v>
      </c>
      <c r="W113" s="70">
        <f>[2]GT!S111</f>
        <v>1542.6641503917626</v>
      </c>
      <c r="X113" s="69">
        <f>[2]KZN!Q111</f>
        <v>1527.91</v>
      </c>
      <c r="Y113" s="69">
        <f>[2]KZN!R111</f>
        <v>1327.0461321337978</v>
      </c>
      <c r="Z113" s="69">
        <f>[2]KZN!S111</f>
        <v>1728.7738678662024</v>
      </c>
      <c r="AA113" s="72">
        <f>[2]LP!Q111</f>
        <v>969.16499999999996</v>
      </c>
      <c r="AB113" s="69">
        <f>[2]LP!R111</f>
        <v>840.0261680803643</v>
      </c>
      <c r="AC113" s="70">
        <f>[2]LP!S111</f>
        <v>1098.3038319196357</v>
      </c>
      <c r="AD113" s="69">
        <f>[2]MP!Q111</f>
        <v>712.51969999999994</v>
      </c>
      <c r="AE113" s="69">
        <f>[2]MP!R111</f>
        <v>618.92367170082093</v>
      </c>
      <c r="AF113" s="69">
        <f>[2]MP!S111</f>
        <v>806.11572829917895</v>
      </c>
      <c r="AG113" s="72">
        <f>[2]NC!Q111</f>
        <v>252.8827</v>
      </c>
      <c r="AH113" s="69">
        <f>[2]NC!R111</f>
        <v>202.98535003569199</v>
      </c>
      <c r="AI113" s="70">
        <f>[2]NC!S111</f>
        <v>302.78004996430798</v>
      </c>
      <c r="AJ113" s="69">
        <f>[2]NW!Q111</f>
        <v>586.53039999999999</v>
      </c>
      <c r="AK113" s="69">
        <f>[2]NW!R111</f>
        <v>467.70066740227821</v>
      </c>
      <c r="AL113" s="69">
        <f>[2]NW!S111</f>
        <v>705.36013259772176</v>
      </c>
      <c r="AM113" s="72">
        <f>[2]WC!Q111</f>
        <v>834.20050000000003</v>
      </c>
      <c r="AN113" s="69">
        <f>[2]WC!R111</f>
        <v>712.69138755776737</v>
      </c>
      <c r="AO113" s="70">
        <f>[2]WC!S111</f>
        <v>955.7096124422327</v>
      </c>
      <c r="AQ113" s="91">
        <f>A113</f>
        <v>44570</v>
      </c>
      <c r="AR113" s="68">
        <f>B113</f>
        <v>2</v>
      </c>
      <c r="AS113" s="72">
        <f>'[3]BUF(N)'!D212</f>
        <v>105.32392397476973</v>
      </c>
      <c r="AT113" s="69">
        <f>'[3]BUF(N)'!E212</f>
        <v>64.036945776659991</v>
      </c>
      <c r="AU113" s="70">
        <f>'[3]BUF(N)'!F212</f>
        <v>146.61090217287946</v>
      </c>
      <c r="AV113" s="69">
        <f>'[3]CPT(N)'!D212</f>
        <v>435.15379181427829</v>
      </c>
      <c r="AW113" s="69">
        <f>'[3]CPT(N)'!E212</f>
        <v>353.27525434650369</v>
      </c>
      <c r="AX113" s="69">
        <f>'[3]CPT(N)'!F212</f>
        <v>517.03232928205284</v>
      </c>
      <c r="AY113" s="72">
        <f>'[3]EKU(N)'!D212</f>
        <v>451.71757712498692</v>
      </c>
      <c r="AZ113" s="69">
        <f>'[3]EKU(N)'!E212</f>
        <v>378.23216167829406</v>
      </c>
      <c r="BA113" s="70">
        <f>'[3]EKU(N)'!F212</f>
        <v>525.20299257167983</v>
      </c>
      <c r="BB113" s="69">
        <f>'[3]ETH(N)'!D212</f>
        <v>395.53347235292023</v>
      </c>
      <c r="BC113" s="69">
        <f>'[3]ETH(N)'!E212</f>
        <v>341.49885362784312</v>
      </c>
      <c r="BD113" s="69">
        <f>'[3]ETH(N)'!F212</f>
        <v>449.56809107799734</v>
      </c>
      <c r="BE113" s="72">
        <f>'[3]JHN(N)'!D212</f>
        <v>373.51796556496203</v>
      </c>
      <c r="BF113" s="69">
        <f>'[3]JHN(N)'!E212</f>
        <v>264.43577890137055</v>
      </c>
      <c r="BG113" s="70">
        <f>'[3]JHN(N)'!F212</f>
        <v>482.6001522285535</v>
      </c>
      <c r="BH113" s="69">
        <f>'[3]MAN(N)'!D212</f>
        <v>117.79171837961422</v>
      </c>
      <c r="BI113" s="69">
        <f>'[3]MAN(N)'!E212</f>
        <v>69.077775326540973</v>
      </c>
      <c r="BJ113" s="69">
        <f>'[3]MAN(N)'!F212</f>
        <v>166.50566143268748</v>
      </c>
      <c r="BK113" s="72">
        <f>'[3]NMA(N)'!D212</f>
        <v>175.2062505104326</v>
      </c>
      <c r="BL113" s="69">
        <f>'[3]NMA(N)'!E212</f>
        <v>142.41114453988982</v>
      </c>
      <c r="BM113" s="70">
        <f>'[3]NMA(N)'!F212</f>
        <v>208.00135648097537</v>
      </c>
      <c r="BN113" s="69">
        <f>'[3]TSH(N)'!D212</f>
        <v>380.60643542776148</v>
      </c>
      <c r="BO113" s="69">
        <f>'[3]TSH(N)'!E212</f>
        <v>314.21344883174277</v>
      </c>
      <c r="BP113" s="70">
        <f>'[3]TSH(N)'!F212</f>
        <v>446.9994220237802</v>
      </c>
    </row>
    <row r="114" spans="1:68" x14ac:dyDescent="0.35">
      <c r="A114" s="91">
        <f t="shared" ref="A114:A159" si="4">A113+7</f>
        <v>44577</v>
      </c>
      <c r="B114" s="71">
        <v>3</v>
      </c>
      <c r="C114" s="69">
        <f>'[2]RSA All cause 0+ '!Q112</f>
        <v>8699.92</v>
      </c>
      <c r="D114" s="69">
        <f>'[2]RSA All cause 0+ '!R112</f>
        <v>8064.1806211777894</v>
      </c>
      <c r="E114" s="69">
        <f>'[2]RSA All cause 0+ '!S112</f>
        <v>9335.6593788222108</v>
      </c>
      <c r="F114" s="72">
        <f>'[2]RSA Naturals'!Q112</f>
        <v>7798.24</v>
      </c>
      <c r="G114" s="69">
        <f>'[2]RSA Naturals'!R112</f>
        <v>7131.4409685513656</v>
      </c>
      <c r="H114" s="70">
        <f>'[2]RSA Naturals'!S112</f>
        <v>8465.039031448634</v>
      </c>
      <c r="I114" s="69">
        <f>'[2]RSA Unnaturals'!T112</f>
        <v>901.67840000000001</v>
      </c>
      <c r="J114" s="69">
        <f>'[2]RSA Unnaturals'!U112</f>
        <v>736.92181011928005</v>
      </c>
      <c r="K114" s="70">
        <f>'[2]RSA Unnaturals'!V112</f>
        <v>1066.43498988072</v>
      </c>
      <c r="M114" s="91">
        <f t="shared" ref="M114:M163" si="5">A114</f>
        <v>44577</v>
      </c>
      <c r="N114" s="68">
        <f t="shared" ref="N114:N163" si="6">B114</f>
        <v>3</v>
      </c>
      <c r="O114" s="72">
        <f>[2]EC!Q112</f>
        <v>1164.07</v>
      </c>
      <c r="P114" s="69">
        <f>[2]EC!R112</f>
        <v>1005.559058420652</v>
      </c>
      <c r="Q114" s="70">
        <f>[2]EC!S112</f>
        <v>1322.5809415793478</v>
      </c>
      <c r="R114" s="69">
        <f>[2]FS!Q112</f>
        <v>463.03989999999999</v>
      </c>
      <c r="S114" s="69">
        <f>[2]FS!R112</f>
        <v>378.97614220425481</v>
      </c>
      <c r="T114" s="69">
        <f>[2]FS!S112</f>
        <v>547.10365779574522</v>
      </c>
      <c r="U114" s="72">
        <f>[2]GT!Q112</f>
        <v>1386.68</v>
      </c>
      <c r="V114" s="69">
        <f>[2]GT!R112</f>
        <v>1251.2558496082374</v>
      </c>
      <c r="W114" s="70">
        <f>[2]GT!S112</f>
        <v>1522.1041503917627</v>
      </c>
      <c r="X114" s="69">
        <f>[2]KZN!Q112</f>
        <v>1463.7</v>
      </c>
      <c r="Y114" s="69">
        <f>[2]KZN!R112</f>
        <v>1262.8361321337977</v>
      </c>
      <c r="Z114" s="69">
        <f>[2]KZN!S112</f>
        <v>1664.5638678662024</v>
      </c>
      <c r="AA114" s="72">
        <f>[2]LP!Q112</f>
        <v>955.00609999999995</v>
      </c>
      <c r="AB114" s="69">
        <f>[2]LP!R112</f>
        <v>825.86726808036428</v>
      </c>
      <c r="AC114" s="70">
        <f>[2]LP!S112</f>
        <v>1084.1449319196356</v>
      </c>
      <c r="AD114" s="69">
        <f>[2]MP!Q112</f>
        <v>702.11019999999996</v>
      </c>
      <c r="AE114" s="69">
        <f>[2]MP!R112</f>
        <v>608.51417170082095</v>
      </c>
      <c r="AF114" s="69">
        <f>[2]MP!S112</f>
        <v>795.70622829917897</v>
      </c>
      <c r="AG114" s="72">
        <f>[2]NC!Q112</f>
        <v>273.59679999999997</v>
      </c>
      <c r="AH114" s="69">
        <f>[2]NC!R112</f>
        <v>223.69945003569197</v>
      </c>
      <c r="AI114" s="70">
        <f>[2]NC!S112</f>
        <v>323.49414996430795</v>
      </c>
      <c r="AJ114" s="69">
        <f>[2]NW!Q112</f>
        <v>577.9615</v>
      </c>
      <c r="AK114" s="69">
        <f>[2]NW!R112</f>
        <v>459.13176740227823</v>
      </c>
      <c r="AL114" s="69">
        <f>[2]NW!S112</f>
        <v>696.79123259772177</v>
      </c>
      <c r="AM114" s="72">
        <f>[2]WC!Q112</f>
        <v>812.07150000000001</v>
      </c>
      <c r="AN114" s="69">
        <f>[2]WC!R112</f>
        <v>690.56238755776735</v>
      </c>
      <c r="AO114" s="70">
        <f>[2]WC!S112</f>
        <v>933.58061244223268</v>
      </c>
      <c r="AQ114" s="91">
        <f t="shared" ref="AQ114:AQ163" si="7">A114</f>
        <v>44577</v>
      </c>
      <c r="AR114" s="68">
        <v>2</v>
      </c>
      <c r="AS114" s="72">
        <f>'[3]BUF(N)'!D213</f>
        <v>104.24635160579801</v>
      </c>
      <c r="AT114" s="69">
        <f>'[3]BUF(N)'!E213</f>
        <v>63.381781776325184</v>
      </c>
      <c r="AU114" s="70">
        <f>'[3]BUF(N)'!F213</f>
        <v>145.11092143527082</v>
      </c>
      <c r="AV114" s="69">
        <f>'[3]CPT(N)'!D213</f>
        <v>435.05712248769146</v>
      </c>
      <c r="AW114" s="69">
        <f>'[3]CPT(N)'!E213</f>
        <v>353.19677432040743</v>
      </c>
      <c r="AX114" s="69">
        <f>'[3]CPT(N)'!F213</f>
        <v>516.91747065497543</v>
      </c>
      <c r="AY114" s="72">
        <f>'[3]EKU(N)'!D213</f>
        <v>400.7485253380533</v>
      </c>
      <c r="AZ114" s="69">
        <f>'[3]EKU(N)'!E213</f>
        <v>335.55475523605878</v>
      </c>
      <c r="BA114" s="70">
        <f>'[3]EKU(N)'!F213</f>
        <v>465.94229544004781</v>
      </c>
      <c r="BB114" s="69">
        <f>'[3]ETH(N)'!D213</f>
        <v>378.29467744055717</v>
      </c>
      <c r="BC114" s="69">
        <f>'[3]ETH(N)'!E213</f>
        <v>326.61508496604779</v>
      </c>
      <c r="BD114" s="69">
        <f>'[3]ETH(N)'!F213</f>
        <v>429.97426991506654</v>
      </c>
      <c r="BE114" s="72">
        <f>'[3]JHN(N)'!D213</f>
        <v>370.88998343184812</v>
      </c>
      <c r="BF114" s="69">
        <f>'[3]JHN(N)'!E213</f>
        <v>262.57527267041121</v>
      </c>
      <c r="BG114" s="70">
        <f>'[3]JHN(N)'!F213</f>
        <v>479.20469419328504</v>
      </c>
      <c r="BH114" s="69">
        <f>'[3]MAN(N)'!D213</f>
        <v>125.44871346794419</v>
      </c>
      <c r="BI114" s="69">
        <f>'[3]MAN(N)'!E213</f>
        <v>73.568143526141199</v>
      </c>
      <c r="BJ114" s="69">
        <f>'[3]MAN(N)'!F213</f>
        <v>177.32928340974718</v>
      </c>
      <c r="BK114" s="72">
        <f>'[3]NMA(N)'!D213</f>
        <v>172.110551752996</v>
      </c>
      <c r="BL114" s="69">
        <f>'[3]NMA(N)'!E213</f>
        <v>139.89489867587019</v>
      </c>
      <c r="BM114" s="70">
        <f>'[3]NMA(N)'!F213</f>
        <v>204.32620483012181</v>
      </c>
      <c r="BN114" s="69">
        <f>'[3]TSH(N)'!D213</f>
        <v>347.08533495952446</v>
      </c>
      <c r="BO114" s="69">
        <f>'[3]TSH(N)'!E213</f>
        <v>286.539769129185</v>
      </c>
      <c r="BP114" s="70">
        <f>'[3]TSH(N)'!F213</f>
        <v>407.63090078986392</v>
      </c>
    </row>
    <row r="115" spans="1:68" x14ac:dyDescent="0.35">
      <c r="A115" s="91">
        <f t="shared" si="4"/>
        <v>44584</v>
      </c>
      <c r="B115" s="71">
        <v>4</v>
      </c>
      <c r="C115" s="69">
        <f>'[2]RSA All cause 0+ '!Q113</f>
        <v>8530.65</v>
      </c>
      <c r="D115" s="69">
        <f>'[2]RSA All cause 0+ '!R113</f>
        <v>7894.9106211777889</v>
      </c>
      <c r="E115" s="69">
        <f>'[2]RSA All cause 0+ '!S113</f>
        <v>9166.3893788222103</v>
      </c>
      <c r="F115" s="72">
        <f>'[2]RSA Naturals'!Q113</f>
        <v>7554.81</v>
      </c>
      <c r="G115" s="69">
        <f>'[2]RSA Naturals'!R113</f>
        <v>6888.0109685513662</v>
      </c>
      <c r="H115" s="70">
        <f>'[2]RSA Naturals'!S113</f>
        <v>8221.6090314486355</v>
      </c>
      <c r="I115" s="69">
        <f>'[2]RSA Unnaturals'!T113</f>
        <v>975.84059999999999</v>
      </c>
      <c r="J115" s="69">
        <f>'[2]RSA Unnaturals'!U113</f>
        <v>811.08401011928004</v>
      </c>
      <c r="K115" s="70">
        <f>'[2]RSA Unnaturals'!V113</f>
        <v>1140.59718988072</v>
      </c>
      <c r="M115" s="91">
        <f t="shared" si="5"/>
        <v>44584</v>
      </c>
      <c r="N115" s="68">
        <f t="shared" si="6"/>
        <v>4</v>
      </c>
      <c r="O115" s="72">
        <f>[2]EC!Q113</f>
        <v>1130.82</v>
      </c>
      <c r="P115" s="69">
        <f>[2]EC!R113</f>
        <v>972.30905842065204</v>
      </c>
      <c r="Q115" s="70">
        <f>[2]EC!S113</f>
        <v>1289.3309415793478</v>
      </c>
      <c r="R115" s="69">
        <f>[2]FS!Q113</f>
        <v>449.81150000000002</v>
      </c>
      <c r="S115" s="69">
        <f>[2]FS!R113</f>
        <v>365.74774220425485</v>
      </c>
      <c r="T115" s="69">
        <f>[2]FS!S113</f>
        <v>533.87525779574526</v>
      </c>
      <c r="U115" s="72">
        <f>[2]GT!Q113</f>
        <v>1347.07</v>
      </c>
      <c r="V115" s="69">
        <f>[2]GT!R113</f>
        <v>1211.6458496082373</v>
      </c>
      <c r="W115" s="70">
        <f>[2]GT!S113</f>
        <v>1482.4941503917626</v>
      </c>
      <c r="X115" s="69">
        <f>[2]KZN!Q113</f>
        <v>1433.03</v>
      </c>
      <c r="Y115" s="69">
        <f>[2]KZN!R113</f>
        <v>1232.1661321337976</v>
      </c>
      <c r="Z115" s="69">
        <f>[2]KZN!S113</f>
        <v>1633.8938678662023</v>
      </c>
      <c r="AA115" s="72">
        <f>[2]LP!Q113</f>
        <v>927.72289999999998</v>
      </c>
      <c r="AB115" s="69">
        <f>[2]LP!R113</f>
        <v>798.58406808036432</v>
      </c>
      <c r="AC115" s="70">
        <f>[2]LP!S113</f>
        <v>1056.8617319196358</v>
      </c>
      <c r="AD115" s="69">
        <f>[2]MP!Q113</f>
        <v>682.05179999999996</v>
      </c>
      <c r="AE115" s="69">
        <f>[2]MP!R113</f>
        <v>588.45577170082095</v>
      </c>
      <c r="AF115" s="69">
        <f>[2]MP!S113</f>
        <v>775.64782829917897</v>
      </c>
      <c r="AG115" s="72">
        <f>[2]NC!Q113</f>
        <v>235.67670000000001</v>
      </c>
      <c r="AH115" s="69">
        <f>[2]NC!R113</f>
        <v>185.779350035692</v>
      </c>
      <c r="AI115" s="70">
        <f>[2]NC!S113</f>
        <v>285.57404996430802</v>
      </c>
      <c r="AJ115" s="69">
        <f>[2]NW!Q113</f>
        <v>561.44989999999996</v>
      </c>
      <c r="AK115" s="69">
        <f>[2]NW!R113</f>
        <v>442.62016740227818</v>
      </c>
      <c r="AL115" s="69">
        <f>[2]NW!S113</f>
        <v>680.27963259772173</v>
      </c>
      <c r="AM115" s="72">
        <f>[2]WC!Q113</f>
        <v>787.18539999999996</v>
      </c>
      <c r="AN115" s="69">
        <f>[2]WC!R113</f>
        <v>665.6762875577673</v>
      </c>
      <c r="AO115" s="70">
        <f>[2]WC!S113</f>
        <v>908.69451244223262</v>
      </c>
      <c r="AQ115" s="91">
        <f t="shared" si="7"/>
        <v>44584</v>
      </c>
      <c r="AR115" s="68">
        <v>2</v>
      </c>
      <c r="AS115" s="72">
        <f>'[3]BUF(N)'!D214</f>
        <v>122.93048590109967</v>
      </c>
      <c r="AT115" s="69">
        <f>'[3]BUF(N)'!E214</f>
        <v>74.741735427868605</v>
      </c>
      <c r="AU115" s="70">
        <f>'[3]BUF(N)'!F214</f>
        <v>171.11923637433074</v>
      </c>
      <c r="AV115" s="69">
        <f>'[3]CPT(N)'!D214</f>
        <v>475.98317723771311</v>
      </c>
      <c r="AW115" s="69">
        <f>'[3]CPT(N)'!E214</f>
        <v>386.42218260866503</v>
      </c>
      <c r="AX115" s="69">
        <f>'[3]CPT(N)'!F214</f>
        <v>565.54417186676119</v>
      </c>
      <c r="AY115" s="72">
        <f>'[3]EKU(N)'!D214</f>
        <v>373.00117687242687</v>
      </c>
      <c r="AZ115" s="69">
        <f>'[3]EKU(N)'!E214</f>
        <v>312.32134541882044</v>
      </c>
      <c r="BA115" s="70">
        <f>'[3]EKU(N)'!F214</f>
        <v>433.68100832603329</v>
      </c>
      <c r="BB115" s="69">
        <f>'[3]ETH(N)'!D214</f>
        <v>388.50786265850797</v>
      </c>
      <c r="BC115" s="69">
        <f>'[3]ETH(N)'!E214</f>
        <v>335.43302652500387</v>
      </c>
      <c r="BD115" s="69">
        <f>'[3]ETH(N)'!F214</f>
        <v>441.58269879201208</v>
      </c>
      <c r="BE115" s="72">
        <f>'[3]JHN(N)'!D214</f>
        <v>354.0337709118773</v>
      </c>
      <c r="BF115" s="69">
        <f>'[3]JHN(N)'!E214</f>
        <v>250.64174845477265</v>
      </c>
      <c r="BG115" s="70">
        <f>'[3]JHN(N)'!F214</f>
        <v>457.42579336898194</v>
      </c>
      <c r="BH115" s="69">
        <f>'[3]MAN(N)'!D214</f>
        <v>112.59980892573887</v>
      </c>
      <c r="BI115" s="69">
        <f>'[3]MAN(N)'!E214</f>
        <v>66.033031946410304</v>
      </c>
      <c r="BJ115" s="69">
        <f>'[3]MAN(N)'!F214</f>
        <v>159.16658590506745</v>
      </c>
      <c r="BK115" s="72">
        <f>'[3]NMA(N)'!D214</f>
        <v>183.70388546326083</v>
      </c>
      <c r="BL115" s="69">
        <f>'[3]NMA(N)'!E214</f>
        <v>149.31819218224769</v>
      </c>
      <c r="BM115" s="70">
        <f>'[3]NMA(N)'!F214</f>
        <v>218.08957874427398</v>
      </c>
      <c r="BN115" s="69">
        <f>'[3]TSH(N)'!D214</f>
        <v>331.5676081458904</v>
      </c>
      <c r="BO115" s="69">
        <f>'[3]TSH(N)'!E214</f>
        <v>273.72895458092131</v>
      </c>
      <c r="BP115" s="70">
        <f>'[3]TSH(N)'!F214</f>
        <v>389.4062617108595</v>
      </c>
    </row>
    <row r="116" spans="1:68" x14ac:dyDescent="0.35">
      <c r="A116" s="91">
        <f t="shared" si="4"/>
        <v>44591</v>
      </c>
      <c r="B116" s="71">
        <v>5</v>
      </c>
      <c r="C116" s="69">
        <f>'[2]RSA All cause 0+ '!Q114</f>
        <v>8811.9</v>
      </c>
      <c r="D116" s="69">
        <f>'[2]RSA All cause 0+ '!R114</f>
        <v>8176.1606211777889</v>
      </c>
      <c r="E116" s="69">
        <f>'[2]RSA All cause 0+ '!S114</f>
        <v>9447.6393788222103</v>
      </c>
      <c r="F116" s="72">
        <f>'[2]RSA Naturals'!Q114</f>
        <v>7720.88</v>
      </c>
      <c r="G116" s="69">
        <f>'[2]RSA Naturals'!R114</f>
        <v>7054.0809685513659</v>
      </c>
      <c r="H116" s="70">
        <f>'[2]RSA Naturals'!S114</f>
        <v>8387.6790314486352</v>
      </c>
      <c r="I116" s="69">
        <f>'[2]RSA Unnaturals'!T114</f>
        <v>1091.02</v>
      </c>
      <c r="J116" s="69">
        <f>'[2]RSA Unnaturals'!U114</f>
        <v>926.26341011928002</v>
      </c>
      <c r="K116" s="70">
        <f>'[2]RSA Unnaturals'!V114</f>
        <v>1255.7765898807199</v>
      </c>
      <c r="M116" s="91">
        <f t="shared" si="5"/>
        <v>44591</v>
      </c>
      <c r="N116" s="68">
        <f t="shared" si="6"/>
        <v>5</v>
      </c>
      <c r="O116" s="72">
        <f>[2]EC!Q114</f>
        <v>1152.07</v>
      </c>
      <c r="P116" s="69">
        <f>[2]EC!R114</f>
        <v>993.55905842065204</v>
      </c>
      <c r="Q116" s="70">
        <f>[2]EC!S114</f>
        <v>1310.5809415793478</v>
      </c>
      <c r="R116" s="69">
        <f>[2]FS!Q114</f>
        <v>458.26459999999997</v>
      </c>
      <c r="S116" s="69">
        <f>[2]FS!R114</f>
        <v>374.2008422042548</v>
      </c>
      <c r="T116" s="69">
        <f>[2]FS!S114</f>
        <v>542.32835779574521</v>
      </c>
      <c r="U116" s="72">
        <f>[2]GT!Q114</f>
        <v>1372.38</v>
      </c>
      <c r="V116" s="69">
        <f>[2]GT!R114</f>
        <v>1236.9558496082373</v>
      </c>
      <c r="W116" s="70">
        <f>[2]GT!S114</f>
        <v>1507.804150391763</v>
      </c>
      <c r="X116" s="69">
        <f>[2]KZN!Q114</f>
        <v>1466.76</v>
      </c>
      <c r="Y116" s="69">
        <f>[2]KZN!R114</f>
        <v>1265.8961321337977</v>
      </c>
      <c r="Z116" s="69">
        <f>[2]KZN!S114</f>
        <v>1667.6238678662023</v>
      </c>
      <c r="AA116" s="72">
        <f>[2]LP!Q114</f>
        <v>945.15719999999999</v>
      </c>
      <c r="AB116" s="69">
        <f>[2]LP!R114</f>
        <v>816.01836808036433</v>
      </c>
      <c r="AC116" s="70">
        <f>[2]LP!S114</f>
        <v>1074.2960319196357</v>
      </c>
      <c r="AD116" s="69">
        <f>[2]MP!Q114</f>
        <v>694.86940000000004</v>
      </c>
      <c r="AE116" s="69">
        <f>[2]MP!R114</f>
        <v>601.27337170082103</v>
      </c>
      <c r="AF116" s="69">
        <f>[2]MP!S114</f>
        <v>788.46542829917905</v>
      </c>
      <c r="AG116" s="72">
        <f>[2]NC!Q114</f>
        <v>231.577</v>
      </c>
      <c r="AH116" s="69">
        <f>[2]NC!R114</f>
        <v>181.67965003569199</v>
      </c>
      <c r="AI116" s="70">
        <f>[2]NC!S114</f>
        <v>281.47434996430798</v>
      </c>
      <c r="AJ116" s="69">
        <f>[2]NW!Q114</f>
        <v>572.00099999999998</v>
      </c>
      <c r="AK116" s="69">
        <f>[2]NW!R114</f>
        <v>453.1712674022782</v>
      </c>
      <c r="AL116" s="69">
        <f>[2]NW!S114</f>
        <v>690.83073259772175</v>
      </c>
      <c r="AM116" s="72">
        <f>[2]WC!Q114</f>
        <v>827.80319999999995</v>
      </c>
      <c r="AN116" s="69">
        <f>[2]WC!R114</f>
        <v>706.29408755776728</v>
      </c>
      <c r="AO116" s="70">
        <f>[2]WC!S114</f>
        <v>949.31231244223261</v>
      </c>
      <c r="AQ116" s="91">
        <f t="shared" si="7"/>
        <v>44591</v>
      </c>
      <c r="AR116" s="68">
        <v>2</v>
      </c>
      <c r="AS116" s="72">
        <f>'[3]BUF(N)'!D215</f>
        <v>111.09115544083453</v>
      </c>
      <c r="AT116" s="69">
        <f>'[3]BUF(N)'!E215</f>
        <v>67.54342250802739</v>
      </c>
      <c r="AU116" s="70">
        <f>'[3]BUF(N)'!F215</f>
        <v>154.63888837364166</v>
      </c>
      <c r="AV116" s="69">
        <f>'[3]CPT(N)'!D215</f>
        <v>415.98040485983711</v>
      </c>
      <c r="AW116" s="69">
        <f>'[3]CPT(N)'!E215</f>
        <v>337.70953188141016</v>
      </c>
      <c r="AX116" s="69">
        <f>'[3]CPT(N)'!F215</f>
        <v>494.25127783826406</v>
      </c>
      <c r="AY116" s="72">
        <f>'[3]EKU(N)'!D215</f>
        <v>391.58949879113652</v>
      </c>
      <c r="AZ116" s="69">
        <f>'[3]EKU(N)'!E215</f>
        <v>327.88571912779446</v>
      </c>
      <c r="BA116" s="70">
        <f>'[3]EKU(N)'!F215</f>
        <v>455.29327845447858</v>
      </c>
      <c r="BB116" s="69">
        <f>'[3]ETH(N)'!D215</f>
        <v>421.66483381535261</v>
      </c>
      <c r="BC116" s="69">
        <f>'[3]ETH(N)'!E215</f>
        <v>364.06035753816968</v>
      </c>
      <c r="BD116" s="69">
        <f>'[3]ETH(N)'!F215</f>
        <v>479.26931009253553</v>
      </c>
      <c r="BE116" s="72">
        <f>'[3]JHN(N)'!D215</f>
        <v>425.91725799913166</v>
      </c>
      <c r="BF116" s="69">
        <f>'[3]JHN(N)'!E215</f>
        <v>301.53238197306524</v>
      </c>
      <c r="BG116" s="70">
        <f>'[3]JHN(N)'!F215</f>
        <v>550.30213402519803</v>
      </c>
      <c r="BH116" s="69">
        <f>'[3]MAN(N)'!D215</f>
        <v>122.13227870082382</v>
      </c>
      <c r="BI116" s="69">
        <f>'[3]MAN(N)'!E215</f>
        <v>71.623253521311113</v>
      </c>
      <c r="BJ116" s="69">
        <f>'[3]MAN(N)'!F215</f>
        <v>172.64130388033652</v>
      </c>
      <c r="BK116" s="72">
        <f>'[3]NMA(N)'!D215</f>
        <v>175.59064570212539</v>
      </c>
      <c r="BL116" s="69">
        <f>'[3]NMA(N)'!E215</f>
        <v>142.72358863960156</v>
      </c>
      <c r="BM116" s="70">
        <f>'[3]NMA(N)'!F215</f>
        <v>208.45770276464921</v>
      </c>
      <c r="BN116" s="69">
        <f>'[3]TSH(N)'!D215</f>
        <v>357.09077358259685</v>
      </c>
      <c r="BO116" s="69">
        <f>'[3]TSH(N)'!E215</f>
        <v>294.79985903884869</v>
      </c>
      <c r="BP116" s="70">
        <f>'[3]TSH(N)'!F215</f>
        <v>419.38168812634501</v>
      </c>
    </row>
    <row r="117" spans="1:68" x14ac:dyDescent="0.35">
      <c r="A117" s="91">
        <f t="shared" si="4"/>
        <v>44598</v>
      </c>
      <c r="B117" s="71">
        <v>6</v>
      </c>
      <c r="C117" s="69">
        <f>'[2]RSA All cause 0+ '!Q115</f>
        <v>8969.56</v>
      </c>
      <c r="D117" s="69">
        <f>'[2]RSA All cause 0+ '!R115</f>
        <v>8333.8206211777888</v>
      </c>
      <c r="E117" s="69">
        <f>'[2]RSA All cause 0+ '!S115</f>
        <v>9605.2993788222102</v>
      </c>
      <c r="F117" s="72">
        <f>'[2]RSA Naturals'!Q115</f>
        <v>7876.54</v>
      </c>
      <c r="G117" s="69">
        <f>'[2]RSA Naturals'!R115</f>
        <v>7209.7409685513658</v>
      </c>
      <c r="H117" s="70">
        <f>'[2]RSA Naturals'!S115</f>
        <v>8543.3390314486351</v>
      </c>
      <c r="I117" s="69">
        <f>'[2]RSA Unnaturals'!T115</f>
        <v>1093.02</v>
      </c>
      <c r="J117" s="69">
        <f>'[2]RSA Unnaturals'!U115</f>
        <v>928.26341011928002</v>
      </c>
      <c r="K117" s="70">
        <f>'[2]RSA Unnaturals'!V115</f>
        <v>1257.7765898807199</v>
      </c>
      <c r="M117" s="91">
        <f t="shared" si="5"/>
        <v>44598</v>
      </c>
      <c r="N117" s="68">
        <f t="shared" si="6"/>
        <v>6</v>
      </c>
      <c r="O117" s="72">
        <f>[2]EC!Q115</f>
        <v>1174.49</v>
      </c>
      <c r="P117" s="69">
        <f>[2]EC!R115</f>
        <v>1015.9790584206521</v>
      </c>
      <c r="Q117" s="70">
        <f>[2]EC!S115</f>
        <v>1333.0009415793479</v>
      </c>
      <c r="R117" s="69">
        <f>[2]FS!Q115</f>
        <v>467.18349999999998</v>
      </c>
      <c r="S117" s="69">
        <f>[2]FS!R115</f>
        <v>383.11974220425481</v>
      </c>
      <c r="T117" s="69">
        <f>[2]FS!S115</f>
        <v>551.2472577957451</v>
      </c>
      <c r="U117" s="72">
        <f>[2]GT!Q115</f>
        <v>1399.09</v>
      </c>
      <c r="V117" s="69">
        <f>[2]GT!R115</f>
        <v>1263.6658496082373</v>
      </c>
      <c r="W117" s="70">
        <f>[2]GT!S115</f>
        <v>1534.5141503917625</v>
      </c>
      <c r="X117" s="69">
        <f>[2]KZN!Q115</f>
        <v>1499.28</v>
      </c>
      <c r="Y117" s="69">
        <f>[2]KZN!R115</f>
        <v>1298.4161321337976</v>
      </c>
      <c r="Z117" s="69">
        <f>[2]KZN!S115</f>
        <v>1700.1438678662023</v>
      </c>
      <c r="AA117" s="72">
        <f>[2]LP!Q115</f>
        <v>963.55219999999997</v>
      </c>
      <c r="AB117" s="69">
        <f>[2]LP!R115</f>
        <v>834.41336808036431</v>
      </c>
      <c r="AC117" s="70">
        <f>[2]LP!S115</f>
        <v>1092.6910319196356</v>
      </c>
      <c r="AD117" s="69">
        <f>[2]MP!Q115</f>
        <v>708.3931</v>
      </c>
      <c r="AE117" s="69">
        <f>[2]MP!R115</f>
        <v>614.79707170082099</v>
      </c>
      <c r="AF117" s="69">
        <f>[2]MP!S115</f>
        <v>801.98912829917901</v>
      </c>
      <c r="AG117" s="72">
        <f>[2]NC!Q115</f>
        <v>257.80270000000002</v>
      </c>
      <c r="AH117" s="69">
        <f>[2]NC!R115</f>
        <v>207.90535003569201</v>
      </c>
      <c r="AI117" s="70">
        <f>[2]NC!S115</f>
        <v>307.70004996430799</v>
      </c>
      <c r="AJ117" s="69">
        <f>[2]NW!Q115</f>
        <v>583.13350000000003</v>
      </c>
      <c r="AK117" s="69">
        <f>[2]NW!R115</f>
        <v>464.30376740227825</v>
      </c>
      <c r="AL117" s="69">
        <f>[2]NW!S115</f>
        <v>701.9632325977218</v>
      </c>
      <c r="AM117" s="72">
        <f>[2]WC!Q115</f>
        <v>823.61509999999998</v>
      </c>
      <c r="AN117" s="69">
        <f>[2]WC!R115</f>
        <v>702.10598755776732</v>
      </c>
      <c r="AO117" s="70">
        <f>[2]WC!S115</f>
        <v>945.12421244223265</v>
      </c>
      <c r="AQ117" s="91">
        <f t="shared" si="7"/>
        <v>44598</v>
      </c>
      <c r="AR117" s="68">
        <v>2</v>
      </c>
      <c r="AS117" s="72">
        <f>'[3]BUF(N)'!D216</f>
        <v>105.80012448094334</v>
      </c>
      <c r="AT117" s="69">
        <f>'[3]BUF(N)'!E216</f>
        <v>64.326475684413538</v>
      </c>
      <c r="AU117" s="70">
        <f>'[3]BUF(N)'!F216</f>
        <v>147.27377327747314</v>
      </c>
      <c r="AV117" s="69">
        <f>'[3]CPT(N)'!D216</f>
        <v>435.08561193738967</v>
      </c>
      <c r="AW117" s="69">
        <f>'[3]CPT(N)'!E216</f>
        <v>353.21990319525042</v>
      </c>
      <c r="AX117" s="69">
        <f>'[3]CPT(N)'!F216</f>
        <v>516.95132067952886</v>
      </c>
      <c r="AY117" s="72">
        <f>'[3]EKU(N)'!D216</f>
        <v>404.46955315868388</v>
      </c>
      <c r="AZ117" s="69">
        <f>'[3]EKU(N)'!E216</f>
        <v>338.67044625082917</v>
      </c>
      <c r="BA117" s="70">
        <f>'[3]EKU(N)'!F216</f>
        <v>470.26866006653859</v>
      </c>
      <c r="BB117" s="69">
        <f>'[3]ETH(N)'!D216</f>
        <v>406.58901947776172</v>
      </c>
      <c r="BC117" s="69">
        <f>'[3]ETH(N)'!E216</f>
        <v>351.04408034886575</v>
      </c>
      <c r="BD117" s="69">
        <f>'[3]ETH(N)'!F216</f>
        <v>462.1339586066577</v>
      </c>
      <c r="BE117" s="72">
        <f>'[3]JHN(N)'!D216</f>
        <v>394.51458030198506</v>
      </c>
      <c r="BF117" s="69">
        <f>'[3]JHN(N)'!E216</f>
        <v>279.30054227059333</v>
      </c>
      <c r="BG117" s="70">
        <f>'[3]JHN(N)'!F216</f>
        <v>509.7286183333768</v>
      </c>
      <c r="BH117" s="69">
        <f>'[3]MAN(N)'!D216</f>
        <v>102.13111584907341</v>
      </c>
      <c r="BI117" s="69">
        <f>'[3]MAN(N)'!E216</f>
        <v>59.893771578530611</v>
      </c>
      <c r="BJ117" s="69">
        <f>'[3]MAN(N)'!F216</f>
        <v>144.3684601196162</v>
      </c>
      <c r="BK117" s="72">
        <f>'[3]NMA(N)'!D216</f>
        <v>178.52232571844252</v>
      </c>
      <c r="BL117" s="69">
        <f>'[3]NMA(N)'!E216</f>
        <v>145.10651679046444</v>
      </c>
      <c r="BM117" s="70">
        <f>'[3]NMA(N)'!F216</f>
        <v>211.93813464642059</v>
      </c>
      <c r="BN117" s="69">
        <f>'[3]TSH(N)'!D216</f>
        <v>314.84636819016117</v>
      </c>
      <c r="BO117" s="69">
        <f>'[3]TSH(N)'!E216</f>
        <v>259.92456772306946</v>
      </c>
      <c r="BP117" s="70">
        <f>'[3]TSH(N)'!F216</f>
        <v>369.76816865725289</v>
      </c>
    </row>
    <row r="118" spans="1:68" x14ac:dyDescent="0.35">
      <c r="A118" s="91">
        <f t="shared" si="4"/>
        <v>44605</v>
      </c>
      <c r="B118" s="71">
        <v>7</v>
      </c>
      <c r="C118" s="69">
        <f>'[2]RSA All cause 0+ '!Q116</f>
        <v>8709.43</v>
      </c>
      <c r="D118" s="69">
        <f>'[2]RSA All cause 0+ '!R116</f>
        <v>8073.6906211777896</v>
      </c>
      <c r="E118" s="69">
        <f>'[2]RSA All cause 0+ '!S116</f>
        <v>9345.169378822211</v>
      </c>
      <c r="F118" s="72">
        <f>'[2]RSA Naturals'!Q116</f>
        <v>7662.97</v>
      </c>
      <c r="G118" s="69">
        <f>'[2]RSA Naturals'!R116</f>
        <v>6996.1709685513661</v>
      </c>
      <c r="H118" s="70">
        <f>'[2]RSA Naturals'!S116</f>
        <v>8329.7690314486354</v>
      </c>
      <c r="I118" s="69">
        <f>'[2]RSA Unnaturals'!T116</f>
        <v>1046.46</v>
      </c>
      <c r="J118" s="69">
        <f>'[2]RSA Unnaturals'!U116</f>
        <v>881.70341011928008</v>
      </c>
      <c r="K118" s="70">
        <f>'[2]RSA Unnaturals'!V116</f>
        <v>1211.21658988072</v>
      </c>
      <c r="M118" s="91">
        <f t="shared" si="5"/>
        <v>44605</v>
      </c>
      <c r="N118" s="68">
        <f t="shared" si="6"/>
        <v>7</v>
      </c>
      <c r="O118" s="72">
        <f>[2]EC!Q116</f>
        <v>1150.96</v>
      </c>
      <c r="P118" s="69">
        <f>[2]EC!R116</f>
        <v>992.44905842065214</v>
      </c>
      <c r="Q118" s="70">
        <f>[2]EC!S116</f>
        <v>1309.4709415793479</v>
      </c>
      <c r="R118" s="69">
        <f>[2]FS!Q116</f>
        <v>457.82380000000001</v>
      </c>
      <c r="S118" s="69">
        <f>[2]FS!R116</f>
        <v>373.76004220425483</v>
      </c>
      <c r="T118" s="69">
        <f>[2]FS!S116</f>
        <v>541.88755779574512</v>
      </c>
      <c r="U118" s="72">
        <f>[2]GT!Q116</f>
        <v>1371.06</v>
      </c>
      <c r="V118" s="69">
        <f>[2]GT!R116</f>
        <v>1235.6358496082371</v>
      </c>
      <c r="W118" s="70">
        <f>[2]GT!S116</f>
        <v>1506.4841503917628</v>
      </c>
      <c r="X118" s="69">
        <f>[2]KZN!Q116</f>
        <v>1450.86</v>
      </c>
      <c r="Y118" s="69">
        <f>[2]KZN!R116</f>
        <v>1249.9961321337976</v>
      </c>
      <c r="Z118" s="69">
        <f>[2]KZN!S116</f>
        <v>1651.7238678662022</v>
      </c>
      <c r="AA118" s="72">
        <f>[2]LP!Q116</f>
        <v>944.24800000000005</v>
      </c>
      <c r="AB118" s="69">
        <f>[2]LP!R116</f>
        <v>815.10916808036438</v>
      </c>
      <c r="AC118" s="70">
        <f>[2]LP!S116</f>
        <v>1073.3868319196358</v>
      </c>
      <c r="AD118" s="69">
        <f>[2]MP!Q116</f>
        <v>694.20100000000002</v>
      </c>
      <c r="AE118" s="69">
        <f>[2]MP!R116</f>
        <v>600.60497170082101</v>
      </c>
      <c r="AF118" s="69">
        <f>[2]MP!S116</f>
        <v>787.79702829917903</v>
      </c>
      <c r="AG118" s="72">
        <f>[2]NC!Q116</f>
        <v>237.18219999999999</v>
      </c>
      <c r="AH118" s="69">
        <f>[2]NC!R116</f>
        <v>187.28485003569199</v>
      </c>
      <c r="AI118" s="70">
        <f>[2]NC!S116</f>
        <v>287.079549964308</v>
      </c>
      <c r="AJ118" s="69">
        <f>[2]NW!Q116</f>
        <v>571.45079999999996</v>
      </c>
      <c r="AK118" s="69">
        <f>[2]NW!R116</f>
        <v>452.62106740227819</v>
      </c>
      <c r="AL118" s="69">
        <f>[2]NW!S116</f>
        <v>690.28053259772173</v>
      </c>
      <c r="AM118" s="72">
        <f>[2]WC!Q116</f>
        <v>785.1798</v>
      </c>
      <c r="AN118" s="69">
        <f>[2]WC!R116</f>
        <v>663.67068755776734</v>
      </c>
      <c r="AO118" s="70">
        <f>[2]WC!S116</f>
        <v>906.68891244223266</v>
      </c>
      <c r="AQ118" s="91">
        <f t="shared" si="7"/>
        <v>44605</v>
      </c>
      <c r="AR118" s="68">
        <v>2</v>
      </c>
      <c r="AS118" s="72">
        <f>'[3]BUF(N)'!D217</f>
        <v>95.896988589147057</v>
      </c>
      <c r="AT118" s="69">
        <f>'[3]BUF(N)'!E217</f>
        <v>58.305369062201407</v>
      </c>
      <c r="AU118" s="70">
        <f>'[3]BUF(N)'!F217</f>
        <v>133.48860811609271</v>
      </c>
      <c r="AV118" s="69">
        <f>'[3]CPT(N)'!D217</f>
        <v>445.64873180719479</v>
      </c>
      <c r="AW118" s="69">
        <f>'[3]CPT(N)'!E217</f>
        <v>361.79546643035303</v>
      </c>
      <c r="AX118" s="69">
        <f>'[3]CPT(N)'!F217</f>
        <v>529.50199718403655</v>
      </c>
      <c r="AY118" s="72">
        <f>'[3]EKU(N)'!D217</f>
        <v>446.15402858755925</v>
      </c>
      <c r="AZ118" s="69">
        <f>'[3]EKU(N)'!E217</f>
        <v>373.57369121693512</v>
      </c>
      <c r="BA118" s="70">
        <f>'[3]EKU(N)'!F217</f>
        <v>518.73436595818339</v>
      </c>
      <c r="BB118" s="69">
        <f>'[3]ETH(N)'!D217</f>
        <v>401.35945689144671</v>
      </c>
      <c r="BC118" s="69">
        <f>'[3]ETH(N)'!E217</f>
        <v>346.52893876659238</v>
      </c>
      <c r="BD118" s="69">
        <f>'[3]ETH(N)'!F217</f>
        <v>456.18997501630105</v>
      </c>
      <c r="BE118" s="72">
        <f>'[3]JHN(N)'!D217</f>
        <v>413.46678819499323</v>
      </c>
      <c r="BF118" s="69">
        <f>'[3]JHN(N)'!E217</f>
        <v>292.71794737052744</v>
      </c>
      <c r="BG118" s="70">
        <f>'[3]JHN(N)'!F217</f>
        <v>534.21562901945902</v>
      </c>
      <c r="BH118" s="69">
        <f>'[3]MAN(N)'!D217</f>
        <v>99.898107492711432</v>
      </c>
      <c r="BI118" s="69">
        <f>'[3]MAN(N)'!E217</f>
        <v>58.584246158025692</v>
      </c>
      <c r="BJ118" s="69">
        <f>'[3]MAN(N)'!F217</f>
        <v>141.21196882739719</v>
      </c>
      <c r="BK118" s="72">
        <f>'[3]NMA(N)'!D217</f>
        <v>171.5609405527951</v>
      </c>
      <c r="BL118" s="69">
        <f>'[3]NMA(N)'!E217</f>
        <v>139.4481637001229</v>
      </c>
      <c r="BM118" s="70">
        <f>'[3]NMA(N)'!F217</f>
        <v>203.6737174054673</v>
      </c>
      <c r="BN118" s="69">
        <f>'[3]TSH(N)'!D217</f>
        <v>337.97905519249974</v>
      </c>
      <c r="BO118" s="69">
        <f>'[3]TSH(N)'!E217</f>
        <v>279.02198880472008</v>
      </c>
      <c r="BP118" s="70">
        <f>'[3]TSH(N)'!F217</f>
        <v>396.9361215802794</v>
      </c>
    </row>
    <row r="119" spans="1:68" x14ac:dyDescent="0.35">
      <c r="A119" s="91">
        <f t="shared" si="4"/>
        <v>44612</v>
      </c>
      <c r="B119" s="71">
        <v>8</v>
      </c>
      <c r="C119" s="69">
        <f>'[2]RSA All cause 0+ '!Q117</f>
        <v>8593.66</v>
      </c>
      <c r="D119" s="69">
        <f>'[2]RSA All cause 0+ '!R117</f>
        <v>7957.9206211777891</v>
      </c>
      <c r="E119" s="69">
        <f>'[2]RSA All cause 0+ '!S117</f>
        <v>9229.3993788222106</v>
      </c>
      <c r="F119" s="72">
        <f>'[2]RSA Naturals'!Q117</f>
        <v>7553.32</v>
      </c>
      <c r="G119" s="69">
        <f>'[2]RSA Naturals'!R117</f>
        <v>6886.5209685513655</v>
      </c>
      <c r="H119" s="70">
        <f>'[2]RSA Naturals'!S117</f>
        <v>8220.1190314486339</v>
      </c>
      <c r="I119" s="69">
        <f>'[2]RSA Unnaturals'!T117</f>
        <v>1040.3399999999999</v>
      </c>
      <c r="J119" s="69">
        <f>'[2]RSA Unnaturals'!U117</f>
        <v>875.58341011927996</v>
      </c>
      <c r="K119" s="70">
        <f>'[2]RSA Unnaturals'!V117</f>
        <v>1205.0965898807199</v>
      </c>
      <c r="M119" s="91">
        <f t="shared" si="5"/>
        <v>44612</v>
      </c>
      <c r="N119" s="68">
        <f t="shared" si="6"/>
        <v>8</v>
      </c>
      <c r="O119" s="72">
        <f>[2]EC!Q117</f>
        <v>1126.99</v>
      </c>
      <c r="P119" s="69">
        <f>[2]EC!R117</f>
        <v>968.47905842065211</v>
      </c>
      <c r="Q119" s="70">
        <f>[2]EC!S117</f>
        <v>1285.5009415793479</v>
      </c>
      <c r="R119" s="69">
        <f>[2]FS!Q117</f>
        <v>448.2901</v>
      </c>
      <c r="S119" s="69">
        <f>[2]FS!R117</f>
        <v>364.22634220425482</v>
      </c>
      <c r="T119" s="69">
        <f>[2]FS!S117</f>
        <v>532.35385779574517</v>
      </c>
      <c r="U119" s="72">
        <f>[2]GT!Q117</f>
        <v>1342.51</v>
      </c>
      <c r="V119" s="69">
        <f>[2]GT!R117</f>
        <v>1207.0858496082374</v>
      </c>
      <c r="W119" s="70">
        <f>[2]GT!S117</f>
        <v>1477.9341503917626</v>
      </c>
      <c r="X119" s="69">
        <f>[2]KZN!Q117</f>
        <v>1442.2</v>
      </c>
      <c r="Y119" s="69">
        <f>[2]KZN!R117</f>
        <v>1241.3361321337977</v>
      </c>
      <c r="Z119" s="69">
        <f>[2]KZN!S117</f>
        <v>1643.0638678662024</v>
      </c>
      <c r="AA119" s="72">
        <f>[2]LP!Q117</f>
        <v>924.58510000000001</v>
      </c>
      <c r="AB119" s="69">
        <f>[2]LP!R117</f>
        <v>795.44626808036435</v>
      </c>
      <c r="AC119" s="70">
        <f>[2]LP!S117</f>
        <v>1053.7239319196358</v>
      </c>
      <c r="AD119" s="69">
        <f>[2]MP!Q117</f>
        <v>679.74490000000003</v>
      </c>
      <c r="AE119" s="69">
        <f>[2]MP!R117</f>
        <v>586.14887170082102</v>
      </c>
      <c r="AF119" s="69">
        <f>[2]MP!S117</f>
        <v>773.34092829917904</v>
      </c>
      <c r="AG119" s="72">
        <f>[2]NC!Q117</f>
        <v>216.89269999999999</v>
      </c>
      <c r="AH119" s="69">
        <f>[2]NC!R117</f>
        <v>166.99535003569198</v>
      </c>
      <c r="AI119" s="70">
        <f>[2]NC!S117</f>
        <v>266.79004996430797</v>
      </c>
      <c r="AJ119" s="69">
        <f>[2]NW!Q117</f>
        <v>559.55089999999996</v>
      </c>
      <c r="AK119" s="69">
        <f>[2]NW!R117</f>
        <v>440.72116740227818</v>
      </c>
      <c r="AL119" s="69">
        <f>[2]NW!S117</f>
        <v>678.38063259772173</v>
      </c>
      <c r="AM119" s="72">
        <f>[2]WC!Q117</f>
        <v>812.54949999999997</v>
      </c>
      <c r="AN119" s="69">
        <f>[2]WC!R117</f>
        <v>691.0403875577673</v>
      </c>
      <c r="AO119" s="70">
        <f>[2]WC!S117</f>
        <v>934.05861244223263</v>
      </c>
      <c r="AQ119" s="91">
        <f t="shared" si="7"/>
        <v>44612</v>
      </c>
      <c r="AR119" s="68">
        <v>2</v>
      </c>
      <c r="AS119" s="72">
        <f>'[3]BUF(N)'!D218</f>
        <v>91.84026580348521</v>
      </c>
      <c r="AT119" s="69">
        <f>'[3]BUF(N)'!E218</f>
        <v>55.838881608519003</v>
      </c>
      <c r="AU119" s="70">
        <f>'[3]BUF(N)'!F218</f>
        <v>127.84164999845142</v>
      </c>
      <c r="AV119" s="69">
        <f>'[3]CPT(N)'!D218</f>
        <v>450.22208583149416</v>
      </c>
      <c r="AW119" s="69">
        <f>'[3]CPT(N)'!E218</f>
        <v>365.50829816144022</v>
      </c>
      <c r="AX119" s="69">
        <f>'[3]CPT(N)'!F218</f>
        <v>534.93587350154803</v>
      </c>
      <c r="AY119" s="72">
        <f>'[3]EKU(N)'!D218</f>
        <v>424.31859482863439</v>
      </c>
      <c r="AZ119" s="69">
        <f>'[3]EKU(N)'!E218</f>
        <v>355.29044582191216</v>
      </c>
      <c r="BA119" s="70">
        <f>'[3]EKU(N)'!F218</f>
        <v>493.34674383535662</v>
      </c>
      <c r="BB119" s="69">
        <f>'[3]ETH(N)'!D218</f>
        <v>409.30631099299785</v>
      </c>
      <c r="BC119" s="69">
        <f>'[3]ETH(N)'!E218</f>
        <v>353.39015723562244</v>
      </c>
      <c r="BD119" s="69">
        <f>'[3]ETH(N)'!F218</f>
        <v>465.22246475037326</v>
      </c>
      <c r="BE119" s="72">
        <f>'[3]JHN(N)'!D218</f>
        <v>407.58194266678674</v>
      </c>
      <c r="BF119" s="69">
        <f>'[3]JHN(N)'!E218</f>
        <v>288.55171213037835</v>
      </c>
      <c r="BG119" s="70">
        <f>'[3]JHN(N)'!F218</f>
        <v>526.6121732031952</v>
      </c>
      <c r="BH119" s="69">
        <f>'[3]MAN(N)'!D218</f>
        <v>94.824036650004473</v>
      </c>
      <c r="BI119" s="69">
        <f>'[3]MAN(N)'!E218</f>
        <v>55.608608053028625</v>
      </c>
      <c r="BJ119" s="69">
        <f>'[3]MAN(N)'!F218</f>
        <v>134.03946524698031</v>
      </c>
      <c r="BK119" s="72">
        <f>'[3]NMA(N)'!D218</f>
        <v>188.82452654902181</v>
      </c>
      <c r="BL119" s="69">
        <f>'[3]NMA(N)'!E218</f>
        <v>153.4803516695759</v>
      </c>
      <c r="BM119" s="70">
        <f>'[3]NMA(N)'!F218</f>
        <v>224.16870142846773</v>
      </c>
      <c r="BN119" s="69">
        <f>'[3]TSH(N)'!D218</f>
        <v>357.87713504107649</v>
      </c>
      <c r="BO119" s="69">
        <f>'[3]TSH(N)'!E218</f>
        <v>295.44904760451112</v>
      </c>
      <c r="BP119" s="70">
        <f>'[3]TSH(N)'!F218</f>
        <v>420.30522247764185</v>
      </c>
    </row>
    <row r="120" spans="1:68" x14ac:dyDescent="0.35">
      <c r="A120" s="91">
        <f t="shared" si="4"/>
        <v>44619</v>
      </c>
      <c r="B120" s="71">
        <v>9</v>
      </c>
      <c r="C120" s="69">
        <f>'[2]RSA All cause 0+ '!Q118</f>
        <v>8959.5300000000007</v>
      </c>
      <c r="D120" s="69">
        <f>'[2]RSA All cause 0+ '!R118</f>
        <v>8323.7906211777899</v>
      </c>
      <c r="E120" s="69">
        <f>'[2]RSA All cause 0+ '!S118</f>
        <v>9595.2693788222114</v>
      </c>
      <c r="F120" s="72">
        <f>'[2]RSA Naturals'!Q118</f>
        <v>7761.62</v>
      </c>
      <c r="G120" s="69">
        <f>'[2]RSA Naturals'!R118</f>
        <v>7094.8209685513657</v>
      </c>
      <c r="H120" s="70">
        <f>'[2]RSA Naturals'!S118</f>
        <v>8428.4190314486332</v>
      </c>
      <c r="I120" s="69">
        <f>'[2]RSA Unnaturals'!T118</f>
        <v>1197.9100000000001</v>
      </c>
      <c r="J120" s="69">
        <f>'[2]RSA Unnaturals'!U118</f>
        <v>1033.1534101192801</v>
      </c>
      <c r="K120" s="70">
        <f>'[2]RSA Unnaturals'!V118</f>
        <v>1362.66658988072</v>
      </c>
      <c r="M120" s="91">
        <f t="shared" si="5"/>
        <v>44619</v>
      </c>
      <c r="N120" s="68">
        <f t="shared" si="6"/>
        <v>9</v>
      </c>
      <c r="O120" s="72">
        <f>[2]EC!Q118</f>
        <v>1164.07</v>
      </c>
      <c r="P120" s="69">
        <f>[2]EC!R118</f>
        <v>1005.559058420652</v>
      </c>
      <c r="Q120" s="70">
        <f>[2]EC!S118</f>
        <v>1322.5809415793478</v>
      </c>
      <c r="R120" s="69">
        <f>[2]FS!Q118</f>
        <v>463.03840000000002</v>
      </c>
      <c r="S120" s="69">
        <f>[2]FS!R118</f>
        <v>378.97464220425485</v>
      </c>
      <c r="T120" s="69">
        <f>[2]FS!S118</f>
        <v>547.10215779574514</v>
      </c>
      <c r="U120" s="72">
        <f>[2]GT!Q118</f>
        <v>1386.68</v>
      </c>
      <c r="V120" s="69">
        <f>[2]GT!R118</f>
        <v>1251.2558496082374</v>
      </c>
      <c r="W120" s="70">
        <f>[2]GT!S118</f>
        <v>1522.1041503917627</v>
      </c>
      <c r="X120" s="69">
        <f>[2]KZN!Q118</f>
        <v>1443.3</v>
      </c>
      <c r="Y120" s="69">
        <f>[2]KZN!R118</f>
        <v>1242.4361321337976</v>
      </c>
      <c r="Z120" s="69">
        <f>[2]KZN!S118</f>
        <v>1644.1638678662023</v>
      </c>
      <c r="AA120" s="72">
        <f>[2]LP!Q118</f>
        <v>955.00300000000004</v>
      </c>
      <c r="AB120" s="69">
        <f>[2]LP!R118</f>
        <v>825.86416808036438</v>
      </c>
      <c r="AC120" s="70">
        <f>[2]LP!S118</f>
        <v>1084.1418319196357</v>
      </c>
      <c r="AD120" s="69">
        <f>[2]MP!Q118</f>
        <v>702.10789999999997</v>
      </c>
      <c r="AE120" s="69">
        <f>[2]MP!R118</f>
        <v>608.51187170082096</v>
      </c>
      <c r="AF120" s="69">
        <f>[2]MP!S118</f>
        <v>795.70392829917898</v>
      </c>
      <c r="AG120" s="72">
        <f>[2]NC!Q118</f>
        <v>241.0984</v>
      </c>
      <c r="AH120" s="69">
        <f>[2]NC!R118</f>
        <v>191.20105003569199</v>
      </c>
      <c r="AI120" s="70">
        <f>[2]NC!S118</f>
        <v>290.995749964308</v>
      </c>
      <c r="AJ120" s="69">
        <f>[2]NW!Q118</f>
        <v>577.95960000000002</v>
      </c>
      <c r="AK120" s="69">
        <f>[2]NW!R118</f>
        <v>459.12986740227825</v>
      </c>
      <c r="AL120" s="69">
        <f>[2]NW!S118</f>
        <v>696.7893325977218</v>
      </c>
      <c r="AM120" s="72">
        <f>[2]WC!Q118</f>
        <v>828.36289999999997</v>
      </c>
      <c r="AN120" s="69">
        <f>[2]WC!R118</f>
        <v>706.8537875577673</v>
      </c>
      <c r="AO120" s="70">
        <f>[2]WC!S118</f>
        <v>949.87201244223263</v>
      </c>
      <c r="AQ120" s="91">
        <f t="shared" si="7"/>
        <v>44619</v>
      </c>
      <c r="AR120" s="68">
        <v>2</v>
      </c>
      <c r="AS120" s="72">
        <f>'[3]BUF(N)'!D219</f>
        <v>110.49934849588362</v>
      </c>
      <c r="AT120" s="69">
        <f>'[3]BUF(N)'!E219</f>
        <v>67.183603885497234</v>
      </c>
      <c r="AU120" s="70">
        <f>'[3]BUF(N)'!F219</f>
        <v>153.81509310627001</v>
      </c>
      <c r="AV120" s="69">
        <f>'[3]CPT(N)'!D219</f>
        <v>462.27400700156772</v>
      </c>
      <c r="AW120" s="69">
        <f>'[3]CPT(N)'!E219</f>
        <v>375.29252984415274</v>
      </c>
      <c r="AX120" s="69">
        <f>'[3]CPT(N)'!F219</f>
        <v>549.25548415898265</v>
      </c>
      <c r="AY120" s="72">
        <f>'[3]EKU(N)'!D219</f>
        <v>400.4074799310464</v>
      </c>
      <c r="AZ120" s="69">
        <f>'[3]EKU(N)'!E219</f>
        <v>335.26919109586379</v>
      </c>
      <c r="BA120" s="70">
        <f>'[3]EKU(N)'!F219</f>
        <v>465.545768766229</v>
      </c>
      <c r="BB120" s="69">
        <f>'[3]ETH(N)'!D219</f>
        <v>398.4598540882609</v>
      </c>
      <c r="BC120" s="69">
        <f>'[3]ETH(N)'!E219</f>
        <v>344.02545650155542</v>
      </c>
      <c r="BD120" s="69">
        <f>'[3]ETH(N)'!F219</f>
        <v>452.89425167496637</v>
      </c>
      <c r="BE120" s="72">
        <f>'[3]JHN(N)'!D219</f>
        <v>424.28473498363519</v>
      </c>
      <c r="BF120" s="69">
        <f>'[3]JHN(N)'!E219</f>
        <v>300.37662097901438</v>
      </c>
      <c r="BG120" s="70">
        <f>'[3]JHN(N)'!F219</f>
        <v>548.19284898825595</v>
      </c>
      <c r="BH120" s="69">
        <f>'[3]MAN(N)'!D219</f>
        <v>105.04798995759333</v>
      </c>
      <c r="BI120" s="69">
        <f>'[3]MAN(N)'!E219</f>
        <v>61.604343230731033</v>
      </c>
      <c r="BJ120" s="69">
        <f>'[3]MAN(N)'!F219</f>
        <v>148.49163668445561</v>
      </c>
      <c r="BK120" s="72">
        <f>'[3]NMA(N)'!D219</f>
        <v>163.97127147336451</v>
      </c>
      <c r="BL120" s="69">
        <f>'[3]NMA(N)'!E219</f>
        <v>133.27912887898015</v>
      </c>
      <c r="BM120" s="70">
        <f>'[3]NMA(N)'!F219</f>
        <v>194.66341406774887</v>
      </c>
      <c r="BN120" s="69">
        <f>'[3]TSH(N)'!D219</f>
        <v>388.72262540354939</v>
      </c>
      <c r="BO120" s="69">
        <f>'[3]TSH(N)'!E219</f>
        <v>320.91385062815425</v>
      </c>
      <c r="BP120" s="70">
        <f>'[3]TSH(N)'!F219</f>
        <v>456.53140017894452</v>
      </c>
    </row>
    <row r="121" spans="1:68" x14ac:dyDescent="0.35">
      <c r="A121" s="91">
        <f t="shared" si="4"/>
        <v>44626</v>
      </c>
      <c r="B121" s="71">
        <v>10</v>
      </c>
      <c r="C121" s="69">
        <f>'[2]RSA All cause 0+ '!Q119</f>
        <v>9003.8799999999992</v>
      </c>
      <c r="D121" s="69">
        <f>'[2]RSA All cause 0+ '!R119</f>
        <v>8368.1406211777885</v>
      </c>
      <c r="E121" s="69">
        <f>'[2]RSA All cause 0+ '!S119</f>
        <v>9639.6193788222099</v>
      </c>
      <c r="F121" s="72">
        <f>'[2]RSA Naturals'!Q119</f>
        <v>7826.34</v>
      </c>
      <c r="G121" s="69">
        <f>'[2]RSA Naturals'!R119</f>
        <v>7159.5409685513659</v>
      </c>
      <c r="H121" s="70">
        <f>'[2]RSA Naturals'!S119</f>
        <v>8493.1390314486343</v>
      </c>
      <c r="I121" s="69">
        <f>'[2]RSA Unnaturals'!T119</f>
        <v>1177.54</v>
      </c>
      <c r="J121" s="69">
        <f>'[2]RSA Unnaturals'!U119</f>
        <v>1012.78341011928</v>
      </c>
      <c r="K121" s="70">
        <f>'[2]RSA Unnaturals'!V119</f>
        <v>1342.2965898807199</v>
      </c>
      <c r="M121" s="91">
        <f t="shared" si="5"/>
        <v>44626</v>
      </c>
      <c r="N121" s="68">
        <f t="shared" si="6"/>
        <v>10</v>
      </c>
      <c r="O121" s="72">
        <f>[2]EC!Q119</f>
        <v>1173.3599999999999</v>
      </c>
      <c r="P121" s="69">
        <f>[2]EC!R119</f>
        <v>1014.849058420652</v>
      </c>
      <c r="Q121" s="70">
        <f>[2]EC!S119</f>
        <v>1331.8709415793478</v>
      </c>
      <c r="R121" s="69">
        <f>[2]FS!Q119</f>
        <v>466.73340000000002</v>
      </c>
      <c r="S121" s="69">
        <f>[2]FS!R119</f>
        <v>382.66964220425484</v>
      </c>
      <c r="T121" s="69">
        <f>[2]FS!S119</f>
        <v>550.79715779574519</v>
      </c>
      <c r="U121" s="72">
        <f>[2]GT!Q119</f>
        <v>1397.74</v>
      </c>
      <c r="V121" s="69">
        <f>[2]GT!R119</f>
        <v>1262.3158496082374</v>
      </c>
      <c r="W121" s="70">
        <f>[2]GT!S119</f>
        <v>1533.1641503917626</v>
      </c>
      <c r="X121" s="69">
        <f>[2]KZN!Q119</f>
        <v>1446.03</v>
      </c>
      <c r="Y121" s="69">
        <f>[2]KZN!R119</f>
        <v>1245.1661321337976</v>
      </c>
      <c r="Z121" s="69">
        <f>[2]KZN!S119</f>
        <v>1646.8938678662023</v>
      </c>
      <c r="AA121" s="72">
        <f>[2]LP!Q119</f>
        <v>962.62390000000005</v>
      </c>
      <c r="AB121" s="69">
        <f>[2]LP!R119</f>
        <v>833.48506808036439</v>
      </c>
      <c r="AC121" s="70">
        <f>[2]LP!S119</f>
        <v>1091.7627319196358</v>
      </c>
      <c r="AD121" s="69">
        <f>[2]MP!Q119</f>
        <v>707.71069999999997</v>
      </c>
      <c r="AE121" s="69">
        <f>[2]MP!R119</f>
        <v>614.11467170082096</v>
      </c>
      <c r="AF121" s="69">
        <f>[2]MP!S119</f>
        <v>801.30672829917899</v>
      </c>
      <c r="AG121" s="72">
        <f>[2]NC!Q119</f>
        <v>248.79079999999999</v>
      </c>
      <c r="AH121" s="69">
        <f>[2]NC!R119</f>
        <v>198.89345003569198</v>
      </c>
      <c r="AI121" s="70">
        <f>[2]NC!S119</f>
        <v>298.68814996430797</v>
      </c>
      <c r="AJ121" s="69">
        <f>[2]NW!Q119</f>
        <v>582.57169999999996</v>
      </c>
      <c r="AK121" s="69">
        <f>[2]NW!R119</f>
        <v>463.74196740227819</v>
      </c>
      <c r="AL121" s="69">
        <f>[2]NW!S119</f>
        <v>701.40143259772174</v>
      </c>
      <c r="AM121" s="72">
        <f>[2]WC!Q119</f>
        <v>840.78089999999997</v>
      </c>
      <c r="AN121" s="69">
        <f>[2]WC!R119</f>
        <v>719.27178755776731</v>
      </c>
      <c r="AO121" s="70">
        <f>[2]WC!S119</f>
        <v>962.29001244223264</v>
      </c>
      <c r="AQ121" s="91">
        <f t="shared" si="7"/>
        <v>44626</v>
      </c>
      <c r="AR121" s="68">
        <v>2</v>
      </c>
      <c r="AS121" s="72">
        <f>'[3]BUF(N)'!D220</f>
        <v>102.54286395592291</v>
      </c>
      <c r="AT121" s="69">
        <f>'[3]BUF(N)'!E220</f>
        <v>62.346061285201131</v>
      </c>
      <c r="AU121" s="70">
        <f>'[3]BUF(N)'!F220</f>
        <v>142.73966662664469</v>
      </c>
      <c r="AV121" s="69">
        <f>'[3]CPT(N)'!D220</f>
        <v>436.0018093826302</v>
      </c>
      <c r="AW121" s="69">
        <f>'[3]CPT(N)'!E220</f>
        <v>353.96370892919452</v>
      </c>
      <c r="AX121" s="69">
        <f>'[3]CPT(N)'!F220</f>
        <v>518.03990983606593</v>
      </c>
      <c r="AY121" s="72">
        <f>'[3]EKU(N)'!D220</f>
        <v>437.0824832173189</v>
      </c>
      <c r="AZ121" s="69">
        <f>'[3]EKU(N)'!E220</f>
        <v>365.97790484752545</v>
      </c>
      <c r="BA121" s="70">
        <f>'[3]EKU(N)'!F220</f>
        <v>508.18706158711234</v>
      </c>
      <c r="BB121" s="69">
        <f>'[3]ETH(N)'!D220</f>
        <v>403.12005721226149</v>
      </c>
      <c r="BC121" s="69">
        <f>'[3]ETH(N)'!E220</f>
        <v>348.04901995637999</v>
      </c>
      <c r="BD121" s="69">
        <f>'[3]ETH(N)'!F220</f>
        <v>458.19109446814298</v>
      </c>
      <c r="BE121" s="72">
        <f>'[3]JHN(N)'!D220</f>
        <v>394.72524793458655</v>
      </c>
      <c r="BF121" s="69">
        <f>'[3]JHN(N)'!E220</f>
        <v>279.44968652776993</v>
      </c>
      <c r="BG121" s="70">
        <f>'[3]JHN(N)'!F220</f>
        <v>510.00080934140317</v>
      </c>
      <c r="BH121" s="69">
        <f>'[3]MAN(N)'!D220</f>
        <v>88.749751440818031</v>
      </c>
      <c r="BI121" s="69">
        <f>'[3]MAN(N)'!E220</f>
        <v>52.046404234953329</v>
      </c>
      <c r="BJ121" s="69">
        <f>'[3]MAN(N)'!F220</f>
        <v>125.45309864668273</v>
      </c>
      <c r="BK121" s="72">
        <f>'[3]NMA(N)'!D220</f>
        <v>184.4816721886165</v>
      </c>
      <c r="BL121" s="69">
        <f>'[3]NMA(N)'!E220</f>
        <v>149.95039278835125</v>
      </c>
      <c r="BM121" s="70">
        <f>'[3]NMA(N)'!F220</f>
        <v>219.01295158888175</v>
      </c>
      <c r="BN121" s="69">
        <f>'[3]TSH(N)'!D220</f>
        <v>375.96396518068542</v>
      </c>
      <c r="BO121" s="69">
        <f>'[3]TSH(N)'!E220</f>
        <v>310.38081109456664</v>
      </c>
      <c r="BP121" s="70">
        <f>'[3]TSH(N)'!F220</f>
        <v>441.5471192668042</v>
      </c>
    </row>
    <row r="122" spans="1:68" x14ac:dyDescent="0.35">
      <c r="A122" s="91">
        <f t="shared" si="4"/>
        <v>44633</v>
      </c>
      <c r="B122" s="71">
        <v>11</v>
      </c>
      <c r="C122" s="69">
        <f>'[2]RSA All cause 0+ '!Q120</f>
        <v>8748.25</v>
      </c>
      <c r="D122" s="69">
        <f>'[2]RSA All cause 0+ '!R120</f>
        <v>8112.5106211777893</v>
      </c>
      <c r="E122" s="69">
        <f>'[2]RSA All cause 0+ '!S120</f>
        <v>9383.9893788222107</v>
      </c>
      <c r="F122" s="72">
        <f>'[2]RSA Naturals'!Q120</f>
        <v>7732</v>
      </c>
      <c r="G122" s="69">
        <f>'[2]RSA Naturals'!R120</f>
        <v>7065.2009685513658</v>
      </c>
      <c r="H122" s="70">
        <f>'[2]RSA Naturals'!S120</f>
        <v>8398.7990314486342</v>
      </c>
      <c r="I122" s="69">
        <f>'[2]RSA Unnaturals'!T120</f>
        <v>1016.26</v>
      </c>
      <c r="J122" s="69">
        <f>'[2]RSA Unnaturals'!U120</f>
        <v>851.50341011928003</v>
      </c>
      <c r="K122" s="70">
        <f>'[2]RSA Unnaturals'!V120</f>
        <v>1181.0165898807199</v>
      </c>
      <c r="M122" s="91">
        <f t="shared" si="5"/>
        <v>44633</v>
      </c>
      <c r="N122" s="68">
        <f t="shared" si="6"/>
        <v>11</v>
      </c>
      <c r="O122" s="72">
        <f>[2]EC!Q120</f>
        <v>1154.55</v>
      </c>
      <c r="P122" s="69">
        <f>[2]EC!R120</f>
        <v>996.03905842065205</v>
      </c>
      <c r="Q122" s="70">
        <f>[2]EC!S120</f>
        <v>1313.0609415793479</v>
      </c>
      <c r="R122" s="69">
        <f>[2]FS!Q120</f>
        <v>459.2518</v>
      </c>
      <c r="S122" s="69">
        <f>[2]FS!R120</f>
        <v>375.18804220425483</v>
      </c>
      <c r="T122" s="69">
        <f>[2]FS!S120</f>
        <v>543.31555779574524</v>
      </c>
      <c r="U122" s="72">
        <f>[2]GT!Q120</f>
        <v>1375.34</v>
      </c>
      <c r="V122" s="69">
        <f>[2]GT!R120</f>
        <v>1239.9158496082373</v>
      </c>
      <c r="W122" s="70">
        <f>[2]GT!S120</f>
        <v>1510.7641503917625</v>
      </c>
      <c r="X122" s="69">
        <f>[2]KZN!Q120</f>
        <v>1459.07</v>
      </c>
      <c r="Y122" s="69">
        <f>[2]KZN!R120</f>
        <v>1258.2061321337976</v>
      </c>
      <c r="Z122" s="69">
        <f>[2]KZN!S120</f>
        <v>1659.9338678662023</v>
      </c>
      <c r="AA122" s="72">
        <f>[2]LP!Q120</f>
        <v>947.19309999999996</v>
      </c>
      <c r="AB122" s="69">
        <f>[2]LP!R120</f>
        <v>818.0542680803643</v>
      </c>
      <c r="AC122" s="70">
        <f>[2]LP!S120</f>
        <v>1076.3319319196357</v>
      </c>
      <c r="AD122" s="69">
        <f>[2]MP!Q120</f>
        <v>696.36609999999996</v>
      </c>
      <c r="AE122" s="69">
        <f>[2]MP!R120</f>
        <v>602.77007170082095</v>
      </c>
      <c r="AF122" s="69">
        <f>[2]MP!S120</f>
        <v>789.96212829917897</v>
      </c>
      <c r="AG122" s="72">
        <f>[2]NC!Q120</f>
        <v>237.24680000000001</v>
      </c>
      <c r="AH122" s="69">
        <f>[2]NC!R120</f>
        <v>187.349450035692</v>
      </c>
      <c r="AI122" s="70">
        <f>[2]NC!S120</f>
        <v>287.14414996430799</v>
      </c>
      <c r="AJ122" s="69">
        <f>[2]NW!Q120</f>
        <v>573.23310000000004</v>
      </c>
      <c r="AK122" s="69">
        <f>[2]NW!R120</f>
        <v>454.40336740227826</v>
      </c>
      <c r="AL122" s="69">
        <f>[2]NW!S120</f>
        <v>692.06283259772181</v>
      </c>
      <c r="AM122" s="72">
        <f>[2]WC!Q120</f>
        <v>829.74779999999998</v>
      </c>
      <c r="AN122" s="69">
        <f>[2]WC!R120</f>
        <v>708.23868755776732</v>
      </c>
      <c r="AO122" s="70">
        <f>[2]WC!S120</f>
        <v>951.25691244223265</v>
      </c>
      <c r="AQ122" s="91">
        <f t="shared" si="7"/>
        <v>44633</v>
      </c>
      <c r="AR122" s="68">
        <v>2</v>
      </c>
      <c r="AS122" s="72">
        <f>'[3]BUF(N)'!D221</f>
        <v>110.98468523573437</v>
      </c>
      <c r="AT122" s="69">
        <f>'[3]BUF(N)'!E221</f>
        <v>67.478688623326491</v>
      </c>
      <c r="AU122" s="70">
        <f>'[3]BUF(N)'!F221</f>
        <v>154.49068184814226</v>
      </c>
      <c r="AV122" s="69">
        <f>'[3]CPT(N)'!D221</f>
        <v>443.71745189987342</v>
      </c>
      <c r="AW122" s="69">
        <f>'[3]CPT(N)'!E221</f>
        <v>360.22757615039325</v>
      </c>
      <c r="AX122" s="69">
        <f>'[3]CPT(N)'!F221</f>
        <v>527.2073276493536</v>
      </c>
      <c r="AY122" s="72">
        <f>'[3]EKU(N)'!D221</f>
        <v>417.45561238477717</v>
      </c>
      <c r="AZ122" s="69">
        <f>'[3]EKU(N)'!E221</f>
        <v>349.54393336202162</v>
      </c>
      <c r="BA122" s="70">
        <f>'[3]EKU(N)'!F221</f>
        <v>485.36729140753272</v>
      </c>
      <c r="BB122" s="69">
        <f>'[3]ETH(N)'!D221</f>
        <v>374.34613855983264</v>
      </c>
      <c r="BC122" s="69">
        <f>'[3]ETH(N)'!E221</f>
        <v>323.2059638788968</v>
      </c>
      <c r="BD122" s="69">
        <f>'[3]ETH(N)'!F221</f>
        <v>425.48631324076848</v>
      </c>
      <c r="BE122" s="72">
        <f>'[3]JHN(N)'!D221</f>
        <v>423.63423939012654</v>
      </c>
      <c r="BF122" s="69">
        <f>'[3]JHN(N)'!E221</f>
        <v>299.91609611863402</v>
      </c>
      <c r="BG122" s="70">
        <f>'[3]JHN(N)'!F221</f>
        <v>547.35238266161912</v>
      </c>
      <c r="BH122" s="69">
        <f>'[3]MAN(N)'!D221</f>
        <v>100.00339926718522</v>
      </c>
      <c r="BI122" s="69">
        <f>'[3]MAN(N)'!E221</f>
        <v>58.6459934662481</v>
      </c>
      <c r="BJ122" s="69">
        <f>'[3]MAN(N)'!F221</f>
        <v>141.36080506812232</v>
      </c>
      <c r="BK122" s="72">
        <f>'[3]NMA(N)'!D221</f>
        <v>181.82030915107489</v>
      </c>
      <c r="BL122" s="69">
        <f>'[3]NMA(N)'!E221</f>
        <v>147.78718368417668</v>
      </c>
      <c r="BM122" s="70">
        <f>'[3]NMA(N)'!F221</f>
        <v>215.85343461797311</v>
      </c>
      <c r="BN122" s="69">
        <f>'[3]TSH(N)'!D221</f>
        <v>359.3012632133927</v>
      </c>
      <c r="BO122" s="69">
        <f>'[3]TSH(N)'!E221</f>
        <v>296.62475085844846</v>
      </c>
      <c r="BP122" s="70">
        <f>'[3]TSH(N)'!F221</f>
        <v>421.97777556833694</v>
      </c>
    </row>
    <row r="123" spans="1:68" x14ac:dyDescent="0.35">
      <c r="A123" s="91">
        <f t="shared" si="4"/>
        <v>44640</v>
      </c>
      <c r="B123" s="71">
        <v>12</v>
      </c>
      <c r="C123" s="69">
        <f>'[2]RSA All cause 0+ '!Q121</f>
        <v>8638.34</v>
      </c>
      <c r="D123" s="69">
        <f>'[2]RSA All cause 0+ '!R121</f>
        <v>8002.6006211777894</v>
      </c>
      <c r="E123" s="69">
        <f>'[2]RSA All cause 0+ '!S121</f>
        <v>9274.0793788222109</v>
      </c>
      <c r="F123" s="72">
        <f>'[2]RSA Naturals'!Q121</f>
        <v>7626.83</v>
      </c>
      <c r="G123" s="69">
        <f>'[2]RSA Naturals'!R121</f>
        <v>6960.0309685513657</v>
      </c>
      <c r="H123" s="70">
        <f>'[2]RSA Naturals'!S121</f>
        <v>8293.6290314486341</v>
      </c>
      <c r="I123" s="69">
        <f>'[2]RSA Unnaturals'!T121</f>
        <v>1011.52</v>
      </c>
      <c r="J123" s="69">
        <f>'[2]RSA Unnaturals'!U121</f>
        <v>846.76341011928002</v>
      </c>
      <c r="K123" s="70">
        <f>'[2]RSA Unnaturals'!V121</f>
        <v>1176.2765898807199</v>
      </c>
      <c r="M123" s="91">
        <f t="shared" si="5"/>
        <v>44640</v>
      </c>
      <c r="N123" s="68">
        <f t="shared" si="6"/>
        <v>12</v>
      </c>
      <c r="O123" s="72">
        <f>[2]EC!Q121</f>
        <v>1144.3800000000001</v>
      </c>
      <c r="P123" s="69">
        <f>[2]EC!R121</f>
        <v>985.86905842065221</v>
      </c>
      <c r="Q123" s="70">
        <f>[2]EC!S121</f>
        <v>1302.890941579348</v>
      </c>
      <c r="R123" s="69">
        <f>[2]FS!Q121</f>
        <v>455.2045</v>
      </c>
      <c r="S123" s="69">
        <f>[2]FS!R121</f>
        <v>371.14074220425482</v>
      </c>
      <c r="T123" s="69">
        <f>[2]FS!S121</f>
        <v>539.26825779574517</v>
      </c>
      <c r="U123" s="72">
        <f>[2]GT!Q121</f>
        <v>1363.22</v>
      </c>
      <c r="V123" s="69">
        <f>[2]GT!R121</f>
        <v>1227.7958496082374</v>
      </c>
      <c r="W123" s="70">
        <f>[2]GT!S121</f>
        <v>1498.6441503917627</v>
      </c>
      <c r="X123" s="69">
        <f>[2]KZN!Q121</f>
        <v>1414.41</v>
      </c>
      <c r="Y123" s="69">
        <f>[2]KZN!R121</f>
        <v>1213.5461321337978</v>
      </c>
      <c r="Z123" s="69">
        <f>[2]KZN!S121</f>
        <v>1615.2738678662024</v>
      </c>
      <c r="AA123" s="72">
        <f>[2]LP!Q121</f>
        <v>938.84580000000005</v>
      </c>
      <c r="AB123" s="69">
        <f>[2]LP!R121</f>
        <v>809.70696808036439</v>
      </c>
      <c r="AC123" s="70">
        <f>[2]LP!S121</f>
        <v>1067.9846319196358</v>
      </c>
      <c r="AD123" s="69">
        <f>[2]MP!Q121</f>
        <v>690.22929999999997</v>
      </c>
      <c r="AE123" s="69">
        <f>[2]MP!R121</f>
        <v>596.63327170082096</v>
      </c>
      <c r="AF123" s="69">
        <f>[2]MP!S121</f>
        <v>783.82532829917898</v>
      </c>
      <c r="AG123" s="72">
        <f>[2]NC!Q121</f>
        <v>227.94589999999999</v>
      </c>
      <c r="AH123" s="69">
        <f>[2]NC!R121</f>
        <v>178.04855003569199</v>
      </c>
      <c r="AI123" s="70">
        <f>[2]NC!S121</f>
        <v>277.84324996430797</v>
      </c>
      <c r="AJ123" s="69">
        <f>[2]NW!Q121</f>
        <v>568.18140000000005</v>
      </c>
      <c r="AK123" s="69">
        <f>[2]NW!R121</f>
        <v>449.35166740227828</v>
      </c>
      <c r="AL123" s="69">
        <f>[2]NW!S121</f>
        <v>687.01113259772183</v>
      </c>
      <c r="AM123" s="72">
        <f>[2]WC!Q121</f>
        <v>824.42</v>
      </c>
      <c r="AN123" s="69">
        <f>[2]WC!R121</f>
        <v>702.9108875577673</v>
      </c>
      <c r="AO123" s="70">
        <f>[2]WC!S121</f>
        <v>945.92911244223262</v>
      </c>
      <c r="AQ123" s="91">
        <f t="shared" si="7"/>
        <v>44640</v>
      </c>
      <c r="AR123" s="68">
        <v>2</v>
      </c>
      <c r="AS123" s="72">
        <f>'[3]BUF(N)'!D222</f>
        <v>95.563218663253735</v>
      </c>
      <c r="AT123" s="69">
        <f>'[3]BUF(N)'!E222</f>
        <v>58.102436947258269</v>
      </c>
      <c r="AU123" s="70">
        <f>'[3]BUF(N)'!F222</f>
        <v>133.0240003792492</v>
      </c>
      <c r="AV123" s="69">
        <f>'[3]CPT(N)'!D222</f>
        <v>446.81826941471309</v>
      </c>
      <c r="AW123" s="69">
        <f>'[3]CPT(N)'!E222</f>
        <v>362.74494384164069</v>
      </c>
      <c r="AX123" s="69">
        <f>'[3]CPT(N)'!F222</f>
        <v>530.89159498778554</v>
      </c>
      <c r="AY123" s="72">
        <f>'[3]EKU(N)'!D222</f>
        <v>423.13560367692992</v>
      </c>
      <c r="AZ123" s="69">
        <f>'[3]EKU(N)'!E222</f>
        <v>354.29990367076698</v>
      </c>
      <c r="BA123" s="70">
        <f>'[3]EKU(N)'!F222</f>
        <v>491.97130368309286</v>
      </c>
      <c r="BB123" s="69">
        <f>'[3]ETH(N)'!D222</f>
        <v>359.90790410219103</v>
      </c>
      <c r="BC123" s="69">
        <f>'[3]ETH(N)'!E222</f>
        <v>310.74016550698252</v>
      </c>
      <c r="BD123" s="69">
        <f>'[3]ETH(N)'!F222</f>
        <v>409.07564269739953</v>
      </c>
      <c r="BE123" s="72">
        <f>'[3]JHN(N)'!D222</f>
        <v>394.16609835382053</v>
      </c>
      <c r="BF123" s="69">
        <f>'[3]JHN(N)'!E222</f>
        <v>279.05383099057076</v>
      </c>
      <c r="BG123" s="70">
        <f>'[3]JHN(N)'!F222</f>
        <v>509.2783657170703</v>
      </c>
      <c r="BH123" s="69">
        <f>'[3]MAN(N)'!D222</f>
        <v>116.05653254433636</v>
      </c>
      <c r="BI123" s="69">
        <f>'[3]MAN(N)'!E222</f>
        <v>68.060192945300628</v>
      </c>
      <c r="BJ123" s="69">
        <f>'[3]MAN(N)'!F222</f>
        <v>164.0528721433721</v>
      </c>
      <c r="BK123" s="72">
        <f>'[3]NMA(N)'!D222</f>
        <v>171.45868190336327</v>
      </c>
      <c r="BL123" s="69">
        <f>'[3]NMA(N)'!E222</f>
        <v>139.36504582469172</v>
      </c>
      <c r="BM123" s="70">
        <f>'[3]NMA(N)'!F222</f>
        <v>203.55231798203482</v>
      </c>
      <c r="BN123" s="69">
        <f>'[3]TSH(N)'!D222</f>
        <v>357.17783770235411</v>
      </c>
      <c r="BO123" s="69">
        <f>'[3]TSH(N)'!E222</f>
        <v>294.87173569355548</v>
      </c>
      <c r="BP123" s="70">
        <f>'[3]TSH(N)'!F222</f>
        <v>419.48393971115274</v>
      </c>
    </row>
    <row r="124" spans="1:68" x14ac:dyDescent="0.35">
      <c r="A124" s="91">
        <f t="shared" si="4"/>
        <v>44647</v>
      </c>
      <c r="B124" s="71">
        <v>13</v>
      </c>
      <c r="C124" s="69">
        <f>'[2]RSA All cause 0+ '!Q122</f>
        <v>8990.93</v>
      </c>
      <c r="D124" s="69">
        <f>'[2]RSA All cause 0+ '!R122</f>
        <v>8355.1906211777896</v>
      </c>
      <c r="E124" s="69">
        <f>'[2]RSA All cause 0+ '!S122</f>
        <v>9626.669378822211</v>
      </c>
      <c r="F124" s="72">
        <f>'[2]RSA Naturals'!Q122</f>
        <v>7878.05</v>
      </c>
      <c r="G124" s="69">
        <f>'[2]RSA Naturals'!R122</f>
        <v>7211.250968551366</v>
      </c>
      <c r="H124" s="70">
        <f>'[2]RSA Naturals'!S122</f>
        <v>8544.8490314486335</v>
      </c>
      <c r="I124" s="69">
        <f>'[2]RSA Unnaturals'!T122</f>
        <v>1112.8800000000001</v>
      </c>
      <c r="J124" s="69">
        <f>'[2]RSA Unnaturals'!U122</f>
        <v>948.12341011928015</v>
      </c>
      <c r="K124" s="70">
        <f>'[2]RSA Unnaturals'!V122</f>
        <v>1277.6365898807201</v>
      </c>
      <c r="M124" s="91">
        <f t="shared" si="5"/>
        <v>44647</v>
      </c>
      <c r="N124" s="68">
        <f t="shared" si="6"/>
        <v>13</v>
      </c>
      <c r="O124" s="72">
        <f>[2]EC!Q122</f>
        <v>1180.71</v>
      </c>
      <c r="P124" s="69">
        <f>[2]EC!R122</f>
        <v>1022.1990584206521</v>
      </c>
      <c r="Q124" s="70">
        <f>[2]EC!S122</f>
        <v>1339.2209415793479</v>
      </c>
      <c r="R124" s="69">
        <f>[2]FS!Q122</f>
        <v>469.65780000000001</v>
      </c>
      <c r="S124" s="69">
        <f>[2]FS!R122</f>
        <v>385.59404220425483</v>
      </c>
      <c r="T124" s="69">
        <f>[2]FS!S122</f>
        <v>553.72155779574518</v>
      </c>
      <c r="U124" s="72">
        <f>[2]GT!Q122</f>
        <v>1406.5</v>
      </c>
      <c r="V124" s="69">
        <f>[2]GT!R122</f>
        <v>1271.0758496082371</v>
      </c>
      <c r="W124" s="70">
        <f>[2]GT!S122</f>
        <v>1541.9241503917629</v>
      </c>
      <c r="X124" s="69">
        <f>[2]KZN!Q122</f>
        <v>1454.92</v>
      </c>
      <c r="Y124" s="69">
        <f>[2]KZN!R122</f>
        <v>1254.0561321337977</v>
      </c>
      <c r="Z124" s="69">
        <f>[2]KZN!S122</f>
        <v>1655.7838678662024</v>
      </c>
      <c r="AA124" s="72">
        <f>[2]LP!Q122</f>
        <v>968.65520000000004</v>
      </c>
      <c r="AB124" s="69">
        <f>[2]LP!R122</f>
        <v>839.51636808036437</v>
      </c>
      <c r="AC124" s="70">
        <f>[2]LP!S122</f>
        <v>1097.7940319196357</v>
      </c>
      <c r="AD124" s="69">
        <f>[2]MP!Q122</f>
        <v>712.14480000000003</v>
      </c>
      <c r="AE124" s="69">
        <f>[2]MP!R122</f>
        <v>618.54877170082102</v>
      </c>
      <c r="AF124" s="69">
        <f>[2]MP!S122</f>
        <v>805.74082829917904</v>
      </c>
      <c r="AG124" s="72">
        <f>[2]NC!Q122</f>
        <v>246.3503</v>
      </c>
      <c r="AH124" s="69">
        <f>[2]NC!R122</f>
        <v>196.452950035692</v>
      </c>
      <c r="AI124" s="70">
        <f>[2]NC!S122</f>
        <v>296.24764996430798</v>
      </c>
      <c r="AJ124" s="69">
        <f>[2]NW!Q122</f>
        <v>586.22180000000003</v>
      </c>
      <c r="AK124" s="69">
        <f>[2]NW!R122</f>
        <v>467.39206740227826</v>
      </c>
      <c r="AL124" s="69">
        <f>[2]NW!S122</f>
        <v>705.0515325977218</v>
      </c>
      <c r="AM124" s="72">
        <f>[2]WC!Q122</f>
        <v>852.89200000000005</v>
      </c>
      <c r="AN124" s="69">
        <f>[2]WC!R122</f>
        <v>731.38288755776739</v>
      </c>
      <c r="AO124" s="70">
        <f>[2]WC!S122</f>
        <v>974.40111244223272</v>
      </c>
      <c r="AQ124" s="91">
        <f t="shared" si="7"/>
        <v>44647</v>
      </c>
      <c r="AR124" s="68">
        <v>2</v>
      </c>
      <c r="AS124" s="72">
        <f>'[3]BUF(N)'!D223</f>
        <v>113.92746628780546</v>
      </c>
      <c r="AT124" s="69">
        <f>'[3]BUF(N)'!E223</f>
        <v>69.267899502985728</v>
      </c>
      <c r="AU124" s="70">
        <f>'[3]BUF(N)'!F223</f>
        <v>158.58703307262519</v>
      </c>
      <c r="AV124" s="69">
        <f>'[3]CPT(N)'!D223</f>
        <v>525.46255034194428</v>
      </c>
      <c r="AW124" s="69">
        <f>'[3]CPT(N)'!E223</f>
        <v>426.59151686960405</v>
      </c>
      <c r="AX124" s="69">
        <f>'[3]CPT(N)'!F223</f>
        <v>624.33358381428457</v>
      </c>
      <c r="AY124" s="72">
        <f>'[3]EKU(N)'!D223</f>
        <v>462.31884338511503</v>
      </c>
      <c r="AZ124" s="69">
        <f>'[3]EKU(N)'!E223</f>
        <v>387.1088139432245</v>
      </c>
      <c r="BA124" s="70">
        <f>'[3]EKU(N)'!F223</f>
        <v>537.52887282700556</v>
      </c>
      <c r="BB124" s="69">
        <f>'[3]ETH(N)'!D223</f>
        <v>415.03025724411162</v>
      </c>
      <c r="BC124" s="69">
        <f>'[3]ETH(N)'!E223</f>
        <v>358.33214374147906</v>
      </c>
      <c r="BD124" s="69">
        <f>'[3]ETH(N)'!F223</f>
        <v>471.72837074674419</v>
      </c>
      <c r="BE124" s="72">
        <f>'[3]JHN(N)'!D223</f>
        <v>439.55151768182969</v>
      </c>
      <c r="BF124" s="69">
        <f>'[3]JHN(N)'!E223</f>
        <v>311.18489245802812</v>
      </c>
      <c r="BG124" s="70">
        <f>'[3]JHN(N)'!F223</f>
        <v>567.91814290563127</v>
      </c>
      <c r="BH124" s="69">
        <f>'[3]MAN(N)'!D223</f>
        <v>123.93546539847857</v>
      </c>
      <c r="BI124" s="69">
        <f>'[3]MAN(N)'!E223</f>
        <v>72.68071432828377</v>
      </c>
      <c r="BJ124" s="69">
        <f>'[3]MAN(N)'!F223</f>
        <v>175.19021646867338</v>
      </c>
      <c r="BK124" s="72">
        <f>'[3]NMA(N)'!D223</f>
        <v>209.84990385578493</v>
      </c>
      <c r="BL124" s="69">
        <f>'[3]NMA(N)'!E223</f>
        <v>170.57019885205909</v>
      </c>
      <c r="BM124" s="70">
        <f>'[3]NMA(N)'!F223</f>
        <v>249.12960885951077</v>
      </c>
      <c r="BN124" s="69">
        <f>'[3]TSH(N)'!D223</f>
        <v>348.70980769328838</v>
      </c>
      <c r="BO124" s="69">
        <f>'[3]TSH(N)'!E223</f>
        <v>287.88086883927116</v>
      </c>
      <c r="BP124" s="70">
        <f>'[3]TSH(N)'!F223</f>
        <v>409.53874654730561</v>
      </c>
    </row>
    <row r="125" spans="1:68" x14ac:dyDescent="0.35">
      <c r="A125" s="91">
        <f t="shared" si="4"/>
        <v>44654</v>
      </c>
      <c r="B125" s="71">
        <v>14</v>
      </c>
      <c r="C125" s="69">
        <f>'[2]RSA All cause 0+ '!Q123</f>
        <v>9227.5300000000007</v>
      </c>
      <c r="D125" s="69">
        <f>'[2]RSA All cause 0+ '!R123</f>
        <v>8591.7906211777899</v>
      </c>
      <c r="E125" s="69">
        <f>'[2]RSA All cause 0+ '!S123</f>
        <v>9863.2693788222114</v>
      </c>
      <c r="F125" s="72">
        <f>'[2]RSA Naturals'!Q123</f>
        <v>8065.9</v>
      </c>
      <c r="G125" s="69">
        <f>'[2]RSA Naturals'!R123</f>
        <v>7399.1009685513654</v>
      </c>
      <c r="H125" s="70">
        <f>'[2]RSA Naturals'!S123</f>
        <v>8732.6990314486338</v>
      </c>
      <c r="I125" s="69">
        <f>'[2]RSA Unnaturals'!T123</f>
        <v>1161.6300000000001</v>
      </c>
      <c r="J125" s="69">
        <f>'[2]RSA Unnaturals'!U123</f>
        <v>996.87341011928015</v>
      </c>
      <c r="K125" s="70">
        <f>'[2]RSA Unnaturals'!V123</f>
        <v>1326.3865898807201</v>
      </c>
      <c r="M125" s="91">
        <f t="shared" si="5"/>
        <v>44654</v>
      </c>
      <c r="N125" s="68">
        <f t="shared" si="6"/>
        <v>14</v>
      </c>
      <c r="O125" s="72">
        <f>[2]EC!Q123</f>
        <v>1196.3900000000001</v>
      </c>
      <c r="P125" s="69">
        <f>[2]EC!R123</f>
        <v>1037.8790584206522</v>
      </c>
      <c r="Q125" s="70">
        <f>[2]EC!S123</f>
        <v>1354.900941579348</v>
      </c>
      <c r="R125" s="69">
        <f>[2]FS!Q123</f>
        <v>475.89409999999998</v>
      </c>
      <c r="S125" s="69">
        <f>[2]FS!R123</f>
        <v>391.8303422042548</v>
      </c>
      <c r="T125" s="69">
        <f>[2]FS!S123</f>
        <v>559.95785779574521</v>
      </c>
      <c r="U125" s="72">
        <f>[2]GT!Q123</f>
        <v>1425.18</v>
      </c>
      <c r="V125" s="69">
        <f>[2]GT!R123</f>
        <v>1289.7558496082374</v>
      </c>
      <c r="W125" s="70">
        <f>[2]GT!S123</f>
        <v>1560.6041503917627</v>
      </c>
      <c r="X125" s="69">
        <f>[2]KZN!Q123</f>
        <v>1514.98</v>
      </c>
      <c r="Y125" s="69">
        <f>[2]KZN!R123</f>
        <v>1314.1161321337977</v>
      </c>
      <c r="Z125" s="69">
        <f>[2]KZN!S123</f>
        <v>1715.8438678662023</v>
      </c>
      <c r="AA125" s="72">
        <f>[2]LP!Q123</f>
        <v>981.51739999999995</v>
      </c>
      <c r="AB125" s="69">
        <f>[2]LP!R123</f>
        <v>852.37856808036429</v>
      </c>
      <c r="AC125" s="70">
        <f>[2]LP!S123</f>
        <v>1110.6562319196357</v>
      </c>
      <c r="AD125" s="69">
        <f>[2]MP!Q123</f>
        <v>721.601</v>
      </c>
      <c r="AE125" s="69">
        <f>[2]MP!R123</f>
        <v>628.00497170082099</v>
      </c>
      <c r="AF125" s="69">
        <f>[2]MP!S123</f>
        <v>815.19702829917901</v>
      </c>
      <c r="AG125" s="72">
        <f>[2]NC!Q123</f>
        <v>257.41989999999998</v>
      </c>
      <c r="AH125" s="69">
        <f>[2]NC!R123</f>
        <v>207.52255003569198</v>
      </c>
      <c r="AI125" s="70">
        <f>[2]NC!S123</f>
        <v>307.31724996430796</v>
      </c>
      <c r="AJ125" s="69">
        <f>[2]NW!Q123</f>
        <v>594.0059</v>
      </c>
      <c r="AK125" s="69">
        <f>[2]NW!R123</f>
        <v>475.17616740227822</v>
      </c>
      <c r="AL125" s="69">
        <f>[2]NW!S123</f>
        <v>712.83563259772177</v>
      </c>
      <c r="AM125" s="72">
        <f>[2]WC!Q123</f>
        <v>898.91849999999999</v>
      </c>
      <c r="AN125" s="69">
        <f>[2]WC!R123</f>
        <v>777.40938755776733</v>
      </c>
      <c r="AO125" s="70">
        <f>[2]WC!S123</f>
        <v>1020.4276124422327</v>
      </c>
      <c r="AQ125" s="91">
        <f t="shared" si="7"/>
        <v>44654</v>
      </c>
      <c r="AR125" s="68">
        <v>2</v>
      </c>
      <c r="AS125" s="72">
        <f>'[3]BUF(N)'!D224</f>
        <v>87.606691406463256</v>
      </c>
      <c r="AT125" s="69">
        <f>'[3]BUF(N)'!E224</f>
        <v>53.264868375129659</v>
      </c>
      <c r="AU125" s="70">
        <f>'[3]BUF(N)'!F224</f>
        <v>121.94851443779686</v>
      </c>
      <c r="AV125" s="69">
        <f>'[3]CPT(N)'!D224</f>
        <v>527.34493395924346</v>
      </c>
      <c r="AW125" s="69">
        <f>'[3]CPT(N)'!E224</f>
        <v>428.11971118547223</v>
      </c>
      <c r="AX125" s="69">
        <f>'[3]CPT(N)'!F224</f>
        <v>626.57015673301476</v>
      </c>
      <c r="AY125" s="72">
        <f>'[3]EKU(N)'!D224</f>
        <v>413.06889643862826</v>
      </c>
      <c r="AZ125" s="69">
        <f>'[3]EKU(N)'!E224</f>
        <v>345.87084836599217</v>
      </c>
      <c r="BA125" s="70">
        <f>'[3]EKU(N)'!F224</f>
        <v>480.26694451126434</v>
      </c>
      <c r="BB125" s="69">
        <f>'[3]ETH(N)'!D224</f>
        <v>421.90115817415221</v>
      </c>
      <c r="BC125" s="69">
        <f>'[3]ETH(N)'!E224</f>
        <v>364.26439715366496</v>
      </c>
      <c r="BD125" s="69">
        <f>'[3]ETH(N)'!F224</f>
        <v>479.53791919463947</v>
      </c>
      <c r="BE125" s="72">
        <f>'[3]JHN(N)'!D224</f>
        <v>394.16047097656269</v>
      </c>
      <c r="BF125" s="69">
        <f>'[3]JHN(N)'!E224</f>
        <v>279.04984703256736</v>
      </c>
      <c r="BG125" s="70">
        <f>'[3]JHN(N)'!F224</f>
        <v>509.27109492055803</v>
      </c>
      <c r="BH125" s="69">
        <f>'[3]MAN(N)'!D224</f>
        <v>139.4485228801191</v>
      </c>
      <c r="BI125" s="69">
        <f>'[3]MAN(N)'!E224</f>
        <v>81.778191757817041</v>
      </c>
      <c r="BJ125" s="69">
        <f>'[3]MAN(N)'!F224</f>
        <v>197.11885400242116</v>
      </c>
      <c r="BK125" s="72">
        <f>'[3]NMA(N)'!D224</f>
        <v>193.18529659693749</v>
      </c>
      <c r="BL125" s="69">
        <f>'[3]NMA(N)'!E224</f>
        <v>157.02487277992273</v>
      </c>
      <c r="BM125" s="70">
        <f>'[3]NMA(N)'!F224</f>
        <v>229.34572041395225</v>
      </c>
      <c r="BN125" s="69">
        <f>'[3]TSH(N)'!D224</f>
        <v>379.76564569869464</v>
      </c>
      <c r="BO125" s="69">
        <f>'[3]TSH(N)'!E224</f>
        <v>313.51932646301435</v>
      </c>
      <c r="BP125" s="70">
        <f>'[3]TSH(N)'!F224</f>
        <v>446.01196493437493</v>
      </c>
    </row>
    <row r="126" spans="1:68" x14ac:dyDescent="0.35">
      <c r="A126" s="91">
        <f t="shared" si="4"/>
        <v>44661</v>
      </c>
      <c r="B126" s="71">
        <v>15</v>
      </c>
      <c r="C126" s="69">
        <f>'[2]RSA All cause 0+ '!Q124</f>
        <v>8948.58</v>
      </c>
      <c r="D126" s="69">
        <f>'[2]RSA All cause 0+ '!R124</f>
        <v>8312.8406211777892</v>
      </c>
      <c r="E126" s="69">
        <f>'[2]RSA All cause 0+ '!S124</f>
        <v>9584.3193788222106</v>
      </c>
      <c r="F126" s="72">
        <f>'[2]RSA Naturals'!Q124</f>
        <v>7964.71</v>
      </c>
      <c r="G126" s="69">
        <f>'[2]RSA Naturals'!R124</f>
        <v>7297.9109685513658</v>
      </c>
      <c r="H126" s="70">
        <f>'[2]RSA Naturals'!S124</f>
        <v>8631.5090314486333</v>
      </c>
      <c r="I126" s="69">
        <f>'[2]RSA Unnaturals'!T124</f>
        <v>983.87019999999995</v>
      </c>
      <c r="J126" s="69">
        <f>'[2]RSA Unnaturals'!U124</f>
        <v>819.11361011928</v>
      </c>
      <c r="K126" s="70">
        <f>'[2]RSA Unnaturals'!V124</f>
        <v>1148.62678988072</v>
      </c>
      <c r="M126" s="91">
        <f t="shared" si="5"/>
        <v>44661</v>
      </c>
      <c r="N126" s="68">
        <f t="shared" si="6"/>
        <v>15</v>
      </c>
      <c r="O126" s="72">
        <f>[2]EC!Q124</f>
        <v>1182.23</v>
      </c>
      <c r="P126" s="69">
        <f>[2]EC!R124</f>
        <v>1023.7190584206521</v>
      </c>
      <c r="Q126" s="70">
        <f>[2]EC!S124</f>
        <v>1340.7409415793479</v>
      </c>
      <c r="R126" s="69">
        <f>[2]FS!Q124</f>
        <v>470.26080000000002</v>
      </c>
      <c r="S126" s="69">
        <f>[2]FS!R124</f>
        <v>386.19704220425484</v>
      </c>
      <c r="T126" s="69">
        <f>[2]FS!S124</f>
        <v>554.32455779574525</v>
      </c>
      <c r="U126" s="72">
        <f>[2]GT!Q124</f>
        <v>1408.31</v>
      </c>
      <c r="V126" s="69">
        <f>[2]GT!R124</f>
        <v>1272.8858496082371</v>
      </c>
      <c r="W126" s="70">
        <f>[2]GT!S124</f>
        <v>1543.7341503917628</v>
      </c>
      <c r="X126" s="69">
        <f>[2]KZN!Q124</f>
        <v>1508.04</v>
      </c>
      <c r="Y126" s="69">
        <f>[2]KZN!R124</f>
        <v>1307.1761321337976</v>
      </c>
      <c r="Z126" s="69">
        <f>[2]KZN!S124</f>
        <v>1708.9038678662023</v>
      </c>
      <c r="AA126" s="72">
        <f>[2]LP!Q124</f>
        <v>969.899</v>
      </c>
      <c r="AB126" s="69">
        <f>[2]LP!R124</f>
        <v>840.76016808036434</v>
      </c>
      <c r="AC126" s="70">
        <f>[2]LP!S124</f>
        <v>1099.0378319196357</v>
      </c>
      <c r="AD126" s="69">
        <f>[2]MP!Q124</f>
        <v>713.05930000000001</v>
      </c>
      <c r="AE126" s="69">
        <f>[2]MP!R124</f>
        <v>619.463271700821</v>
      </c>
      <c r="AF126" s="69">
        <f>[2]MP!S124</f>
        <v>806.65532829917902</v>
      </c>
      <c r="AG126" s="72">
        <f>[2]NC!Q124</f>
        <v>251.25059999999999</v>
      </c>
      <c r="AH126" s="69">
        <f>[2]NC!R124</f>
        <v>201.35325003569199</v>
      </c>
      <c r="AI126" s="70">
        <f>[2]NC!S124</f>
        <v>301.147949964308</v>
      </c>
      <c r="AJ126" s="69">
        <f>[2]NW!Q124</f>
        <v>586.97460000000001</v>
      </c>
      <c r="AK126" s="69">
        <f>[2]NW!R124</f>
        <v>468.14486740227824</v>
      </c>
      <c r="AL126" s="69">
        <f>[2]NW!S124</f>
        <v>705.80433259772178</v>
      </c>
      <c r="AM126" s="72">
        <f>[2]WC!Q124</f>
        <v>874.68979999999999</v>
      </c>
      <c r="AN126" s="69">
        <f>[2]WC!R124</f>
        <v>753.18068755776733</v>
      </c>
      <c r="AO126" s="70">
        <f>[2]WC!S124</f>
        <v>996.19891244223265</v>
      </c>
      <c r="AQ126" s="91">
        <f t="shared" si="7"/>
        <v>44661</v>
      </c>
      <c r="AR126" s="68">
        <v>2</v>
      </c>
      <c r="AS126" s="72">
        <f>'[3]BUF(N)'!D225</f>
        <v>98.062399912496019</v>
      </c>
      <c r="AT126" s="69">
        <f>'[3]BUF(N)'!E225</f>
        <v>59.621939146797573</v>
      </c>
      <c r="AU126" s="70">
        <f>'[3]BUF(N)'!F225</f>
        <v>136.50286067819445</v>
      </c>
      <c r="AV126" s="69">
        <f>'[3]CPT(N)'!D225</f>
        <v>513.81723890391277</v>
      </c>
      <c r="AW126" s="69">
        <f>'[3]CPT(N)'!E225</f>
        <v>417.13738723175254</v>
      </c>
      <c r="AX126" s="69">
        <f>'[3]CPT(N)'!F225</f>
        <v>610.49709057607299</v>
      </c>
      <c r="AY126" s="72">
        <f>'[3]EKU(N)'!D225</f>
        <v>476.43197819870227</v>
      </c>
      <c r="AZ126" s="69">
        <f>'[3]EKU(N)'!E225</f>
        <v>398.92602398533739</v>
      </c>
      <c r="BA126" s="70">
        <f>'[3]EKU(N)'!F225</f>
        <v>553.9379324120672</v>
      </c>
      <c r="BB126" s="69">
        <f>'[3]ETH(N)'!D225</f>
        <v>408.93367584688968</v>
      </c>
      <c r="BC126" s="69">
        <f>'[3]ETH(N)'!E225</f>
        <v>353.06842852209439</v>
      </c>
      <c r="BD126" s="69">
        <f>'[3]ETH(N)'!F225</f>
        <v>464.79892317168498</v>
      </c>
      <c r="BE126" s="72">
        <f>'[3]JHN(N)'!D225</f>
        <v>418.37015535723015</v>
      </c>
      <c r="BF126" s="69">
        <f>'[3]JHN(N)'!E225</f>
        <v>296.18933518670462</v>
      </c>
      <c r="BG126" s="70">
        <f>'[3]JHN(N)'!F225</f>
        <v>540.55097552775567</v>
      </c>
      <c r="BH126" s="69">
        <f>'[3]MAN(N)'!D225</f>
        <v>113.05583378779683</v>
      </c>
      <c r="BI126" s="69">
        <f>'[3]MAN(N)'!E225</f>
        <v>66.300463166515584</v>
      </c>
      <c r="BJ126" s="69">
        <f>'[3]MAN(N)'!F225</f>
        <v>159.81120440907807</v>
      </c>
      <c r="BK126" s="72">
        <f>'[3]NMA(N)'!D225</f>
        <v>160.51579935598394</v>
      </c>
      <c r="BL126" s="69">
        <f>'[3]NMA(N)'!E225</f>
        <v>130.47045203253086</v>
      </c>
      <c r="BM126" s="70">
        <f>'[3]NMA(N)'!F225</f>
        <v>190.56114667943703</v>
      </c>
      <c r="BN126" s="69">
        <f>'[3]TSH(N)'!D225</f>
        <v>372.22855477070095</v>
      </c>
      <c r="BO126" s="69">
        <f>'[3]TSH(N)'!E225</f>
        <v>307.29700567649991</v>
      </c>
      <c r="BP126" s="70">
        <f>'[3]TSH(N)'!F225</f>
        <v>437.160103864902</v>
      </c>
    </row>
    <row r="127" spans="1:68" x14ac:dyDescent="0.35">
      <c r="A127" s="91">
        <f t="shared" si="4"/>
        <v>44668</v>
      </c>
      <c r="B127" s="71">
        <v>16</v>
      </c>
      <c r="C127" s="69">
        <f>'[2]RSA All cause 0+ '!Q125</f>
        <v>8954.41</v>
      </c>
      <c r="D127" s="69">
        <f>'[2]RSA All cause 0+ '!R125</f>
        <v>8318.6706211777891</v>
      </c>
      <c r="E127" s="69">
        <f>'[2]RSA All cause 0+ '!S125</f>
        <v>9590.1493788222106</v>
      </c>
      <c r="F127" s="72">
        <f>'[2]RSA Naturals'!Q125</f>
        <v>7943.75</v>
      </c>
      <c r="G127" s="69">
        <f>'[2]RSA Naturals'!R125</f>
        <v>7276.9509685513658</v>
      </c>
      <c r="H127" s="70">
        <f>'[2]RSA Naturals'!S125</f>
        <v>8610.5490314486342</v>
      </c>
      <c r="I127" s="69">
        <f>'[2]RSA Unnaturals'!T125</f>
        <v>1010.66</v>
      </c>
      <c r="J127" s="69">
        <f>'[2]RSA Unnaturals'!U125</f>
        <v>845.90341011928001</v>
      </c>
      <c r="K127" s="70">
        <f>'[2]RSA Unnaturals'!V125</f>
        <v>1175.41658988072</v>
      </c>
      <c r="M127" s="91">
        <f t="shared" si="5"/>
        <v>44668</v>
      </c>
      <c r="N127" s="68">
        <f t="shared" si="6"/>
        <v>16</v>
      </c>
      <c r="O127" s="72">
        <f>[2]EC!Q125</f>
        <v>1181.26</v>
      </c>
      <c r="P127" s="69">
        <f>[2]EC!R125</f>
        <v>1022.7490584206521</v>
      </c>
      <c r="Q127" s="70">
        <f>[2]EC!S125</f>
        <v>1339.7709415793479</v>
      </c>
      <c r="R127" s="69">
        <f>[2]FS!Q125</f>
        <v>469.87430000000001</v>
      </c>
      <c r="S127" s="69">
        <f>[2]FS!R125</f>
        <v>385.81054220425483</v>
      </c>
      <c r="T127" s="69">
        <f>[2]FS!S125</f>
        <v>553.93805779574518</v>
      </c>
      <c r="U127" s="72">
        <f>[2]GT!Q125</f>
        <v>1407.15</v>
      </c>
      <c r="V127" s="69">
        <f>[2]GT!R125</f>
        <v>1271.7258496082372</v>
      </c>
      <c r="W127" s="70">
        <f>[2]GT!S125</f>
        <v>1542.5741503917629</v>
      </c>
      <c r="X127" s="69">
        <f>[2]KZN!Q125</f>
        <v>1494.18</v>
      </c>
      <c r="Y127" s="69">
        <f>[2]KZN!R125</f>
        <v>1293.3161321337977</v>
      </c>
      <c r="Z127" s="69">
        <f>[2]KZN!S125</f>
        <v>1695.0438678662024</v>
      </c>
      <c r="AA127" s="72">
        <f>[2]LP!Q125</f>
        <v>969.10180000000003</v>
      </c>
      <c r="AB127" s="69">
        <f>[2]LP!R125</f>
        <v>839.96296808036436</v>
      </c>
      <c r="AC127" s="70">
        <f>[2]LP!S125</f>
        <v>1098.2406319196357</v>
      </c>
      <c r="AD127" s="69">
        <f>[2]MP!Q125</f>
        <v>712.47310000000004</v>
      </c>
      <c r="AE127" s="69">
        <f>[2]MP!R125</f>
        <v>618.87707170082103</v>
      </c>
      <c r="AF127" s="69">
        <f>[2]MP!S125</f>
        <v>806.06912829917906</v>
      </c>
      <c r="AG127" s="72">
        <f>[2]NC!Q125</f>
        <v>256.3553</v>
      </c>
      <c r="AH127" s="69">
        <f>[2]NC!R125</f>
        <v>206.45795003569199</v>
      </c>
      <c r="AI127" s="70">
        <f>[2]NC!S125</f>
        <v>306.25264996430798</v>
      </c>
      <c r="AJ127" s="69">
        <f>[2]NW!Q125</f>
        <v>586.49210000000005</v>
      </c>
      <c r="AK127" s="69">
        <f>[2]NW!R125</f>
        <v>467.66236740227828</v>
      </c>
      <c r="AL127" s="69">
        <f>[2]NW!S125</f>
        <v>705.32183259772182</v>
      </c>
      <c r="AM127" s="72">
        <f>[2]WC!Q125</f>
        <v>866.87300000000005</v>
      </c>
      <c r="AN127" s="69">
        <f>[2]WC!R125</f>
        <v>745.36388755776738</v>
      </c>
      <c r="AO127" s="70">
        <f>[2]WC!S125</f>
        <v>988.38211244223271</v>
      </c>
      <c r="AQ127" s="91">
        <f t="shared" si="7"/>
        <v>44668</v>
      </c>
      <c r="AR127" s="68">
        <v>2</v>
      </c>
      <c r="AS127" s="72">
        <f>'[3]BUF(N)'!D226</f>
        <v>97.018080092879259</v>
      </c>
      <c r="AT127" s="69">
        <f>'[3]BUF(N)'!E226</f>
        <v>58.986992696470587</v>
      </c>
      <c r="AU127" s="70">
        <f>'[3]BUF(N)'!F226</f>
        <v>135.04916748928792</v>
      </c>
      <c r="AV127" s="69">
        <f>'[3]CPT(N)'!D226</f>
        <v>541.94604076330404</v>
      </c>
      <c r="AW127" s="69">
        <f>'[3]CPT(N)'!E226</f>
        <v>439.97347373328074</v>
      </c>
      <c r="AX127" s="69">
        <f>'[3]CPT(N)'!F226</f>
        <v>643.91860779332728</v>
      </c>
      <c r="AY127" s="72">
        <f>'[3]EKU(N)'!D226</f>
        <v>479.56886646656551</v>
      </c>
      <c r="AZ127" s="69">
        <f>'[3]EKU(N)'!E226</f>
        <v>401.55260326978464</v>
      </c>
      <c r="BA127" s="70">
        <f>'[3]EKU(N)'!F226</f>
        <v>557.58512966334638</v>
      </c>
      <c r="BB127" s="69">
        <f>'[3]ETH(N)'!D226</f>
        <v>392.33709050124298</v>
      </c>
      <c r="BC127" s="69">
        <f>'[3]ETH(N)'!E226</f>
        <v>338.73913589368715</v>
      </c>
      <c r="BD127" s="69">
        <f>'[3]ETH(N)'!F226</f>
        <v>445.93504510879882</v>
      </c>
      <c r="BE127" s="72">
        <f>'[3]JHN(N)'!D226</f>
        <v>448.90918302767039</v>
      </c>
      <c r="BF127" s="69">
        <f>'[3]JHN(N)'!E226</f>
        <v>317.80974521626956</v>
      </c>
      <c r="BG127" s="70">
        <f>'[3]JHN(N)'!F226</f>
        <v>580.00862083907123</v>
      </c>
      <c r="BH127" s="69">
        <f>'[3]MAN(N)'!D226</f>
        <v>132.21030828886279</v>
      </c>
      <c r="BI127" s="69">
        <f>'[3]MAN(N)'!E226</f>
        <v>77.533413192920705</v>
      </c>
      <c r="BJ127" s="69">
        <f>'[3]MAN(N)'!F226</f>
        <v>186.88720338480488</v>
      </c>
      <c r="BK127" s="72">
        <f>'[3]NMA(N)'!D226</f>
        <v>195.90552403273298</v>
      </c>
      <c r="BL127" s="69">
        <f>'[3]NMA(N)'!E226</f>
        <v>159.23592804428603</v>
      </c>
      <c r="BM127" s="70">
        <f>'[3]NMA(N)'!F226</f>
        <v>232.57512002117994</v>
      </c>
      <c r="BN127" s="69">
        <f>'[3]TSH(N)'!D226</f>
        <v>350.6887777576701</v>
      </c>
      <c r="BO127" s="69">
        <f>'[3]TSH(N)'!E226</f>
        <v>289.51462736562212</v>
      </c>
      <c r="BP127" s="70">
        <f>'[3]TSH(N)'!F226</f>
        <v>411.86292814971807</v>
      </c>
    </row>
    <row r="128" spans="1:68" x14ac:dyDescent="0.35">
      <c r="A128" s="91">
        <f t="shared" si="4"/>
        <v>44675</v>
      </c>
      <c r="B128" s="71">
        <v>17</v>
      </c>
      <c r="C128" s="69">
        <f>'[2]RSA All cause 0+ '!Q126</f>
        <v>9176.0499999999993</v>
      </c>
      <c r="D128" s="69">
        <f>'[2]RSA All cause 0+ '!R126</f>
        <v>8540.3106211777886</v>
      </c>
      <c r="E128" s="69">
        <f>'[2]RSA All cause 0+ '!S126</f>
        <v>9811.78937882221</v>
      </c>
      <c r="F128" s="72">
        <f>'[2]RSA Naturals'!Q126</f>
        <v>8061.19</v>
      </c>
      <c r="G128" s="69">
        <f>'[2]RSA Naturals'!R126</f>
        <v>7394.3909685513654</v>
      </c>
      <c r="H128" s="70">
        <f>'[2]RSA Naturals'!S126</f>
        <v>8727.9890314486329</v>
      </c>
      <c r="I128" s="69">
        <f>'[2]RSA Unnaturals'!T126</f>
        <v>1114.8699999999999</v>
      </c>
      <c r="J128" s="69">
        <f>'[2]RSA Unnaturals'!U126</f>
        <v>950.11341011927993</v>
      </c>
      <c r="K128" s="70">
        <f>'[2]RSA Unnaturals'!V126</f>
        <v>1279.6265898807198</v>
      </c>
      <c r="M128" s="91">
        <f t="shared" si="5"/>
        <v>44675</v>
      </c>
      <c r="N128" s="68">
        <f t="shared" si="6"/>
        <v>17</v>
      </c>
      <c r="O128" s="72">
        <f>[2]EC!Q126</f>
        <v>1199.3900000000001</v>
      </c>
      <c r="P128" s="69">
        <f>[2]EC!R126</f>
        <v>1040.8790584206522</v>
      </c>
      <c r="Q128" s="70">
        <f>[2]EC!S126</f>
        <v>1357.900941579348</v>
      </c>
      <c r="R128" s="69">
        <f>[2]FS!Q126</f>
        <v>477.08730000000003</v>
      </c>
      <c r="S128" s="69">
        <f>[2]FS!R126</f>
        <v>393.02354220425485</v>
      </c>
      <c r="T128" s="69">
        <f>[2]FS!S126</f>
        <v>561.15105779574515</v>
      </c>
      <c r="U128" s="72">
        <f>[2]GT!Q126</f>
        <v>1428.75</v>
      </c>
      <c r="V128" s="69">
        <f>[2]GT!R126</f>
        <v>1293.3258496082371</v>
      </c>
      <c r="W128" s="70">
        <f>[2]GT!S126</f>
        <v>1564.1741503917629</v>
      </c>
      <c r="X128" s="69">
        <f>[2]KZN!Q126</f>
        <v>1484.25</v>
      </c>
      <c r="Y128" s="69">
        <f>[2]KZN!R126</f>
        <v>1283.3861321337977</v>
      </c>
      <c r="Z128" s="69">
        <f>[2]KZN!S126</f>
        <v>1685.1138678662023</v>
      </c>
      <c r="AA128" s="72">
        <f>[2]LP!Q126</f>
        <v>983.97829999999999</v>
      </c>
      <c r="AB128" s="69">
        <f>[2]LP!R126</f>
        <v>854.83946808036433</v>
      </c>
      <c r="AC128" s="70">
        <f>[2]LP!S126</f>
        <v>1113.1171319196358</v>
      </c>
      <c r="AD128" s="69">
        <f>[2]MP!Q126</f>
        <v>723.41030000000001</v>
      </c>
      <c r="AE128" s="69">
        <f>[2]MP!R126</f>
        <v>629.814271700821</v>
      </c>
      <c r="AF128" s="69">
        <f>[2]MP!S126</f>
        <v>817.00632829917902</v>
      </c>
      <c r="AG128" s="72">
        <f>[2]NC!Q126</f>
        <v>262.62470000000002</v>
      </c>
      <c r="AH128" s="69">
        <f>[2]NC!R126</f>
        <v>212.72735003569201</v>
      </c>
      <c r="AI128" s="70">
        <f>[2]NC!S126</f>
        <v>312.522049964308</v>
      </c>
      <c r="AJ128" s="69">
        <f>[2]NW!Q126</f>
        <v>595.49530000000004</v>
      </c>
      <c r="AK128" s="69">
        <f>[2]NW!R126</f>
        <v>476.66556740227827</v>
      </c>
      <c r="AL128" s="69">
        <f>[2]NW!S126</f>
        <v>714.32503259772182</v>
      </c>
      <c r="AM128" s="72">
        <f>[2]WC!Q126</f>
        <v>906.19780000000003</v>
      </c>
      <c r="AN128" s="69">
        <f>[2]WC!R126</f>
        <v>784.68868755776737</v>
      </c>
      <c r="AO128" s="70">
        <f>[2]WC!S126</f>
        <v>1027.7069124422326</v>
      </c>
      <c r="AQ128" s="91">
        <f t="shared" si="7"/>
        <v>44675</v>
      </c>
      <c r="AR128" s="68">
        <v>2</v>
      </c>
      <c r="AS128" s="72">
        <f>'[3]BUF(N)'!D227</f>
        <v>95.31541212442383</v>
      </c>
      <c r="AT128" s="69">
        <f>'[3]BUF(N)'!E227</f>
        <v>57.951770571649689</v>
      </c>
      <c r="AU128" s="70">
        <f>'[3]BUF(N)'!F227</f>
        <v>132.67905367719797</v>
      </c>
      <c r="AV128" s="69">
        <f>'[3]CPT(N)'!D227</f>
        <v>540.57393561103913</v>
      </c>
      <c r="AW128" s="69">
        <f>'[3]CPT(N)'!E227</f>
        <v>438.85954388646599</v>
      </c>
      <c r="AX128" s="69">
        <f>'[3]CPT(N)'!F227</f>
        <v>642.28832733561228</v>
      </c>
      <c r="AY128" s="72">
        <f>'[3]EKU(N)'!D227</f>
        <v>489.05244551247404</v>
      </c>
      <c r="AZ128" s="69">
        <f>'[3]EKU(N)'!E227</f>
        <v>409.49339367650475</v>
      </c>
      <c r="BA128" s="70">
        <f>'[3]EKU(N)'!F227</f>
        <v>568.61149734844332</v>
      </c>
      <c r="BB128" s="69">
        <f>'[3]ETH(N)'!D227</f>
        <v>417.34801035473043</v>
      </c>
      <c r="BC128" s="69">
        <f>'[3]ETH(N)'!E227</f>
        <v>360.33326396414998</v>
      </c>
      <c r="BD128" s="69">
        <f>'[3]ETH(N)'!F227</f>
        <v>474.36275674531089</v>
      </c>
      <c r="BE128" s="72">
        <f>'[3]JHN(N)'!D227</f>
        <v>445.50066930899021</v>
      </c>
      <c r="BF128" s="69">
        <f>'[3]JHN(N)'!E227</f>
        <v>315.39665384399268</v>
      </c>
      <c r="BG128" s="70">
        <f>'[3]JHN(N)'!F227</f>
        <v>575.60468477398774</v>
      </c>
      <c r="BH128" s="69">
        <f>'[3]MAN(N)'!D227</f>
        <v>125.81250834115114</v>
      </c>
      <c r="BI128" s="69">
        <f>'[3]MAN(N)'!E227</f>
        <v>73.781487391584676</v>
      </c>
      <c r="BJ128" s="69">
        <f>'[3]MAN(N)'!F227</f>
        <v>177.84352929071761</v>
      </c>
      <c r="BK128" s="72">
        <f>'[3]NMA(N)'!D227</f>
        <v>205.12961682500188</v>
      </c>
      <c r="BL128" s="69">
        <f>'[3]NMA(N)'!E227</f>
        <v>166.73345514769801</v>
      </c>
      <c r="BM128" s="70">
        <f>'[3]NMA(N)'!F227</f>
        <v>243.52577850230574</v>
      </c>
      <c r="BN128" s="69">
        <f>'[3]TSH(N)'!D227</f>
        <v>406.27609205688066</v>
      </c>
      <c r="BO128" s="69">
        <f>'[3]TSH(N)'!E227</f>
        <v>335.40529055847838</v>
      </c>
      <c r="BP128" s="70">
        <f>'[3]TSH(N)'!F227</f>
        <v>477.14689355528293</v>
      </c>
    </row>
    <row r="129" spans="1:68" x14ac:dyDescent="0.35">
      <c r="A129" s="91">
        <f t="shared" si="4"/>
        <v>44682</v>
      </c>
      <c r="B129" s="71">
        <v>18</v>
      </c>
      <c r="C129" s="69">
        <f>'[2]RSA All cause 0+ '!Q127</f>
        <v>9711.61</v>
      </c>
      <c r="D129" s="69">
        <f>'[2]RSA All cause 0+ '!R127</f>
        <v>9075.8706211777899</v>
      </c>
      <c r="E129" s="69">
        <f>'[2]RSA All cause 0+ '!S127</f>
        <v>10347.349378822211</v>
      </c>
      <c r="F129" s="72">
        <f>'[2]RSA Naturals'!Q127</f>
        <v>8527.34</v>
      </c>
      <c r="G129" s="69">
        <f>'[2]RSA Naturals'!R127</f>
        <v>7860.5409685513659</v>
      </c>
      <c r="H129" s="70">
        <f>'[2]RSA Naturals'!S127</f>
        <v>9194.1390314486343</v>
      </c>
      <c r="I129" s="69">
        <f>'[2]RSA Unnaturals'!T127</f>
        <v>1184.27</v>
      </c>
      <c r="J129" s="69">
        <f>'[2]RSA Unnaturals'!U127</f>
        <v>1019.51341011928</v>
      </c>
      <c r="K129" s="70">
        <f>'[2]RSA Unnaturals'!V127</f>
        <v>1349.0265898807199</v>
      </c>
      <c r="M129" s="91">
        <f t="shared" si="5"/>
        <v>44682</v>
      </c>
      <c r="N129" s="68">
        <f t="shared" si="6"/>
        <v>18</v>
      </c>
      <c r="O129" s="72">
        <f>[2]EC!Q127</f>
        <v>1272.76</v>
      </c>
      <c r="P129" s="69">
        <f>[2]EC!R127</f>
        <v>1114.2490584206521</v>
      </c>
      <c r="Q129" s="70">
        <f>[2]EC!S127</f>
        <v>1431.2709415793479</v>
      </c>
      <c r="R129" s="69">
        <f>[2]FS!Q127</f>
        <v>506.27050000000003</v>
      </c>
      <c r="S129" s="69">
        <f>[2]FS!R127</f>
        <v>422.20674220425485</v>
      </c>
      <c r="T129" s="69">
        <f>[2]FS!S127</f>
        <v>590.3342577957452</v>
      </c>
      <c r="U129" s="72">
        <f>[2]GT!Q127</f>
        <v>1516.15</v>
      </c>
      <c r="V129" s="69">
        <f>[2]GT!R127</f>
        <v>1380.7258496082372</v>
      </c>
      <c r="W129" s="70">
        <f>[2]GT!S127</f>
        <v>1651.5741503917629</v>
      </c>
      <c r="X129" s="69">
        <f>[2]KZN!Q127</f>
        <v>1568.69</v>
      </c>
      <c r="Y129" s="69">
        <f>[2]KZN!R127</f>
        <v>1367.8261321337977</v>
      </c>
      <c r="Z129" s="69">
        <f>[2]KZN!S127</f>
        <v>1769.5538678662024</v>
      </c>
      <c r="AA129" s="72">
        <f>[2]LP!Q127</f>
        <v>1044.17</v>
      </c>
      <c r="AB129" s="69">
        <f>[2]LP!R127</f>
        <v>915.03116808036441</v>
      </c>
      <c r="AC129" s="70">
        <f>[2]LP!S127</f>
        <v>1173.3088319196358</v>
      </c>
      <c r="AD129" s="69">
        <f>[2]MP!Q127</f>
        <v>767.66089999999997</v>
      </c>
      <c r="AE129" s="69">
        <f>[2]MP!R127</f>
        <v>674.06487170082096</v>
      </c>
      <c r="AF129" s="69">
        <f>[2]MP!S127</f>
        <v>861.25692829917898</v>
      </c>
      <c r="AG129" s="72">
        <f>[2]NC!Q127</f>
        <v>260.9246</v>
      </c>
      <c r="AH129" s="69">
        <f>[2]NC!R127</f>
        <v>211.02725003569199</v>
      </c>
      <c r="AI129" s="70">
        <f>[2]NC!S127</f>
        <v>310.82194996430798</v>
      </c>
      <c r="AJ129" s="69">
        <f>[2]NW!Q127</f>
        <v>631.92139999999995</v>
      </c>
      <c r="AK129" s="69">
        <f>[2]NW!R127</f>
        <v>513.09166740227818</v>
      </c>
      <c r="AL129" s="69">
        <f>[2]NW!S127</f>
        <v>750.75113259772172</v>
      </c>
      <c r="AM129" s="72">
        <f>[2]WC!Q127</f>
        <v>958.80949999999996</v>
      </c>
      <c r="AN129" s="69">
        <f>[2]WC!R127</f>
        <v>837.30038755776729</v>
      </c>
      <c r="AO129" s="70">
        <f>[2]WC!S127</f>
        <v>1080.3186124422325</v>
      </c>
      <c r="AQ129" s="91">
        <f t="shared" si="7"/>
        <v>44682</v>
      </c>
      <c r="AR129" s="68">
        <v>2</v>
      </c>
      <c r="AS129" s="72">
        <f>'[3]BUF(N)'!D228</f>
        <v>131.93718164039066</v>
      </c>
      <c r="AT129" s="69">
        <f>'[3]BUF(N)'!E228</f>
        <v>80.217806437357524</v>
      </c>
      <c r="AU129" s="70">
        <f>'[3]BUF(N)'!F228</f>
        <v>183.6565568434238</v>
      </c>
      <c r="AV129" s="69">
        <f>'[3]CPT(N)'!D228</f>
        <v>600.20824631782284</v>
      </c>
      <c r="AW129" s="69">
        <f>'[3]CPT(N)'!E228</f>
        <v>487.27306269066128</v>
      </c>
      <c r="AX129" s="69">
        <f>'[3]CPT(N)'!F228</f>
        <v>713.1434299449844</v>
      </c>
      <c r="AY129" s="72">
        <f>'[3]EKU(N)'!D228</f>
        <v>451.00332165998555</v>
      </c>
      <c r="AZ129" s="69">
        <f>'[3]EKU(N)'!E228</f>
        <v>377.6341012923391</v>
      </c>
      <c r="BA129" s="70">
        <f>'[3]EKU(N)'!F228</f>
        <v>524.37254202763199</v>
      </c>
      <c r="BB129" s="69">
        <f>'[3]ETH(N)'!D228</f>
        <v>446.17937560475042</v>
      </c>
      <c r="BC129" s="69">
        <f>'[3]ETH(N)'!E228</f>
        <v>385.22591874463427</v>
      </c>
      <c r="BD129" s="69">
        <f>'[3]ETH(N)'!F228</f>
        <v>507.13283246486657</v>
      </c>
      <c r="BE129" s="72">
        <f>'[3]JHN(N)'!D228</f>
        <v>499.48369680126979</v>
      </c>
      <c r="BF129" s="69">
        <f>'[3]JHN(N)'!E228</f>
        <v>353.61447798742699</v>
      </c>
      <c r="BG129" s="70">
        <f>'[3]JHN(N)'!F228</f>
        <v>645.35291561511258</v>
      </c>
      <c r="BH129" s="69">
        <f>'[3]MAN(N)'!D228</f>
        <v>143.59881377800639</v>
      </c>
      <c r="BI129" s="69">
        <f>'[3]MAN(N)'!E228</f>
        <v>84.212088351974074</v>
      </c>
      <c r="BJ129" s="69">
        <f>'[3]MAN(N)'!F228</f>
        <v>202.9855392040387</v>
      </c>
      <c r="BK129" s="72">
        <f>'[3]NMA(N)'!D228</f>
        <v>197.67457195342772</v>
      </c>
      <c r="BL129" s="69">
        <f>'[3]NMA(N)'!E228</f>
        <v>160.67384557518511</v>
      </c>
      <c r="BM129" s="70">
        <f>'[3]NMA(N)'!F228</f>
        <v>234.67529833167032</v>
      </c>
      <c r="BN129" s="69">
        <f>'[3]TSH(N)'!D228</f>
        <v>420.51295389845632</v>
      </c>
      <c r="BO129" s="69">
        <f>'[3]TSH(N)'!E228</f>
        <v>347.15867422040958</v>
      </c>
      <c r="BP129" s="70">
        <f>'[3]TSH(N)'!F228</f>
        <v>493.86723357650305</v>
      </c>
    </row>
    <row r="130" spans="1:68" x14ac:dyDescent="0.35">
      <c r="A130" s="91">
        <f t="shared" si="4"/>
        <v>44689</v>
      </c>
      <c r="B130" s="71">
        <v>19</v>
      </c>
      <c r="C130" s="69">
        <f>'[2]RSA All cause 0+ '!Q128</f>
        <v>9595.67</v>
      </c>
      <c r="D130" s="69">
        <f>'[2]RSA All cause 0+ '!R128</f>
        <v>8959.9306211777894</v>
      </c>
      <c r="E130" s="69">
        <f>'[2]RSA All cause 0+ '!S128</f>
        <v>10231.409378822211</v>
      </c>
      <c r="F130" s="72">
        <f>'[2]RSA Naturals'!Q128</f>
        <v>8582.91</v>
      </c>
      <c r="G130" s="69">
        <f>'[2]RSA Naturals'!R128</f>
        <v>7916.1109685513657</v>
      </c>
      <c r="H130" s="70">
        <f>'[2]RSA Naturals'!S128</f>
        <v>9249.7090314486341</v>
      </c>
      <c r="I130" s="69">
        <f>'[2]RSA Unnaturals'!T128</f>
        <v>1012.76</v>
      </c>
      <c r="J130" s="69">
        <f>'[2]RSA Unnaturals'!U128</f>
        <v>848.00341011928003</v>
      </c>
      <c r="K130" s="70">
        <f>'[2]RSA Unnaturals'!V128</f>
        <v>1177.5165898807199</v>
      </c>
      <c r="M130" s="91">
        <f t="shared" si="5"/>
        <v>44689</v>
      </c>
      <c r="N130" s="68">
        <f t="shared" si="6"/>
        <v>19</v>
      </c>
      <c r="O130" s="72">
        <f>[2]EC!Q128</f>
        <v>1284.33</v>
      </c>
      <c r="P130" s="69">
        <f>[2]EC!R128</f>
        <v>1125.819058420652</v>
      </c>
      <c r="Q130" s="70">
        <f>[2]EC!S128</f>
        <v>1442.8409415793478</v>
      </c>
      <c r="R130" s="69">
        <f>[2]FS!Q128</f>
        <v>510.87310000000002</v>
      </c>
      <c r="S130" s="69">
        <f>[2]FS!R128</f>
        <v>426.80934220425485</v>
      </c>
      <c r="T130" s="69">
        <f>[2]FS!S128</f>
        <v>594.93685779574525</v>
      </c>
      <c r="U130" s="72">
        <f>[2]GT!Q128</f>
        <v>1529.93</v>
      </c>
      <c r="V130" s="69">
        <f>[2]GT!R128</f>
        <v>1394.5058496082374</v>
      </c>
      <c r="W130" s="70">
        <f>[2]GT!S128</f>
        <v>1665.3541503917627</v>
      </c>
      <c r="X130" s="69">
        <f>[2]KZN!Q128</f>
        <v>1551.6</v>
      </c>
      <c r="Y130" s="69">
        <f>[2]KZN!R128</f>
        <v>1350.7361321337976</v>
      </c>
      <c r="Z130" s="69">
        <f>[2]KZN!S128</f>
        <v>1752.4638678662022</v>
      </c>
      <c r="AA130" s="72">
        <f>[2]LP!Q128</f>
        <v>1053.6600000000001</v>
      </c>
      <c r="AB130" s="69">
        <f>[2]LP!R128</f>
        <v>924.52116808036442</v>
      </c>
      <c r="AC130" s="70">
        <f>[2]LP!S128</f>
        <v>1182.7988319196359</v>
      </c>
      <c r="AD130" s="69">
        <f>[2]MP!Q128</f>
        <v>774.63990000000001</v>
      </c>
      <c r="AE130" s="69">
        <f>[2]MP!R128</f>
        <v>681.043871700821</v>
      </c>
      <c r="AF130" s="69">
        <f>[2]MP!S128</f>
        <v>868.23592829917902</v>
      </c>
      <c r="AG130" s="72">
        <f>[2]NC!Q128</f>
        <v>264.31389999999999</v>
      </c>
      <c r="AH130" s="69">
        <f>[2]NC!R128</f>
        <v>214.41655003569198</v>
      </c>
      <c r="AI130" s="70">
        <f>[2]NC!S128</f>
        <v>314.21124996430797</v>
      </c>
      <c r="AJ130" s="69">
        <f>[2]NW!Q128</f>
        <v>637.66629999999998</v>
      </c>
      <c r="AK130" s="69">
        <f>[2]NW!R128</f>
        <v>518.83656740227821</v>
      </c>
      <c r="AL130" s="69">
        <f>[2]NW!S128</f>
        <v>756.49603259772175</v>
      </c>
      <c r="AM130" s="72">
        <f>[2]WC!Q128</f>
        <v>975.89689999999996</v>
      </c>
      <c r="AN130" s="69">
        <f>[2]WC!R128</f>
        <v>854.3877875577673</v>
      </c>
      <c r="AO130" s="70">
        <f>[2]WC!S128</f>
        <v>1097.4060124422326</v>
      </c>
      <c r="AQ130" s="91">
        <f t="shared" si="7"/>
        <v>44689</v>
      </c>
      <c r="AR130" s="68">
        <v>2</v>
      </c>
      <c r="AS130" s="72">
        <f>'[3]BUF(N)'!D229</f>
        <v>106.8431943002999</v>
      </c>
      <c r="AT130" s="69">
        <f>'[3]BUF(N)'!E229</f>
        <v>64.960662134582336</v>
      </c>
      <c r="AU130" s="70">
        <f>'[3]BUF(N)'!F229</f>
        <v>148.72572646601748</v>
      </c>
      <c r="AV130" s="69">
        <f>'[3]CPT(N)'!D229</f>
        <v>637.10747129805486</v>
      </c>
      <c r="AW130" s="69">
        <f>'[3]CPT(N)'!E229</f>
        <v>517.22932949861286</v>
      </c>
      <c r="AX130" s="69">
        <f>'[3]CPT(N)'!F229</f>
        <v>756.98561309749687</v>
      </c>
      <c r="AY130" s="72">
        <f>'[3]EKU(N)'!D229</f>
        <v>505.77471697137247</v>
      </c>
      <c r="AZ130" s="69">
        <f>'[3]EKU(N)'!E229</f>
        <v>423.49528601446957</v>
      </c>
      <c r="BA130" s="70">
        <f>'[3]EKU(N)'!F229</f>
        <v>588.05414792827537</v>
      </c>
      <c r="BB130" s="69">
        <f>'[3]ETH(N)'!D229</f>
        <v>419.67206528734926</v>
      </c>
      <c r="BC130" s="69">
        <f>'[3]ETH(N)'!E229</f>
        <v>362.33982510431389</v>
      </c>
      <c r="BD130" s="69">
        <f>'[3]ETH(N)'!F229</f>
        <v>477.00430547038462</v>
      </c>
      <c r="BE130" s="72">
        <f>'[3]JHN(N)'!D229</f>
        <v>466.49171262779237</v>
      </c>
      <c r="BF130" s="69">
        <f>'[3]JHN(N)'!E229</f>
        <v>330.25747287197191</v>
      </c>
      <c r="BG130" s="70">
        <f>'[3]JHN(N)'!F229</f>
        <v>602.72595238361282</v>
      </c>
      <c r="BH130" s="69">
        <f>'[3]MAN(N)'!D229</f>
        <v>135.84348238419489</v>
      </c>
      <c r="BI130" s="69">
        <f>'[3]MAN(N)'!E229</f>
        <v>79.664051809387246</v>
      </c>
      <c r="BJ130" s="69">
        <f>'[3]MAN(N)'!F229</f>
        <v>192.02291295900253</v>
      </c>
      <c r="BK130" s="72">
        <f>'[3]NMA(N)'!D229</f>
        <v>201.6870519427101</v>
      </c>
      <c r="BL130" s="69">
        <f>'[3]NMA(N)'!E229</f>
        <v>163.93526956007361</v>
      </c>
      <c r="BM130" s="70">
        <f>'[3]NMA(N)'!F229</f>
        <v>239.43883432534659</v>
      </c>
      <c r="BN130" s="69">
        <f>'[3]TSH(N)'!D229</f>
        <v>444.61965270995324</v>
      </c>
      <c r="BO130" s="69">
        <f>'[3]TSH(N)'!E229</f>
        <v>367.06020049122901</v>
      </c>
      <c r="BP130" s="70">
        <f>'[3]TSH(N)'!F229</f>
        <v>522.17910492867748</v>
      </c>
    </row>
    <row r="131" spans="1:68" x14ac:dyDescent="0.35">
      <c r="A131" s="91">
        <f t="shared" si="4"/>
        <v>44696</v>
      </c>
      <c r="B131" s="71">
        <v>20</v>
      </c>
      <c r="C131" s="69">
        <f>'[2]RSA All cause 0+ '!Q129</f>
        <v>9624.2800000000007</v>
      </c>
      <c r="D131" s="69">
        <f>'[2]RSA All cause 0+ '!R129</f>
        <v>8988.5406211777899</v>
      </c>
      <c r="E131" s="69">
        <f>'[2]RSA All cause 0+ '!S129</f>
        <v>10260.019378822211</v>
      </c>
      <c r="F131" s="72">
        <f>'[2]RSA Naturals'!Q129</f>
        <v>8631.49</v>
      </c>
      <c r="G131" s="69">
        <f>'[2]RSA Naturals'!R129</f>
        <v>7964.6909685513656</v>
      </c>
      <c r="H131" s="70">
        <f>'[2]RSA Naturals'!S129</f>
        <v>9298.289031448634</v>
      </c>
      <c r="I131" s="69">
        <f>'[2]RSA Unnaturals'!T129</f>
        <v>992.78719999999998</v>
      </c>
      <c r="J131" s="69">
        <f>'[2]RSA Unnaturals'!U129</f>
        <v>828.03061011928003</v>
      </c>
      <c r="K131" s="70">
        <f>'[2]RSA Unnaturals'!V129</f>
        <v>1157.5437898807199</v>
      </c>
      <c r="M131" s="91">
        <f t="shared" si="5"/>
        <v>44696</v>
      </c>
      <c r="N131" s="68">
        <f t="shared" si="6"/>
        <v>20</v>
      </c>
      <c r="O131" s="72">
        <f>[2]EC!Q129</f>
        <v>1280.7</v>
      </c>
      <c r="P131" s="69">
        <f>[2]EC!R129</f>
        <v>1122.1890584206521</v>
      </c>
      <c r="Q131" s="70">
        <f>[2]EC!S129</f>
        <v>1439.2109415793479</v>
      </c>
      <c r="R131" s="69">
        <f>[2]FS!Q129</f>
        <v>509.43110000000001</v>
      </c>
      <c r="S131" s="69">
        <f>[2]FS!R129</f>
        <v>425.36734220425484</v>
      </c>
      <c r="T131" s="69">
        <f>[2]FS!S129</f>
        <v>593.49485779574525</v>
      </c>
      <c r="U131" s="72">
        <f>[2]GT!Q129</f>
        <v>1525.61</v>
      </c>
      <c r="V131" s="69">
        <f>[2]GT!R129</f>
        <v>1390.1858496082373</v>
      </c>
      <c r="W131" s="70">
        <f>[2]GT!S129</f>
        <v>1661.0341503917625</v>
      </c>
      <c r="X131" s="69">
        <f>[2]KZN!Q129</f>
        <v>1585.16</v>
      </c>
      <c r="Y131" s="69">
        <f>[2]KZN!R129</f>
        <v>1384.2961321337978</v>
      </c>
      <c r="Z131" s="69">
        <f>[2]KZN!S129</f>
        <v>1786.0238678662024</v>
      </c>
      <c r="AA131" s="72">
        <f>[2]LP!Q129</f>
        <v>1050.69</v>
      </c>
      <c r="AB131" s="69">
        <f>[2]LP!R129</f>
        <v>921.55116808036439</v>
      </c>
      <c r="AC131" s="70">
        <f>[2]LP!S129</f>
        <v>1179.8288319196358</v>
      </c>
      <c r="AD131" s="69">
        <f>[2]MP!Q129</f>
        <v>772.45330000000001</v>
      </c>
      <c r="AE131" s="69">
        <f>[2]MP!R129</f>
        <v>678.857271700821</v>
      </c>
      <c r="AF131" s="69">
        <f>[2]MP!S129</f>
        <v>866.04932829917902</v>
      </c>
      <c r="AG131" s="72">
        <f>[2]NC!Q129</f>
        <v>275.66250000000002</v>
      </c>
      <c r="AH131" s="69">
        <f>[2]NC!R129</f>
        <v>225.76515003569202</v>
      </c>
      <c r="AI131" s="70">
        <f>[2]NC!S129</f>
        <v>325.559849964308</v>
      </c>
      <c r="AJ131" s="69">
        <f>[2]NW!Q129</f>
        <v>635.8664</v>
      </c>
      <c r="AK131" s="69">
        <f>[2]NW!R129</f>
        <v>517.03666740227823</v>
      </c>
      <c r="AL131" s="69">
        <f>[2]NW!S129</f>
        <v>754.69613259772177</v>
      </c>
      <c r="AM131" s="72">
        <f>[2]WC!Q129</f>
        <v>995.91740000000004</v>
      </c>
      <c r="AN131" s="69">
        <f>[2]WC!R129</f>
        <v>874.40828755776738</v>
      </c>
      <c r="AO131" s="70">
        <f>[2]WC!S129</f>
        <v>1117.4265124422327</v>
      </c>
      <c r="AQ131" s="91">
        <f t="shared" si="7"/>
        <v>44696</v>
      </c>
      <c r="AR131" s="68">
        <v>2</v>
      </c>
      <c r="AS131" s="72">
        <f>'[3]BUF(N)'!D230</f>
        <v>128.66332641775611</v>
      </c>
      <c r="AT131" s="69">
        <f>'[3]BUF(N)'!E230</f>
        <v>78.22730246199572</v>
      </c>
      <c r="AU131" s="70">
        <f>'[3]BUF(N)'!F230</f>
        <v>179.0993503735165</v>
      </c>
      <c r="AV131" s="69">
        <f>'[3]CPT(N)'!D230</f>
        <v>621.86536528951683</v>
      </c>
      <c r="AW131" s="69">
        <f>'[3]CPT(N)'!E230</f>
        <v>504.85517815664133</v>
      </c>
      <c r="AX131" s="69">
        <f>'[3]CPT(N)'!F230</f>
        <v>738.87555242239227</v>
      </c>
      <c r="AY131" s="72">
        <f>'[3]EKU(N)'!D230</f>
        <v>508.45060886242754</v>
      </c>
      <c r="AZ131" s="69">
        <f>'[3]EKU(N)'!E230</f>
        <v>425.73586381268785</v>
      </c>
      <c r="BA131" s="70">
        <f>'[3]EKU(N)'!F230</f>
        <v>591.16535391216723</v>
      </c>
      <c r="BB131" s="69">
        <f>'[3]ETH(N)'!D230</f>
        <v>444.91941392322155</v>
      </c>
      <c r="BC131" s="69">
        <f>'[3]ETH(N)'!E230</f>
        <v>384.1380829483424</v>
      </c>
      <c r="BD131" s="69">
        <f>'[3]ETH(N)'!F230</f>
        <v>505.70074489810071</v>
      </c>
      <c r="BE131" s="72">
        <f>'[3]JHN(N)'!D230</f>
        <v>478.05555670537541</v>
      </c>
      <c r="BF131" s="69">
        <f>'[3]JHN(N)'!E230</f>
        <v>338.44421192513755</v>
      </c>
      <c r="BG131" s="70">
        <f>'[3]JHN(N)'!F230</f>
        <v>617.66690148561327</v>
      </c>
      <c r="BH131" s="69">
        <f>'[3]MAN(N)'!D230</f>
        <v>140.26310754514969</v>
      </c>
      <c r="BI131" s="69">
        <f>'[3]MAN(N)'!E230</f>
        <v>82.255896788777591</v>
      </c>
      <c r="BJ131" s="69">
        <f>'[3]MAN(N)'!F230</f>
        <v>198.2703183015218</v>
      </c>
      <c r="BK131" s="72">
        <f>'[3]NMA(N)'!D230</f>
        <v>216.33071089411436</v>
      </c>
      <c r="BL131" s="69">
        <f>'[3]NMA(N)'!E230</f>
        <v>175.83792842895403</v>
      </c>
      <c r="BM131" s="70">
        <f>'[3]NMA(N)'!F230</f>
        <v>256.82349335927466</v>
      </c>
      <c r="BN131" s="69">
        <f>'[3]TSH(N)'!D230</f>
        <v>410.21927468210714</v>
      </c>
      <c r="BO131" s="69">
        <f>'[3]TSH(N)'!E230</f>
        <v>338.66062440656037</v>
      </c>
      <c r="BP131" s="70">
        <f>'[3]TSH(N)'!F230</f>
        <v>481.77792495765391</v>
      </c>
    </row>
    <row r="132" spans="1:68" x14ac:dyDescent="0.35">
      <c r="A132" s="91">
        <f t="shared" si="4"/>
        <v>44703</v>
      </c>
      <c r="B132" s="71">
        <v>21</v>
      </c>
      <c r="C132" s="69">
        <f>'[2]RSA All cause 0+ '!Q130</f>
        <v>9426.85</v>
      </c>
      <c r="D132" s="69">
        <f>'[2]RSA All cause 0+ '!R130</f>
        <v>8791.1106211777897</v>
      </c>
      <c r="E132" s="69">
        <f>'[2]RSA All cause 0+ '!S130</f>
        <v>10062.589378822211</v>
      </c>
      <c r="F132" s="72">
        <f>'[2]RSA Naturals'!Q130</f>
        <v>8408.14</v>
      </c>
      <c r="G132" s="69">
        <f>'[2]RSA Naturals'!R130</f>
        <v>7741.3409685513652</v>
      </c>
      <c r="H132" s="70">
        <f>'[2]RSA Naturals'!S130</f>
        <v>9074.9390314486336</v>
      </c>
      <c r="I132" s="69">
        <f>'[2]RSA Unnaturals'!T130</f>
        <v>1018.71</v>
      </c>
      <c r="J132" s="69">
        <f>'[2]RSA Unnaturals'!U130</f>
        <v>853.95341011928008</v>
      </c>
      <c r="K132" s="70">
        <f>'[2]RSA Unnaturals'!V130</f>
        <v>1183.46658988072</v>
      </c>
      <c r="M132" s="91">
        <f t="shared" si="5"/>
        <v>44703</v>
      </c>
      <c r="N132" s="68">
        <f t="shared" si="6"/>
        <v>21</v>
      </c>
      <c r="O132" s="72">
        <f>[2]EC!Q130</f>
        <v>1253.29</v>
      </c>
      <c r="P132" s="69">
        <f>[2]EC!R130</f>
        <v>1094.7790584206521</v>
      </c>
      <c r="Q132" s="70">
        <f>[2]EC!S130</f>
        <v>1411.8009415793479</v>
      </c>
      <c r="R132" s="69">
        <f>[2]FS!Q130</f>
        <v>498.52850000000001</v>
      </c>
      <c r="S132" s="69">
        <f>[2]FS!R130</f>
        <v>414.46474220425483</v>
      </c>
      <c r="T132" s="69">
        <f>[2]FS!S130</f>
        <v>582.59225779574513</v>
      </c>
      <c r="U132" s="72">
        <f>[2]GT!Q130</f>
        <v>1492.96</v>
      </c>
      <c r="V132" s="69">
        <f>[2]GT!R130</f>
        <v>1357.5358496082372</v>
      </c>
      <c r="W132" s="70">
        <f>[2]GT!S130</f>
        <v>1628.3841503917629</v>
      </c>
      <c r="X132" s="69">
        <f>[2]KZN!Q130</f>
        <v>1521.4</v>
      </c>
      <c r="Y132" s="69">
        <f>[2]KZN!R130</f>
        <v>1320.5361321337978</v>
      </c>
      <c r="Z132" s="69">
        <f>[2]KZN!S130</f>
        <v>1722.2638678662024</v>
      </c>
      <c r="AA132" s="72">
        <f>[2]LP!Q130</f>
        <v>1028.2</v>
      </c>
      <c r="AB132" s="69">
        <f>[2]LP!R130</f>
        <v>899.06116808036438</v>
      </c>
      <c r="AC132" s="70">
        <f>[2]LP!S130</f>
        <v>1157.3388319196358</v>
      </c>
      <c r="AD132" s="69">
        <f>[2]MP!Q130</f>
        <v>755.92169999999999</v>
      </c>
      <c r="AE132" s="69">
        <f>[2]MP!R130</f>
        <v>662.32567170082098</v>
      </c>
      <c r="AF132" s="69">
        <f>[2]MP!S130</f>
        <v>849.517728299179</v>
      </c>
      <c r="AG132" s="72">
        <f>[2]NC!Q130</f>
        <v>281.62029999999999</v>
      </c>
      <c r="AH132" s="69">
        <f>[2]NC!R130</f>
        <v>231.72295003569198</v>
      </c>
      <c r="AI132" s="70">
        <f>[2]NC!S130</f>
        <v>331.51764996430796</v>
      </c>
      <c r="AJ132" s="69">
        <f>[2]NW!Q130</f>
        <v>622.25800000000004</v>
      </c>
      <c r="AK132" s="69">
        <f>[2]NW!R130</f>
        <v>503.42826740227827</v>
      </c>
      <c r="AL132" s="69">
        <f>[2]NW!S130</f>
        <v>741.08773259772181</v>
      </c>
      <c r="AM132" s="72">
        <f>[2]WC!Q130</f>
        <v>953.95650000000001</v>
      </c>
      <c r="AN132" s="69">
        <f>[2]WC!R130</f>
        <v>832.44738755776734</v>
      </c>
      <c r="AO132" s="70">
        <f>[2]WC!S130</f>
        <v>1075.4656124422327</v>
      </c>
      <c r="AQ132" s="91">
        <f t="shared" si="7"/>
        <v>44703</v>
      </c>
      <c r="AR132" s="68">
        <v>2</v>
      </c>
      <c r="AS132" s="72">
        <f>'[3]BUF(N)'!D231</f>
        <v>124.21905448043853</v>
      </c>
      <c r="AT132" s="69">
        <f>'[3]BUF(N)'!E231</f>
        <v>75.525185124106628</v>
      </c>
      <c r="AU132" s="70">
        <f>'[3]BUF(N)'!F231</f>
        <v>172.91292383677043</v>
      </c>
      <c r="AV132" s="69">
        <f>'[3]CPT(N)'!D231</f>
        <v>634.35803604956197</v>
      </c>
      <c r="AW132" s="69">
        <f>'[3]CPT(N)'!E231</f>
        <v>514.99722798647645</v>
      </c>
      <c r="AX132" s="69">
        <f>'[3]CPT(N)'!F231</f>
        <v>753.7188441126475</v>
      </c>
      <c r="AY132" s="72">
        <f>'[3]EKU(N)'!D231</f>
        <v>577.72773199978189</v>
      </c>
      <c r="AZ132" s="69">
        <f>'[3]EKU(N)'!E231</f>
        <v>483.7429845580574</v>
      </c>
      <c r="BA132" s="70">
        <f>'[3]EKU(N)'!F231</f>
        <v>671.71247944150639</v>
      </c>
      <c r="BB132" s="69">
        <f>'[3]ETH(N)'!D231</f>
        <v>436.7336509672748</v>
      </c>
      <c r="BC132" s="69">
        <f>'[3]ETH(N)'!E231</f>
        <v>377.07059344133347</v>
      </c>
      <c r="BD132" s="69">
        <f>'[3]ETH(N)'!F231</f>
        <v>496.39670849321612</v>
      </c>
      <c r="BE132" s="72">
        <f>'[3]JHN(N)'!D231</f>
        <v>485.88072997783797</v>
      </c>
      <c r="BF132" s="69">
        <f>'[3]JHN(N)'!E231</f>
        <v>343.9841215951102</v>
      </c>
      <c r="BG132" s="70">
        <f>'[3]JHN(N)'!F231</f>
        <v>627.77733836056575</v>
      </c>
      <c r="BH132" s="69">
        <f>'[3]MAN(N)'!D231</f>
        <v>161.79644407200411</v>
      </c>
      <c r="BI132" s="69">
        <f>'[3]MAN(N)'!E231</f>
        <v>94.883906661586096</v>
      </c>
      <c r="BJ132" s="69">
        <f>'[3]MAN(N)'!F231</f>
        <v>228.70898148242213</v>
      </c>
      <c r="BK132" s="72">
        <f>'[3]NMA(N)'!D231</f>
        <v>232.32316595938937</v>
      </c>
      <c r="BL132" s="69">
        <f>'[3]NMA(N)'!E231</f>
        <v>188.83691575511088</v>
      </c>
      <c r="BM132" s="70">
        <f>'[3]NMA(N)'!F231</f>
        <v>275.80941616366789</v>
      </c>
      <c r="BN132" s="69">
        <f>'[3]TSH(N)'!D231</f>
        <v>425.05588527796391</v>
      </c>
      <c r="BO132" s="69">
        <f>'[3]TSH(N)'!E231</f>
        <v>350.90913665007588</v>
      </c>
      <c r="BP132" s="70">
        <f>'[3]TSH(N)'!F231</f>
        <v>499.20263390585194</v>
      </c>
    </row>
    <row r="133" spans="1:68" x14ac:dyDescent="0.35">
      <c r="A133" s="91">
        <f t="shared" si="4"/>
        <v>44710</v>
      </c>
      <c r="B133" s="71">
        <v>22</v>
      </c>
      <c r="C133" s="69">
        <f>'[2]RSA All cause 0+ '!Q131</f>
        <v>10124.299999999999</v>
      </c>
      <c r="D133" s="69">
        <f>'[2]RSA All cause 0+ '!R131</f>
        <v>9488.5606211777886</v>
      </c>
      <c r="E133" s="69">
        <f>'[2]RSA All cause 0+ '!S131</f>
        <v>10760.03937882221</v>
      </c>
      <c r="F133" s="72">
        <f>'[2]RSA Naturals'!Q131</f>
        <v>8969.93</v>
      </c>
      <c r="G133" s="69">
        <f>'[2]RSA Naturals'!R131</f>
        <v>8303.1309685513661</v>
      </c>
      <c r="H133" s="70">
        <f>'[2]RSA Naturals'!S131</f>
        <v>9636.7290314486345</v>
      </c>
      <c r="I133" s="69">
        <f>'[2]RSA Unnaturals'!T131</f>
        <v>1154.3499999999999</v>
      </c>
      <c r="J133" s="69">
        <f>'[2]RSA Unnaturals'!U131</f>
        <v>989.59341011927995</v>
      </c>
      <c r="K133" s="70">
        <f>'[2]RSA Unnaturals'!V131</f>
        <v>1319.1065898807199</v>
      </c>
      <c r="M133" s="91">
        <f t="shared" si="5"/>
        <v>44710</v>
      </c>
      <c r="N133" s="68">
        <f t="shared" si="6"/>
        <v>22</v>
      </c>
      <c r="O133" s="72">
        <f>[2]EC!Q131</f>
        <v>1338.11</v>
      </c>
      <c r="P133" s="69">
        <f>[2]EC!R131</f>
        <v>1179.599058420652</v>
      </c>
      <c r="Q133" s="70">
        <f>[2]EC!S131</f>
        <v>1496.6209415793478</v>
      </c>
      <c r="R133" s="69">
        <f>[2]FS!Q131</f>
        <v>532.26800000000003</v>
      </c>
      <c r="S133" s="69">
        <f>[2]FS!R131</f>
        <v>448.20424220425485</v>
      </c>
      <c r="T133" s="69">
        <f>[2]FS!S131</f>
        <v>616.33175779574526</v>
      </c>
      <c r="U133" s="72">
        <f>[2]GT!Q131</f>
        <v>1594</v>
      </c>
      <c r="V133" s="69">
        <f>[2]GT!R131</f>
        <v>1458.5758496082371</v>
      </c>
      <c r="W133" s="70">
        <f>[2]GT!S131</f>
        <v>1729.4241503917629</v>
      </c>
      <c r="X133" s="69">
        <f>[2]KZN!Q131</f>
        <v>1582.75</v>
      </c>
      <c r="Y133" s="69">
        <f>[2]KZN!R131</f>
        <v>1381.8861321337977</v>
      </c>
      <c r="Z133" s="69">
        <f>[2]KZN!S131</f>
        <v>1783.6138678662023</v>
      </c>
      <c r="AA133" s="72">
        <f>[2]LP!Q131</f>
        <v>1097.79</v>
      </c>
      <c r="AB133" s="69">
        <f>[2]LP!R131</f>
        <v>968.6511680803643</v>
      </c>
      <c r="AC133" s="70">
        <f>[2]LP!S131</f>
        <v>1226.9288319196357</v>
      </c>
      <c r="AD133" s="69">
        <f>[2]MP!Q131</f>
        <v>807.08109999999999</v>
      </c>
      <c r="AE133" s="69">
        <f>[2]MP!R131</f>
        <v>713.48507170082098</v>
      </c>
      <c r="AF133" s="69">
        <f>[2]MP!S131</f>
        <v>900.677128299179</v>
      </c>
      <c r="AG133" s="72">
        <f>[2]NC!Q131</f>
        <v>295.8877</v>
      </c>
      <c r="AH133" s="69">
        <f>[2]NC!R131</f>
        <v>245.99035003569199</v>
      </c>
      <c r="AI133" s="70">
        <f>[2]NC!S131</f>
        <v>345.78504996430797</v>
      </c>
      <c r="AJ133" s="69">
        <f>[2]NW!Q131</f>
        <v>664.37120000000004</v>
      </c>
      <c r="AK133" s="69">
        <f>[2]NW!R131</f>
        <v>545.54146740227827</v>
      </c>
      <c r="AL133" s="69">
        <f>[2]NW!S131</f>
        <v>783.20093259772182</v>
      </c>
      <c r="AM133" s="72">
        <f>[2]WC!Q131</f>
        <v>1057.67</v>
      </c>
      <c r="AN133" s="69">
        <f>[2]WC!R131</f>
        <v>936.16088755776741</v>
      </c>
      <c r="AO133" s="70">
        <f>[2]WC!S131</f>
        <v>1179.1791124422327</v>
      </c>
      <c r="AQ133" s="91">
        <f t="shared" si="7"/>
        <v>44710</v>
      </c>
      <c r="AR133" s="68">
        <v>2</v>
      </c>
      <c r="AS133" s="72">
        <f>'[3]BUF(N)'!D232</f>
        <v>157.89470147130106</v>
      </c>
      <c r="AT133" s="69">
        <f>'[3]BUF(N)'!E232</f>
        <v>95.999978494551044</v>
      </c>
      <c r="AU133" s="70">
        <f>'[3]BUF(N)'!F232</f>
        <v>219.78942444805108</v>
      </c>
      <c r="AV133" s="69">
        <f>'[3]CPT(N)'!D232</f>
        <v>620.75645850340243</v>
      </c>
      <c r="AW133" s="69">
        <f>'[3]CPT(N)'!E232</f>
        <v>503.95492327140221</v>
      </c>
      <c r="AX133" s="69">
        <f>'[3]CPT(N)'!F232</f>
        <v>737.55799373540265</v>
      </c>
      <c r="AY133" s="72">
        <f>'[3]EKU(N)'!D232</f>
        <v>603.2817398200807</v>
      </c>
      <c r="AZ133" s="69">
        <f>'[3]EKU(N)'!E232</f>
        <v>505.13986638614995</v>
      </c>
      <c r="BA133" s="70">
        <f>'[3]EKU(N)'!F232</f>
        <v>701.42361325401146</v>
      </c>
      <c r="BB133" s="69">
        <f>'[3]ETH(N)'!D232</f>
        <v>488.11068197096768</v>
      </c>
      <c r="BC133" s="69">
        <f>'[3]ETH(N)'!E232</f>
        <v>421.42890548554988</v>
      </c>
      <c r="BD133" s="69">
        <f>'[3]ETH(N)'!F232</f>
        <v>554.79245845638548</v>
      </c>
      <c r="BE133" s="72">
        <f>'[3]JHN(N)'!D232</f>
        <v>533.17004716376118</v>
      </c>
      <c r="BF133" s="69">
        <f>'[3]JHN(N)'!E232</f>
        <v>377.46306659005637</v>
      </c>
      <c r="BG133" s="70">
        <f>'[3]JHN(N)'!F232</f>
        <v>688.87702773746605</v>
      </c>
      <c r="BH133" s="69">
        <f>'[3]MAN(N)'!D232</f>
        <v>186.77458916559362</v>
      </c>
      <c r="BI133" s="69">
        <f>'[3]MAN(N)'!E232</f>
        <v>109.53209007027074</v>
      </c>
      <c r="BJ133" s="69">
        <f>'[3]MAN(N)'!F232</f>
        <v>264.01708826091652</v>
      </c>
      <c r="BK133" s="72">
        <f>'[3]NMA(N)'!D232</f>
        <v>254.76907148262399</v>
      </c>
      <c r="BL133" s="69">
        <f>'[3]NMA(N)'!E232</f>
        <v>207.08139668250644</v>
      </c>
      <c r="BM133" s="70">
        <f>'[3]NMA(N)'!F232</f>
        <v>302.45674628274156</v>
      </c>
      <c r="BN133" s="69">
        <f>'[3]TSH(N)'!D232</f>
        <v>455.25707135107297</v>
      </c>
      <c r="BO133" s="69">
        <f>'[3]TSH(N)'!E232</f>
        <v>375.84202782459181</v>
      </c>
      <c r="BP133" s="70">
        <f>'[3]TSH(N)'!F232</f>
        <v>534.67211487755412</v>
      </c>
    </row>
    <row r="134" spans="1:68" x14ac:dyDescent="0.35">
      <c r="A134" s="91">
        <f t="shared" si="4"/>
        <v>44717</v>
      </c>
      <c r="B134" s="71">
        <v>23</v>
      </c>
      <c r="C134" s="69">
        <f>'[2]RSA All cause 0+ '!Q132</f>
        <v>10717.9</v>
      </c>
      <c r="D134" s="69">
        <f>'[2]RSA All cause 0+ '!R132</f>
        <v>10082.160621177789</v>
      </c>
      <c r="E134" s="69">
        <f>'[2]RSA All cause 0+ '!S132</f>
        <v>11353.63937882221</v>
      </c>
      <c r="F134" s="72">
        <f>'[2]RSA Naturals'!Q132</f>
        <v>9573.06</v>
      </c>
      <c r="G134" s="69">
        <f>'[2]RSA Naturals'!R132</f>
        <v>8906.2609685513653</v>
      </c>
      <c r="H134" s="70">
        <f>'[2]RSA Naturals'!S132</f>
        <v>10239.859031448634</v>
      </c>
      <c r="I134" s="69">
        <f>'[2]RSA Unnaturals'!T132</f>
        <v>1144.8699999999999</v>
      </c>
      <c r="J134" s="69">
        <f>'[2]RSA Unnaturals'!U132</f>
        <v>980.11341011927993</v>
      </c>
      <c r="K134" s="70">
        <f>'[2]RSA Unnaturals'!V132</f>
        <v>1309.6265898807198</v>
      </c>
      <c r="M134" s="91">
        <f t="shared" si="5"/>
        <v>44717</v>
      </c>
      <c r="N134" s="68">
        <f t="shared" si="6"/>
        <v>23</v>
      </c>
      <c r="O134" s="72">
        <f>[2]EC!Q132</f>
        <v>1426.13</v>
      </c>
      <c r="P134" s="69">
        <f>[2]EC!R132</f>
        <v>1267.6190584206522</v>
      </c>
      <c r="Q134" s="70">
        <f>[2]EC!S132</f>
        <v>1584.640941579348</v>
      </c>
      <c r="R134" s="69">
        <f>[2]FS!Q132</f>
        <v>567.28049999999996</v>
      </c>
      <c r="S134" s="69">
        <f>[2]FS!R132</f>
        <v>483.21674220425479</v>
      </c>
      <c r="T134" s="69">
        <f>[2]FS!S132</f>
        <v>651.34425779574508</v>
      </c>
      <c r="U134" s="72">
        <f>[2]GT!Q132</f>
        <v>1698.85</v>
      </c>
      <c r="V134" s="69">
        <f>[2]GT!R132</f>
        <v>1563.4258496082371</v>
      </c>
      <c r="W134" s="70">
        <f>[2]GT!S132</f>
        <v>1834.2741503917628</v>
      </c>
      <c r="X134" s="69">
        <f>[2]KZN!Q132</f>
        <v>1667.53</v>
      </c>
      <c r="Y134" s="69">
        <f>[2]KZN!R132</f>
        <v>1466.6661321337976</v>
      </c>
      <c r="Z134" s="69">
        <f>[2]KZN!S132</f>
        <v>1868.3938678662023</v>
      </c>
      <c r="AA134" s="72">
        <f>[2]LP!Q132</f>
        <v>1170</v>
      </c>
      <c r="AB134" s="69">
        <f>[2]LP!R132</f>
        <v>1040.8611680803642</v>
      </c>
      <c r="AC134" s="70">
        <f>[2]LP!S132</f>
        <v>1299.1388319196358</v>
      </c>
      <c r="AD134" s="69">
        <f>[2]MP!Q132</f>
        <v>860.17070000000001</v>
      </c>
      <c r="AE134" s="69">
        <f>[2]MP!R132</f>
        <v>766.574671700821</v>
      </c>
      <c r="AF134" s="69">
        <f>[2]MP!S132</f>
        <v>953.76672829917902</v>
      </c>
      <c r="AG134" s="72">
        <f>[2]NC!Q132</f>
        <v>324.57769999999999</v>
      </c>
      <c r="AH134" s="69">
        <f>[2]NC!R132</f>
        <v>274.68035003569202</v>
      </c>
      <c r="AI134" s="70">
        <f>[2]NC!S132</f>
        <v>374.47504996430797</v>
      </c>
      <c r="AJ134" s="69">
        <f>[2]NW!Q132</f>
        <v>708.07339999999999</v>
      </c>
      <c r="AK134" s="69">
        <f>[2]NW!R132</f>
        <v>589.24366740227822</v>
      </c>
      <c r="AL134" s="69">
        <f>[2]NW!S132</f>
        <v>826.90313259772176</v>
      </c>
      <c r="AM134" s="72">
        <f>[2]WC!Q132</f>
        <v>1150.44</v>
      </c>
      <c r="AN134" s="69">
        <f>[2]WC!R132</f>
        <v>1028.9308875577674</v>
      </c>
      <c r="AO134" s="70">
        <f>[2]WC!S132</f>
        <v>1271.9491124422327</v>
      </c>
      <c r="AQ134" s="91">
        <f t="shared" si="7"/>
        <v>44717</v>
      </c>
      <c r="AR134" s="68">
        <v>2</v>
      </c>
      <c r="AS134" s="72">
        <f>'[3]BUF(N)'!D233</f>
        <v>139.06755818697994</v>
      </c>
      <c r="AT134" s="69">
        <f>'[3]BUF(N)'!E233</f>
        <v>84.553075377683797</v>
      </c>
      <c r="AU134" s="70">
        <f>'[3]BUF(N)'!F233</f>
        <v>193.58204099627608</v>
      </c>
      <c r="AV134" s="69">
        <f>'[3]CPT(N)'!D233</f>
        <v>642.71685356346256</v>
      </c>
      <c r="AW134" s="69">
        <f>'[3]CPT(N)'!E233</f>
        <v>521.78325039696142</v>
      </c>
      <c r="AX134" s="69">
        <f>'[3]CPT(N)'!F233</f>
        <v>763.65045672996371</v>
      </c>
      <c r="AY134" s="72">
        <f>'[3]EKU(N)'!D233</f>
        <v>618.35978899499878</v>
      </c>
      <c r="AZ134" s="69">
        <f>'[3]EKU(N)'!E233</f>
        <v>517.7650185212924</v>
      </c>
      <c r="BA134" s="70">
        <f>'[3]EKU(N)'!F233</f>
        <v>718.95455946870516</v>
      </c>
      <c r="BB134" s="69">
        <f>'[3]ETH(N)'!D233</f>
        <v>466.58371175473587</v>
      </c>
      <c r="BC134" s="69">
        <f>'[3]ETH(N)'!E233</f>
        <v>402.84277772449792</v>
      </c>
      <c r="BD134" s="69">
        <f>'[3]ETH(N)'!F233</f>
        <v>530.32464578497388</v>
      </c>
      <c r="BE134" s="72">
        <f>'[3]JHN(N)'!D233</f>
        <v>570.72434215075918</v>
      </c>
      <c r="BF134" s="69">
        <f>'[3]JHN(N)'!E233</f>
        <v>404.0500052690515</v>
      </c>
      <c r="BG134" s="70">
        <f>'[3]JHN(N)'!F233</f>
        <v>737.39867903246682</v>
      </c>
      <c r="BH134" s="69">
        <f>'[3]MAN(N)'!D233</f>
        <v>169.68655920534206</v>
      </c>
      <c r="BI134" s="69">
        <f>'[3]MAN(N)'!E233</f>
        <v>99.510985780380807</v>
      </c>
      <c r="BJ134" s="69">
        <f>'[3]MAN(N)'!F233</f>
        <v>239.86213263030334</v>
      </c>
      <c r="BK134" s="72">
        <f>'[3]NMA(N)'!D233</f>
        <v>253.35636511055722</v>
      </c>
      <c r="BL134" s="69">
        <f>'[3]NMA(N)'!E233</f>
        <v>205.93312068916313</v>
      </c>
      <c r="BM134" s="70">
        <f>'[3]NMA(N)'!F233</f>
        <v>300.77960953195134</v>
      </c>
      <c r="BN134" s="69">
        <f>'[3]TSH(N)'!D233</f>
        <v>506.18676178176031</v>
      </c>
      <c r="BO134" s="69">
        <f>'[3]TSH(N)'!E233</f>
        <v>417.88754305655004</v>
      </c>
      <c r="BP134" s="70">
        <f>'[3]TSH(N)'!F233</f>
        <v>594.48598050697058</v>
      </c>
    </row>
    <row r="135" spans="1:68" x14ac:dyDescent="0.35">
      <c r="A135" s="91">
        <f t="shared" si="4"/>
        <v>44724</v>
      </c>
      <c r="B135" s="71">
        <v>24</v>
      </c>
      <c r="C135" s="69">
        <f>'[2]RSA All cause 0+ '!Q133</f>
        <v>10800.8</v>
      </c>
      <c r="D135" s="69">
        <f>'[2]RSA All cause 0+ '!R133</f>
        <v>10165.060621177789</v>
      </c>
      <c r="E135" s="69">
        <f>'[2]RSA All cause 0+ '!S133</f>
        <v>11436.53937882221</v>
      </c>
      <c r="F135" s="72">
        <f>'[2]RSA Naturals'!Q133</f>
        <v>9729.3799999999992</v>
      </c>
      <c r="G135" s="69">
        <f>'[2]RSA Naturals'!R133</f>
        <v>9062.580968551365</v>
      </c>
      <c r="H135" s="70">
        <f>'[2]RSA Naturals'!S133</f>
        <v>10396.179031448633</v>
      </c>
      <c r="I135" s="69">
        <f>'[2]RSA Unnaturals'!T133</f>
        <v>1071.45</v>
      </c>
      <c r="J135" s="69">
        <f>'[2]RSA Unnaturals'!U133</f>
        <v>906.69341011928009</v>
      </c>
      <c r="K135" s="70">
        <f>'[2]RSA Unnaturals'!V133</f>
        <v>1236.20658988072</v>
      </c>
      <c r="M135" s="91">
        <f t="shared" si="5"/>
        <v>44724</v>
      </c>
      <c r="N135" s="68">
        <f t="shared" si="6"/>
        <v>24</v>
      </c>
      <c r="O135" s="72">
        <f>[2]EC!Q133</f>
        <v>1464.25</v>
      </c>
      <c r="P135" s="69">
        <f>[2]EC!R133</f>
        <v>1305.7390584206521</v>
      </c>
      <c r="Q135" s="70">
        <f>[2]EC!S133</f>
        <v>1622.7609415793479</v>
      </c>
      <c r="R135" s="69">
        <f>[2]FS!Q133</f>
        <v>582.44330000000002</v>
      </c>
      <c r="S135" s="69">
        <f>[2]FS!R133</f>
        <v>498.37954220425485</v>
      </c>
      <c r="T135" s="69">
        <f>[2]FS!S133</f>
        <v>666.50705779574514</v>
      </c>
      <c r="U135" s="72">
        <f>[2]GT!Q133</f>
        <v>1744.26</v>
      </c>
      <c r="V135" s="69">
        <f>[2]GT!R133</f>
        <v>1608.8358496082374</v>
      </c>
      <c r="W135" s="70">
        <f>[2]GT!S133</f>
        <v>1879.6841503917626</v>
      </c>
      <c r="X135" s="69">
        <f>[2]KZN!Q133</f>
        <v>1684.9</v>
      </c>
      <c r="Y135" s="69">
        <f>[2]KZN!R133</f>
        <v>1484.0361321337978</v>
      </c>
      <c r="Z135" s="69">
        <f>[2]KZN!S133</f>
        <v>1885.7638678662024</v>
      </c>
      <c r="AA135" s="72">
        <f>[2]LP!Q133</f>
        <v>1201.27</v>
      </c>
      <c r="AB135" s="69">
        <f>[2]LP!R133</f>
        <v>1072.1311680803642</v>
      </c>
      <c r="AC135" s="70">
        <f>[2]LP!S133</f>
        <v>1330.4088319196358</v>
      </c>
      <c r="AD135" s="69">
        <f>[2]MP!Q133</f>
        <v>883.16219999999998</v>
      </c>
      <c r="AE135" s="69">
        <f>[2]MP!R133</f>
        <v>789.56617170082097</v>
      </c>
      <c r="AF135" s="69">
        <f>[2]MP!S133</f>
        <v>976.758228299179</v>
      </c>
      <c r="AG135" s="72">
        <f>[2]NC!Q133</f>
        <v>304.43029999999999</v>
      </c>
      <c r="AH135" s="69">
        <f>[2]NC!R133</f>
        <v>254.53295003569198</v>
      </c>
      <c r="AI135" s="70">
        <f>[2]NC!S133</f>
        <v>354.32764996430797</v>
      </c>
      <c r="AJ135" s="69">
        <f>[2]NW!Q133</f>
        <v>726.99950000000001</v>
      </c>
      <c r="AK135" s="69">
        <f>[2]NW!R133</f>
        <v>608.16976740227824</v>
      </c>
      <c r="AL135" s="69">
        <f>[2]NW!S133</f>
        <v>845.82923259772178</v>
      </c>
      <c r="AM135" s="72">
        <f>[2]WC!Q133</f>
        <v>1137.6600000000001</v>
      </c>
      <c r="AN135" s="69">
        <f>[2]WC!R133</f>
        <v>1016.1508875577674</v>
      </c>
      <c r="AO135" s="70">
        <f>[2]WC!S133</f>
        <v>1259.1691124422327</v>
      </c>
      <c r="AQ135" s="91">
        <f t="shared" si="7"/>
        <v>44724</v>
      </c>
      <c r="AR135" s="68">
        <v>2</v>
      </c>
      <c r="AS135" s="72">
        <f>'[3]BUF(N)'!D234</f>
        <v>141.15404392092799</v>
      </c>
      <c r="AT135" s="69">
        <f>'[3]BUF(N)'!E234</f>
        <v>85.821658703924214</v>
      </c>
      <c r="AU135" s="70">
        <f>'[3]BUF(N)'!F234</f>
        <v>196.48642913793176</v>
      </c>
      <c r="AV135" s="69">
        <f>'[3]CPT(N)'!D234</f>
        <v>578.34592428303711</v>
      </c>
      <c r="AW135" s="69">
        <f>'[3]CPT(N)'!E234</f>
        <v>469.5243551699408</v>
      </c>
      <c r="AX135" s="69">
        <f>'[3]CPT(N)'!F234</f>
        <v>687.16749339613341</v>
      </c>
      <c r="AY135" s="72">
        <f>'[3]EKU(N)'!D234</f>
        <v>610.28555703010875</v>
      </c>
      <c r="AZ135" s="69">
        <f>'[3]EKU(N)'!E234</f>
        <v>511.00430261245066</v>
      </c>
      <c r="BA135" s="70">
        <f>'[3]EKU(N)'!F234</f>
        <v>709.5668114477669</v>
      </c>
      <c r="BB135" s="69">
        <f>'[3]ETH(N)'!D234</f>
        <v>510.47601917158272</v>
      </c>
      <c r="BC135" s="69">
        <f>'[3]ETH(N)'!E234</f>
        <v>440.73886924051448</v>
      </c>
      <c r="BD135" s="69">
        <f>'[3]ETH(N)'!F234</f>
        <v>580.21316910265102</v>
      </c>
      <c r="BE135" s="72">
        <f>'[3]JHN(N)'!D234</f>
        <v>611.53135751772993</v>
      </c>
      <c r="BF135" s="69">
        <f>'[3]JHN(N)'!E234</f>
        <v>432.9397398682521</v>
      </c>
      <c r="BG135" s="70">
        <f>'[3]JHN(N)'!F234</f>
        <v>790.12297516720776</v>
      </c>
      <c r="BH135" s="69">
        <f>'[3]MAN(N)'!D234</f>
        <v>155.64470248237322</v>
      </c>
      <c r="BI135" s="69">
        <f>'[3]MAN(N)'!E234</f>
        <v>91.276279323762964</v>
      </c>
      <c r="BJ135" s="69">
        <f>'[3]MAN(N)'!F234</f>
        <v>220.01312564098347</v>
      </c>
      <c r="BK135" s="72">
        <f>'[3]NMA(N)'!D234</f>
        <v>239.30943258012186</v>
      </c>
      <c r="BL135" s="69">
        <f>'[3]NMA(N)'!E234</f>
        <v>194.51549298977466</v>
      </c>
      <c r="BM135" s="70">
        <f>'[3]NMA(N)'!F234</f>
        <v>284.10337217046907</v>
      </c>
      <c r="BN135" s="69">
        <f>'[3]TSH(N)'!D234</f>
        <v>482.37834473139441</v>
      </c>
      <c r="BO135" s="69">
        <f>'[3]TSH(N)'!E234</f>
        <v>398.23226627644999</v>
      </c>
      <c r="BP135" s="70">
        <f>'[3]TSH(N)'!F234</f>
        <v>566.52442318633882</v>
      </c>
    </row>
    <row r="136" spans="1:68" x14ac:dyDescent="0.35">
      <c r="A136" s="91">
        <f t="shared" si="4"/>
        <v>44731</v>
      </c>
      <c r="B136" s="71">
        <v>25</v>
      </c>
      <c r="C136" s="69">
        <f>'[2]RSA All cause 0+ '!Q134</f>
        <v>10663.8</v>
      </c>
      <c r="D136" s="69">
        <f>'[2]RSA All cause 0+ '!R134</f>
        <v>10028.060621177789</v>
      </c>
      <c r="E136" s="69">
        <f>'[2]RSA All cause 0+ '!S134</f>
        <v>11299.53937882221</v>
      </c>
      <c r="F136" s="72">
        <f>'[2]RSA Naturals'!Q134</f>
        <v>9592.65</v>
      </c>
      <c r="G136" s="69">
        <f>'[2]RSA Naturals'!R134</f>
        <v>8925.8509685513654</v>
      </c>
      <c r="H136" s="70">
        <f>'[2]RSA Naturals'!S134</f>
        <v>10259.449031448634</v>
      </c>
      <c r="I136" s="69">
        <f>'[2]RSA Unnaturals'!T134</f>
        <v>1071.18</v>
      </c>
      <c r="J136" s="69">
        <f>'[2]RSA Unnaturals'!U134</f>
        <v>906.42341011928011</v>
      </c>
      <c r="K136" s="70">
        <f>'[2]RSA Unnaturals'!V134</f>
        <v>1235.93658988072</v>
      </c>
      <c r="M136" s="91">
        <f t="shared" si="5"/>
        <v>44731</v>
      </c>
      <c r="N136" s="68">
        <f t="shared" si="6"/>
        <v>25</v>
      </c>
      <c r="O136" s="72">
        <f>[2]EC!Q134</f>
        <v>1432.57</v>
      </c>
      <c r="P136" s="69">
        <f>[2]EC!R134</f>
        <v>1274.059058420652</v>
      </c>
      <c r="Q136" s="70">
        <f>[2]EC!S134</f>
        <v>1591.0809415793478</v>
      </c>
      <c r="R136" s="69">
        <f>[2]FS!Q134</f>
        <v>569.83929999999998</v>
      </c>
      <c r="S136" s="69">
        <f>[2]FS!R134</f>
        <v>485.7755422042548</v>
      </c>
      <c r="T136" s="69">
        <f>[2]FS!S134</f>
        <v>653.9030577957451</v>
      </c>
      <c r="U136" s="72">
        <f>[2]GT!Q134</f>
        <v>1706.52</v>
      </c>
      <c r="V136" s="69">
        <f>[2]GT!R134</f>
        <v>1571.0958496082371</v>
      </c>
      <c r="W136" s="70">
        <f>[2]GT!S134</f>
        <v>1841.9441503917628</v>
      </c>
      <c r="X136" s="69">
        <f>[2]KZN!Q134</f>
        <v>1679.09</v>
      </c>
      <c r="Y136" s="69">
        <f>[2]KZN!R134</f>
        <v>1478.2261321337976</v>
      </c>
      <c r="Z136" s="69">
        <f>[2]KZN!S134</f>
        <v>1879.9538678662022</v>
      </c>
      <c r="AA136" s="72">
        <f>[2]LP!Q134</f>
        <v>1175.28</v>
      </c>
      <c r="AB136" s="69">
        <f>[2]LP!R134</f>
        <v>1046.1411680803642</v>
      </c>
      <c r="AC136" s="70">
        <f>[2]LP!S134</f>
        <v>1304.4188319196357</v>
      </c>
      <c r="AD136" s="69">
        <f>[2]MP!Q134</f>
        <v>864.05070000000001</v>
      </c>
      <c r="AE136" s="69">
        <f>[2]MP!R134</f>
        <v>770.454671700821</v>
      </c>
      <c r="AF136" s="69">
        <f>[2]MP!S134</f>
        <v>957.64672829917902</v>
      </c>
      <c r="AG136" s="72">
        <f>[2]NC!Q134</f>
        <v>308.82350000000002</v>
      </c>
      <c r="AH136" s="69">
        <f>[2]NC!R134</f>
        <v>258.92615003569205</v>
      </c>
      <c r="AI136" s="70">
        <f>[2]NC!S134</f>
        <v>358.720849964308</v>
      </c>
      <c r="AJ136" s="69">
        <f>[2]NW!Q134</f>
        <v>711.26739999999995</v>
      </c>
      <c r="AK136" s="69">
        <f>[2]NW!R134</f>
        <v>592.43766740227818</v>
      </c>
      <c r="AL136" s="69">
        <f>[2]NW!S134</f>
        <v>830.09713259772172</v>
      </c>
      <c r="AM136" s="72">
        <f>[2]WC!Q134</f>
        <v>1145.22</v>
      </c>
      <c r="AN136" s="69">
        <f>[2]WC!R134</f>
        <v>1023.7108875577674</v>
      </c>
      <c r="AO136" s="70">
        <f>[2]WC!S134</f>
        <v>1266.7291124422327</v>
      </c>
      <c r="AQ136" s="91">
        <f t="shared" si="7"/>
        <v>44731</v>
      </c>
      <c r="AR136" s="68">
        <v>2</v>
      </c>
      <c r="AS136" s="72">
        <f>'[3]BUF(N)'!D235</f>
        <v>121.52829827868327</v>
      </c>
      <c r="AT136" s="69">
        <f>'[3]BUF(N)'!E235</f>
        <v>73.889205353439422</v>
      </c>
      <c r="AU136" s="70">
        <f>'[3]BUF(N)'!F235</f>
        <v>169.16739120392711</v>
      </c>
      <c r="AV136" s="69">
        <f>'[3]CPT(N)'!D235</f>
        <v>579.93150367984322</v>
      </c>
      <c r="AW136" s="69">
        <f>'[3]CPT(N)'!E235</f>
        <v>470.8115919474439</v>
      </c>
      <c r="AX136" s="69">
        <f>'[3]CPT(N)'!F235</f>
        <v>689.05141541224248</v>
      </c>
      <c r="AY136" s="72">
        <f>'[3]EKU(N)'!D235</f>
        <v>596.97815614412195</v>
      </c>
      <c r="AZ136" s="69">
        <f>'[3]EKU(N)'!E235</f>
        <v>499.86174970259617</v>
      </c>
      <c r="BA136" s="70">
        <f>'[3]EKU(N)'!F235</f>
        <v>694.09456258564774</v>
      </c>
      <c r="BB136" s="69">
        <f>'[3]ETH(N)'!D235</f>
        <v>441.95235864568082</v>
      </c>
      <c r="BC136" s="69">
        <f>'[3]ETH(N)'!E235</f>
        <v>381.57636302637707</v>
      </c>
      <c r="BD136" s="69">
        <f>'[3]ETH(N)'!F235</f>
        <v>502.32835426498457</v>
      </c>
      <c r="BE136" s="72">
        <f>'[3]JHN(N)'!D235</f>
        <v>572.55969198059427</v>
      </c>
      <c r="BF136" s="69">
        <f>'[3]JHN(N)'!E235</f>
        <v>405.34935953458148</v>
      </c>
      <c r="BG136" s="70">
        <f>'[3]JHN(N)'!F235</f>
        <v>739.77002442660705</v>
      </c>
      <c r="BH136" s="69">
        <f>'[3]MAN(N)'!D235</f>
        <v>160.59248321356642</v>
      </c>
      <c r="BI136" s="69">
        <f>'[3]MAN(N)'!E235</f>
        <v>94.177855855763895</v>
      </c>
      <c r="BJ136" s="69">
        <f>'[3]MAN(N)'!F235</f>
        <v>227.00711057136897</v>
      </c>
      <c r="BK136" s="72">
        <f>'[3]NMA(N)'!D235</f>
        <v>215.85372745142351</v>
      </c>
      <c r="BL136" s="69">
        <f>'[3]NMA(N)'!E235</f>
        <v>175.45022674706604</v>
      </c>
      <c r="BM136" s="70">
        <f>'[3]NMA(N)'!F235</f>
        <v>256.25722815578098</v>
      </c>
      <c r="BN136" s="69">
        <f>'[3]TSH(N)'!D235</f>
        <v>462.9275657252802</v>
      </c>
      <c r="BO136" s="69">
        <f>'[3]TSH(N)'!E235</f>
        <v>382.17448116016232</v>
      </c>
      <c r="BP136" s="70">
        <f>'[3]TSH(N)'!F235</f>
        <v>543.68065029039803</v>
      </c>
    </row>
    <row r="137" spans="1:68" x14ac:dyDescent="0.35">
      <c r="A137" s="91">
        <f t="shared" si="4"/>
        <v>44738</v>
      </c>
      <c r="B137" s="71">
        <v>26</v>
      </c>
      <c r="C137" s="69">
        <f>'[2]RSA All cause 0+ '!Q135</f>
        <v>10721</v>
      </c>
      <c r="D137" s="69">
        <f>'[2]RSA All cause 0+ '!R135</f>
        <v>10085.260621177789</v>
      </c>
      <c r="E137" s="69">
        <f>'[2]RSA All cause 0+ '!S135</f>
        <v>11356.739378822211</v>
      </c>
      <c r="F137" s="72">
        <f>'[2]RSA Naturals'!Q135</f>
        <v>9521.31</v>
      </c>
      <c r="G137" s="69">
        <f>'[2]RSA Naturals'!R135</f>
        <v>8854.5109685513653</v>
      </c>
      <c r="H137" s="70">
        <f>'[2]RSA Naturals'!S135</f>
        <v>10188.109031448634</v>
      </c>
      <c r="I137" s="69">
        <f>'[2]RSA Unnaturals'!T135</f>
        <v>1199.71</v>
      </c>
      <c r="J137" s="69">
        <f>'[2]RSA Unnaturals'!U135</f>
        <v>1034.9534101192801</v>
      </c>
      <c r="K137" s="70">
        <f>'[2]RSA Unnaturals'!V135</f>
        <v>1364.46658988072</v>
      </c>
      <c r="M137" s="91">
        <f t="shared" si="5"/>
        <v>44738</v>
      </c>
      <c r="N137" s="68">
        <f t="shared" si="6"/>
        <v>26</v>
      </c>
      <c r="O137" s="72">
        <f>[2]EC!Q135</f>
        <v>1417.08</v>
      </c>
      <c r="P137" s="69">
        <f>[2]EC!R135</f>
        <v>1258.569058420652</v>
      </c>
      <c r="Q137" s="70">
        <f>[2]EC!S135</f>
        <v>1575.5909415793478</v>
      </c>
      <c r="R137" s="69">
        <f>[2]FS!Q135</f>
        <v>563.67729999999995</v>
      </c>
      <c r="S137" s="69">
        <f>[2]FS!R135</f>
        <v>479.61354220425477</v>
      </c>
      <c r="T137" s="69">
        <f>[2]FS!S135</f>
        <v>647.74105779574506</v>
      </c>
      <c r="U137" s="72">
        <f>[2]GT!Q135</f>
        <v>1688.06</v>
      </c>
      <c r="V137" s="69">
        <f>[2]GT!R135</f>
        <v>1552.6358496082371</v>
      </c>
      <c r="W137" s="70">
        <f>[2]GT!S135</f>
        <v>1823.4841503917628</v>
      </c>
      <c r="X137" s="69">
        <f>[2]KZN!Q135</f>
        <v>1677.02</v>
      </c>
      <c r="Y137" s="69">
        <f>[2]KZN!R135</f>
        <v>1476.1561321337977</v>
      </c>
      <c r="Z137" s="69">
        <f>[2]KZN!S135</f>
        <v>1877.8838678662023</v>
      </c>
      <c r="AA137" s="72">
        <f>[2]LP!Q135</f>
        <v>1162.57</v>
      </c>
      <c r="AB137" s="69">
        <f>[2]LP!R135</f>
        <v>1033.4311680803642</v>
      </c>
      <c r="AC137" s="70">
        <f>[2]LP!S135</f>
        <v>1291.7088319196357</v>
      </c>
      <c r="AD137" s="69">
        <f>[2]MP!Q135</f>
        <v>854.70719999999994</v>
      </c>
      <c r="AE137" s="69">
        <f>[2]MP!R135</f>
        <v>761.11117170082093</v>
      </c>
      <c r="AF137" s="69">
        <f>[2]MP!S135</f>
        <v>948.30322829917895</v>
      </c>
      <c r="AG137" s="72">
        <f>[2]NC!Q135</f>
        <v>300.58019999999999</v>
      </c>
      <c r="AH137" s="69">
        <f>[2]NC!R135</f>
        <v>250.68285003569198</v>
      </c>
      <c r="AI137" s="70">
        <f>[2]NC!S135</f>
        <v>350.47754996430797</v>
      </c>
      <c r="AJ137" s="69">
        <f>[2]NW!Q135</f>
        <v>703.57600000000002</v>
      </c>
      <c r="AK137" s="69">
        <f>[2]NW!R135</f>
        <v>584.74626740227825</v>
      </c>
      <c r="AL137" s="69">
        <f>[2]NW!S135</f>
        <v>822.40573259772179</v>
      </c>
      <c r="AM137" s="72">
        <f>[2]WC!Q135</f>
        <v>1154.04</v>
      </c>
      <c r="AN137" s="69">
        <f>[2]WC!R135</f>
        <v>1032.5308875577673</v>
      </c>
      <c r="AO137" s="70">
        <f>[2]WC!S135</f>
        <v>1275.5491124422326</v>
      </c>
      <c r="AQ137" s="91">
        <f t="shared" si="7"/>
        <v>44738</v>
      </c>
      <c r="AR137" s="68">
        <v>2</v>
      </c>
      <c r="AS137" s="72">
        <f>'[3]BUF(N)'!D236</f>
        <v>133.21859837476811</v>
      </c>
      <c r="AT137" s="69">
        <f>'[3]BUF(N)'!E236</f>
        <v>80.996907811859003</v>
      </c>
      <c r="AU137" s="70">
        <f>'[3]BUF(N)'!F236</f>
        <v>185.44028893767722</v>
      </c>
      <c r="AV137" s="69">
        <f>'[3]CPT(N)'!D236</f>
        <v>610.73412284123833</v>
      </c>
      <c r="AW137" s="69">
        <f>'[3]CPT(N)'!E236</f>
        <v>495.81839028743093</v>
      </c>
      <c r="AX137" s="69">
        <f>'[3]CPT(N)'!F236</f>
        <v>725.64985539504573</v>
      </c>
      <c r="AY137" s="72">
        <f>'[3]EKU(N)'!D236</f>
        <v>599.84478183888609</v>
      </c>
      <c r="AZ137" s="69">
        <f>'[3]EKU(N)'!E236</f>
        <v>502.26203272933611</v>
      </c>
      <c r="BA137" s="70">
        <f>'[3]EKU(N)'!F236</f>
        <v>697.42753094843613</v>
      </c>
      <c r="BB137" s="69">
        <f>'[3]ETH(N)'!D236</f>
        <v>473.47777128446899</v>
      </c>
      <c r="BC137" s="69">
        <f>'[3]ETH(N)'!E236</f>
        <v>408.79502599375513</v>
      </c>
      <c r="BD137" s="69">
        <f>'[3]ETH(N)'!F236</f>
        <v>538.1605165751829</v>
      </c>
      <c r="BE137" s="72">
        <f>'[3]JHN(N)'!D236</f>
        <v>540.98990274016444</v>
      </c>
      <c r="BF137" s="69">
        <f>'[3]JHN(N)'!E236</f>
        <v>382.99921154392683</v>
      </c>
      <c r="BG137" s="70">
        <f>'[3]JHN(N)'!F236</f>
        <v>698.9805939364021</v>
      </c>
      <c r="BH137" s="69">
        <f>'[3]MAN(N)'!D236</f>
        <v>170.13541737064094</v>
      </c>
      <c r="BI137" s="69">
        <f>'[3]MAN(N)'!E236</f>
        <v>99.774214162838675</v>
      </c>
      <c r="BJ137" s="69">
        <f>'[3]MAN(N)'!F236</f>
        <v>240.49662057844318</v>
      </c>
      <c r="BK137" s="72">
        <f>'[3]NMA(N)'!D236</f>
        <v>231.66552346793338</v>
      </c>
      <c r="BL137" s="69">
        <f>'[3]NMA(N)'!E236</f>
        <v>188.3023707852056</v>
      </c>
      <c r="BM137" s="70">
        <f>'[3]NMA(N)'!F236</f>
        <v>275.02867615066117</v>
      </c>
      <c r="BN137" s="69">
        <f>'[3]TSH(N)'!D236</f>
        <v>464.56788791322958</v>
      </c>
      <c r="BO137" s="69">
        <f>'[3]TSH(N)'!E236</f>
        <v>383.52866554564582</v>
      </c>
      <c r="BP137" s="70">
        <f>'[3]TSH(N)'!F236</f>
        <v>545.60711028081334</v>
      </c>
    </row>
    <row r="138" spans="1:68" x14ac:dyDescent="0.35">
      <c r="A138" s="91">
        <f t="shared" si="4"/>
        <v>44745</v>
      </c>
      <c r="B138" s="71">
        <v>27</v>
      </c>
      <c r="C138" s="69">
        <f>'[2]RSA All cause 0+ '!Q136</f>
        <v>10912.2</v>
      </c>
      <c r="D138" s="69">
        <f>'[2]RSA All cause 0+ '!R136</f>
        <v>10276.46062117779</v>
      </c>
      <c r="E138" s="69">
        <f>'[2]RSA All cause 0+ '!S136</f>
        <v>11547.939378822211</v>
      </c>
      <c r="F138" s="72">
        <f>'[2]RSA Naturals'!Q136</f>
        <v>9590.8799999999992</v>
      </c>
      <c r="G138" s="69">
        <f>'[2]RSA Naturals'!R136</f>
        <v>8924.080968551365</v>
      </c>
      <c r="H138" s="70">
        <f>'[2]RSA Naturals'!S136</f>
        <v>10257.679031448633</v>
      </c>
      <c r="I138" s="69">
        <f>'[2]RSA Unnaturals'!T136</f>
        <v>1321.37</v>
      </c>
      <c r="J138" s="69">
        <f>'[2]RSA Unnaturals'!U136</f>
        <v>1156.6134101192799</v>
      </c>
      <c r="K138" s="70">
        <f>'[2]RSA Unnaturals'!V136</f>
        <v>1486.1265898807198</v>
      </c>
      <c r="M138" s="91">
        <f t="shared" si="5"/>
        <v>44745</v>
      </c>
      <c r="N138" s="68">
        <f t="shared" si="6"/>
        <v>27</v>
      </c>
      <c r="O138" s="72">
        <f>[2]EC!Q136</f>
        <v>1418.39</v>
      </c>
      <c r="P138" s="69">
        <f>[2]EC!R136</f>
        <v>1259.8790584206522</v>
      </c>
      <c r="Q138" s="70">
        <f>[2]EC!S136</f>
        <v>1576.900941579348</v>
      </c>
      <c r="R138" s="69">
        <f>[2]FS!Q136</f>
        <v>564.19920000000002</v>
      </c>
      <c r="S138" s="69">
        <f>[2]FS!R136</f>
        <v>480.13544220425484</v>
      </c>
      <c r="T138" s="69">
        <f>[2]FS!S136</f>
        <v>648.26295779574525</v>
      </c>
      <c r="U138" s="72">
        <f>[2]GT!Q136</f>
        <v>1689.63</v>
      </c>
      <c r="V138" s="69">
        <f>[2]GT!R136</f>
        <v>1554.2058496082373</v>
      </c>
      <c r="W138" s="70">
        <f>[2]GT!S136</f>
        <v>1825.054150391763</v>
      </c>
      <c r="X138" s="69">
        <f>[2]KZN!Q136</f>
        <v>1719.12</v>
      </c>
      <c r="Y138" s="69">
        <f>[2]KZN!R136</f>
        <v>1518.2561321337976</v>
      </c>
      <c r="Z138" s="69">
        <f>[2]KZN!S136</f>
        <v>1919.9838678662022</v>
      </c>
      <c r="AA138" s="72">
        <f>[2]LP!Q136</f>
        <v>1163.6400000000001</v>
      </c>
      <c r="AB138" s="69">
        <f>[2]LP!R136</f>
        <v>1034.5011680803643</v>
      </c>
      <c r="AC138" s="70">
        <f>[2]LP!S136</f>
        <v>1292.7788319196359</v>
      </c>
      <c r="AD138" s="69">
        <f>[2]MP!Q136</f>
        <v>855.49860000000001</v>
      </c>
      <c r="AE138" s="69">
        <f>[2]MP!R136</f>
        <v>761.902571700821</v>
      </c>
      <c r="AF138" s="69">
        <f>[2]MP!S136</f>
        <v>949.09462829917902</v>
      </c>
      <c r="AG138" s="72">
        <f>[2]NC!Q136</f>
        <v>328.09019999999998</v>
      </c>
      <c r="AH138" s="69">
        <f>[2]NC!R136</f>
        <v>278.192850035692</v>
      </c>
      <c r="AI138" s="70">
        <f>[2]NC!S136</f>
        <v>377.98754996430796</v>
      </c>
      <c r="AJ138" s="69">
        <f>[2]NW!Q136</f>
        <v>704.22739999999999</v>
      </c>
      <c r="AK138" s="69">
        <f>[2]NW!R136</f>
        <v>585.39766740227822</v>
      </c>
      <c r="AL138" s="69">
        <f>[2]NW!S136</f>
        <v>823.05713259772176</v>
      </c>
      <c r="AM138" s="72">
        <f>[2]WC!Q136</f>
        <v>1148.0899999999999</v>
      </c>
      <c r="AN138" s="69">
        <f>[2]WC!R136</f>
        <v>1026.5808875577673</v>
      </c>
      <c r="AO138" s="70">
        <f>[2]WC!S136</f>
        <v>1269.5991124422326</v>
      </c>
      <c r="AQ138" s="91">
        <f t="shared" si="7"/>
        <v>44745</v>
      </c>
      <c r="AR138" s="68">
        <v>2</v>
      </c>
      <c r="AS138" s="72">
        <f>'[3]BUF(N)'!D237</f>
        <v>117.68064320791387</v>
      </c>
      <c r="AT138" s="69">
        <f>'[3]BUF(N)'!E237</f>
        <v>71.549831070411642</v>
      </c>
      <c r="AU138" s="70">
        <f>'[3]BUF(N)'!F237</f>
        <v>163.81145534541611</v>
      </c>
      <c r="AV138" s="69">
        <f>'[3]CPT(N)'!D237</f>
        <v>580.2386170991399</v>
      </c>
      <c r="AW138" s="69">
        <f>'[3]CPT(N)'!E237</f>
        <v>471.06091890576573</v>
      </c>
      <c r="AX138" s="69">
        <f>'[3]CPT(N)'!F237</f>
        <v>689.41631529251413</v>
      </c>
      <c r="AY138" s="72">
        <f>'[3]EKU(N)'!D237</f>
        <v>529.65632546382449</v>
      </c>
      <c r="AZ138" s="69">
        <f>'[3]EKU(N)'!E237</f>
        <v>443.4918344373695</v>
      </c>
      <c r="BA138" s="70">
        <f>'[3]EKU(N)'!F237</f>
        <v>615.82081649027941</v>
      </c>
      <c r="BB138" s="69">
        <f>'[3]ETH(N)'!D237</f>
        <v>451.02449749920999</v>
      </c>
      <c r="BC138" s="69">
        <f>'[3]ETH(N)'!E237</f>
        <v>389.4091388468479</v>
      </c>
      <c r="BD138" s="69">
        <f>'[3]ETH(N)'!F237</f>
        <v>512.63985615157208</v>
      </c>
      <c r="BE138" s="72">
        <f>'[3]JHN(N)'!D237</f>
        <v>485.73483459222024</v>
      </c>
      <c r="BF138" s="69">
        <f>'[3]JHN(N)'!E237</f>
        <v>343.88083349790827</v>
      </c>
      <c r="BG138" s="70">
        <f>'[3]JHN(N)'!F237</f>
        <v>627.58883568653221</v>
      </c>
      <c r="BH138" s="69">
        <f>'[3]MAN(N)'!D237</f>
        <v>145.99621773650378</v>
      </c>
      <c r="BI138" s="69">
        <f>'[3]MAN(N)'!E237</f>
        <v>85.618021929395283</v>
      </c>
      <c r="BJ138" s="69">
        <f>'[3]MAN(N)'!F237</f>
        <v>206.37441354361226</v>
      </c>
      <c r="BK138" s="72">
        <f>'[3]NMA(N)'!D237</f>
        <v>224.49174082845352</v>
      </c>
      <c r="BL138" s="69">
        <f>'[3]NMA(N)'!E237</f>
        <v>182.47137678018359</v>
      </c>
      <c r="BM138" s="70">
        <f>'[3]NMA(N)'!F237</f>
        <v>266.51210487672347</v>
      </c>
      <c r="BN138" s="69">
        <f>'[3]TSH(N)'!D237</f>
        <v>435.37228111671328</v>
      </c>
      <c r="BO138" s="69">
        <f>'[3]TSH(N)'!E237</f>
        <v>359.42594039871381</v>
      </c>
      <c r="BP138" s="70">
        <f>'[3]TSH(N)'!F237</f>
        <v>511.31862183471276</v>
      </c>
    </row>
    <row r="139" spans="1:68" x14ac:dyDescent="0.35">
      <c r="A139" s="91">
        <f t="shared" si="4"/>
        <v>44752</v>
      </c>
      <c r="B139" s="71">
        <v>28</v>
      </c>
      <c r="C139" s="69">
        <f>'[2]RSA All cause 0+ '!Q137</f>
        <v>10610.6</v>
      </c>
      <c r="D139" s="69">
        <f>'[2]RSA All cause 0+ '!R137</f>
        <v>9974.8606211777897</v>
      </c>
      <c r="E139" s="69">
        <f>'[2]RSA All cause 0+ '!S137</f>
        <v>11246.339378822211</v>
      </c>
      <c r="F139" s="72">
        <f>'[2]RSA Naturals'!Q137</f>
        <v>9444.09</v>
      </c>
      <c r="G139" s="69">
        <f>'[2]RSA Naturals'!R137</f>
        <v>8777.2909685513659</v>
      </c>
      <c r="H139" s="70">
        <f>'[2]RSA Naturals'!S137</f>
        <v>10110.889031448634</v>
      </c>
      <c r="I139" s="69">
        <f>'[2]RSA Unnaturals'!T137</f>
        <v>1166.54</v>
      </c>
      <c r="J139" s="69">
        <f>'[2]RSA Unnaturals'!U137</f>
        <v>1001.78341011928</v>
      </c>
      <c r="K139" s="70">
        <f>'[2]RSA Unnaturals'!V137</f>
        <v>1331.2965898807199</v>
      </c>
      <c r="M139" s="91">
        <f t="shared" si="5"/>
        <v>44752</v>
      </c>
      <c r="N139" s="68">
        <f t="shared" si="6"/>
        <v>28</v>
      </c>
      <c r="O139" s="72">
        <f>[2]EC!Q137</f>
        <v>1398.55</v>
      </c>
      <c r="P139" s="69">
        <f>[2]EC!R137</f>
        <v>1240.0390584206521</v>
      </c>
      <c r="Q139" s="70">
        <f>[2]EC!S137</f>
        <v>1557.0609415793479</v>
      </c>
      <c r="R139" s="69">
        <f>[2]FS!Q137</f>
        <v>556.30700000000002</v>
      </c>
      <c r="S139" s="69">
        <f>[2]FS!R137</f>
        <v>472.24324220425484</v>
      </c>
      <c r="T139" s="69">
        <f>[2]FS!S137</f>
        <v>640.37075779574525</v>
      </c>
      <c r="U139" s="72">
        <f>[2]GT!Q137</f>
        <v>1665.99</v>
      </c>
      <c r="V139" s="69">
        <f>[2]GT!R137</f>
        <v>1530.5658496082374</v>
      </c>
      <c r="W139" s="70">
        <f>[2]GT!S137</f>
        <v>1801.4141503917626</v>
      </c>
      <c r="X139" s="69">
        <f>[2]KZN!Q137</f>
        <v>1733</v>
      </c>
      <c r="Y139" s="69">
        <f>[2]KZN!R137</f>
        <v>1532.1361321337977</v>
      </c>
      <c r="Z139" s="69">
        <f>[2]KZN!S137</f>
        <v>1933.8638678662023</v>
      </c>
      <c r="AA139" s="72">
        <f>[2]LP!Q137</f>
        <v>1147.3699999999999</v>
      </c>
      <c r="AB139" s="69">
        <f>[2]LP!R137</f>
        <v>1018.2311680803642</v>
      </c>
      <c r="AC139" s="70">
        <f>[2]LP!S137</f>
        <v>1276.5088319196357</v>
      </c>
      <c r="AD139" s="69">
        <f>[2]MP!Q137</f>
        <v>843.53160000000003</v>
      </c>
      <c r="AE139" s="69">
        <f>[2]MP!R137</f>
        <v>749.93557170082101</v>
      </c>
      <c r="AF139" s="69">
        <f>[2]MP!S137</f>
        <v>937.12762829917904</v>
      </c>
      <c r="AG139" s="72">
        <f>[2]NC!Q137</f>
        <v>305.28039999999999</v>
      </c>
      <c r="AH139" s="69">
        <f>[2]NC!R137</f>
        <v>255.38305003569198</v>
      </c>
      <c r="AI139" s="70">
        <f>[2]NC!S137</f>
        <v>355.17774996430796</v>
      </c>
      <c r="AJ139" s="69">
        <f>[2]NW!Q137</f>
        <v>694.37649999999996</v>
      </c>
      <c r="AK139" s="69">
        <f>[2]NW!R137</f>
        <v>575.54676740227819</v>
      </c>
      <c r="AL139" s="69">
        <f>[2]NW!S137</f>
        <v>813.20623259772174</v>
      </c>
      <c r="AM139" s="72">
        <f>[2]WC!Q137</f>
        <v>1099.69</v>
      </c>
      <c r="AN139" s="69">
        <f>[2]WC!R137</f>
        <v>978.18088755776739</v>
      </c>
      <c r="AO139" s="70">
        <f>[2]WC!S137</f>
        <v>1221.1991124422327</v>
      </c>
      <c r="AQ139" s="91">
        <f t="shared" si="7"/>
        <v>44752</v>
      </c>
      <c r="AR139" s="68">
        <v>2</v>
      </c>
      <c r="AS139" s="72">
        <f>'[3]BUF(N)'!D238</f>
        <v>109.80115481409297</v>
      </c>
      <c r="AT139" s="69">
        <f>'[3]BUF(N)'!E238</f>
        <v>66.759102126968514</v>
      </c>
      <c r="AU139" s="70">
        <f>'[3]BUF(N)'!F238</f>
        <v>152.84320750121742</v>
      </c>
      <c r="AV139" s="69">
        <f>'[3]CPT(N)'!D238</f>
        <v>577.96436835461895</v>
      </c>
      <c r="AW139" s="69">
        <f>'[3]CPT(N)'!E238</f>
        <v>469.21459280501381</v>
      </c>
      <c r="AX139" s="69">
        <f>'[3]CPT(N)'!F238</f>
        <v>686.7141439042241</v>
      </c>
      <c r="AY139" s="72">
        <f>'[3]EKU(N)'!D238</f>
        <v>535.55125704574778</v>
      </c>
      <c r="AZ139" s="69">
        <f>'[3]EKU(N)'!E238</f>
        <v>448.42777854954556</v>
      </c>
      <c r="BA139" s="70">
        <f>'[3]EKU(N)'!F238</f>
        <v>622.67473554194999</v>
      </c>
      <c r="BB139" s="69">
        <f>'[3]ETH(N)'!D238</f>
        <v>461.94737881588526</v>
      </c>
      <c r="BC139" s="69">
        <f>'[3]ETH(N)'!E238</f>
        <v>398.83982350108954</v>
      </c>
      <c r="BD139" s="69">
        <f>'[3]ETH(N)'!F238</f>
        <v>525.05493413068098</v>
      </c>
      <c r="BE139" s="72">
        <f>'[3]JHN(N)'!D238</f>
        <v>478.01674259214349</v>
      </c>
      <c r="BF139" s="69">
        <f>'[3]JHN(N)'!E238</f>
        <v>338.41673308553391</v>
      </c>
      <c r="BG139" s="70">
        <f>'[3]JHN(N)'!F238</f>
        <v>617.61675209875307</v>
      </c>
      <c r="BH139" s="69">
        <f>'[3]MAN(N)'!D238</f>
        <v>137.34662307666039</v>
      </c>
      <c r="BI139" s="69">
        <f>'[3]MAN(N)'!E238</f>
        <v>80.545553637076722</v>
      </c>
      <c r="BJ139" s="69">
        <f>'[3]MAN(N)'!F238</f>
        <v>194.14769251624406</v>
      </c>
      <c r="BK139" s="72">
        <f>'[3]NMA(N)'!D238</f>
        <v>209.28973424322507</v>
      </c>
      <c r="BL139" s="69">
        <f>'[3]NMA(N)'!E238</f>
        <v>170.11488178757821</v>
      </c>
      <c r="BM139" s="70">
        <f>'[3]NMA(N)'!F238</f>
        <v>248.46458669887193</v>
      </c>
      <c r="BN139" s="69">
        <f>'[3]TSH(N)'!D238</f>
        <v>432.24550473193449</v>
      </c>
      <c r="BO139" s="69">
        <f>'[3]TSH(N)'!E238</f>
        <v>356.84459888649587</v>
      </c>
      <c r="BP139" s="70">
        <f>'[3]TSH(N)'!F238</f>
        <v>507.6464105773731</v>
      </c>
    </row>
    <row r="140" spans="1:68" x14ac:dyDescent="0.35">
      <c r="A140" s="91">
        <f t="shared" si="4"/>
        <v>44759</v>
      </c>
      <c r="B140" s="71">
        <v>29</v>
      </c>
      <c r="C140" s="69">
        <f>'[2]RSA All cause 0+ '!Q138</f>
        <v>10323</v>
      </c>
      <c r="D140" s="69">
        <f>'[2]RSA All cause 0+ '!R138</f>
        <v>9687.2606211777893</v>
      </c>
      <c r="E140" s="69">
        <f>'[2]RSA All cause 0+ '!S138</f>
        <v>10958.739378822211</v>
      </c>
      <c r="F140" s="72">
        <f>'[2]RSA Naturals'!Q138</f>
        <v>9235.48</v>
      </c>
      <c r="G140" s="69">
        <f>'[2]RSA Naturals'!R138</f>
        <v>8568.6809685513654</v>
      </c>
      <c r="H140" s="70">
        <f>'[2]RSA Naturals'!S138</f>
        <v>9902.2790314486338</v>
      </c>
      <c r="I140" s="69">
        <f>'[2]RSA Unnaturals'!T138</f>
        <v>1087.51</v>
      </c>
      <c r="J140" s="69">
        <f>'[2]RSA Unnaturals'!U138</f>
        <v>922.75341011928003</v>
      </c>
      <c r="K140" s="70">
        <f>'[2]RSA Unnaturals'!V138</f>
        <v>1252.2665898807199</v>
      </c>
      <c r="M140" s="91">
        <f t="shared" si="5"/>
        <v>44759</v>
      </c>
      <c r="N140" s="68">
        <f t="shared" si="6"/>
        <v>29</v>
      </c>
      <c r="O140" s="72">
        <f>[2]EC!Q138</f>
        <v>1362.67</v>
      </c>
      <c r="P140" s="69">
        <f>[2]EC!R138</f>
        <v>1204.1590584206522</v>
      </c>
      <c r="Q140" s="70">
        <f>[2]EC!S138</f>
        <v>1521.180941579348</v>
      </c>
      <c r="R140" s="69">
        <f>[2]FS!Q138</f>
        <v>542.03489999999999</v>
      </c>
      <c r="S140" s="69">
        <f>[2]FS!R138</f>
        <v>457.97114220425482</v>
      </c>
      <c r="T140" s="69">
        <f>[2]FS!S138</f>
        <v>626.09865779574511</v>
      </c>
      <c r="U140" s="72">
        <f>[2]GT!Q138</f>
        <v>1623.25</v>
      </c>
      <c r="V140" s="69">
        <f>[2]GT!R138</f>
        <v>1487.8258496082371</v>
      </c>
      <c r="W140" s="70">
        <f>[2]GT!S138</f>
        <v>1758.6741503917629</v>
      </c>
      <c r="X140" s="69">
        <f>[2]KZN!Q138</f>
        <v>1719.83</v>
      </c>
      <c r="Y140" s="69">
        <f>[2]KZN!R138</f>
        <v>1518.9661321337976</v>
      </c>
      <c r="Z140" s="69">
        <f>[2]KZN!S138</f>
        <v>1920.6938678662023</v>
      </c>
      <c r="AA140" s="72">
        <f>[2]LP!Q138</f>
        <v>1117.93</v>
      </c>
      <c r="AB140" s="69">
        <f>[2]LP!R138</f>
        <v>988.7911680803644</v>
      </c>
      <c r="AC140" s="70">
        <f>[2]LP!S138</f>
        <v>1247.0688319196358</v>
      </c>
      <c r="AD140" s="69">
        <f>[2]MP!Q138</f>
        <v>821.89070000000004</v>
      </c>
      <c r="AE140" s="69">
        <f>[2]MP!R138</f>
        <v>728.29467170082103</v>
      </c>
      <c r="AF140" s="69">
        <f>[2]MP!S138</f>
        <v>915.48672829917905</v>
      </c>
      <c r="AG140" s="72">
        <f>[2]NC!Q138</f>
        <v>287.483</v>
      </c>
      <c r="AH140" s="69">
        <f>[2]NC!R138</f>
        <v>237.585650035692</v>
      </c>
      <c r="AI140" s="70">
        <f>[2]NC!S138</f>
        <v>337.38034996430798</v>
      </c>
      <c r="AJ140" s="69">
        <f>[2]NW!Q138</f>
        <v>676.56219999999996</v>
      </c>
      <c r="AK140" s="69">
        <f>[2]NW!R138</f>
        <v>557.73246740227819</v>
      </c>
      <c r="AL140" s="69">
        <f>[2]NW!S138</f>
        <v>795.39193259772173</v>
      </c>
      <c r="AM140" s="72">
        <f>[2]WC!Q138</f>
        <v>1083.83</v>
      </c>
      <c r="AN140" s="69">
        <f>[2]WC!R138</f>
        <v>962.32088755776726</v>
      </c>
      <c r="AO140" s="70">
        <f>[2]WC!S138</f>
        <v>1205.3391124422326</v>
      </c>
      <c r="AQ140" s="91">
        <f t="shared" si="7"/>
        <v>44759</v>
      </c>
      <c r="AR140" s="68">
        <v>2</v>
      </c>
      <c r="AS140" s="72">
        <f>'[3]BUF(N)'!D239</f>
        <v>103.97913502753995</v>
      </c>
      <c r="AT140" s="69">
        <f>'[3]BUF(N)'!E239</f>
        <v>63.219314096744291</v>
      </c>
      <c r="AU140" s="70">
        <f>'[3]BUF(N)'!F239</f>
        <v>144.73895595833562</v>
      </c>
      <c r="AV140" s="69">
        <f>'[3]CPT(N)'!D239</f>
        <v>524.8144121337923</v>
      </c>
      <c r="AW140" s="69">
        <f>'[3]CPT(N)'!E239</f>
        <v>426.06533234669791</v>
      </c>
      <c r="AX140" s="69">
        <f>'[3]CPT(N)'!F239</f>
        <v>623.56349192088669</v>
      </c>
      <c r="AY140" s="72">
        <f>'[3]EKU(N)'!D239</f>
        <v>483.75572787520213</v>
      </c>
      <c r="AZ140" s="69">
        <f>'[3]EKU(N)'!E239</f>
        <v>405.05834606446422</v>
      </c>
      <c r="BA140" s="70">
        <f>'[3]EKU(N)'!F239</f>
        <v>562.45310968594003</v>
      </c>
      <c r="BB140" s="69">
        <f>'[3]ETH(N)'!D239</f>
        <v>433.41455764488876</v>
      </c>
      <c r="BC140" s="69">
        <f>'[3]ETH(N)'!E239</f>
        <v>374.20492809590519</v>
      </c>
      <c r="BD140" s="69">
        <f>'[3]ETH(N)'!F239</f>
        <v>492.62418719387233</v>
      </c>
      <c r="BE140" s="72">
        <f>'[3]JHN(N)'!D239</f>
        <v>481.51413020726818</v>
      </c>
      <c r="BF140" s="69">
        <f>'[3]JHN(N)'!E239</f>
        <v>340.89274362153759</v>
      </c>
      <c r="BG140" s="70">
        <f>'[3]JHN(N)'!F239</f>
        <v>622.13551679299871</v>
      </c>
      <c r="BH140" s="69">
        <f>'[3]MAN(N)'!D239</f>
        <v>137.98090444426367</v>
      </c>
      <c r="BI140" s="69">
        <f>'[3]MAN(N)'!E239</f>
        <v>80.917521602293988</v>
      </c>
      <c r="BJ140" s="69">
        <f>'[3]MAN(N)'!F239</f>
        <v>195.04428728623336</v>
      </c>
      <c r="BK140" s="72">
        <f>'[3]NMA(N)'!D239</f>
        <v>229.19113936282326</v>
      </c>
      <c r="BL140" s="69">
        <f>'[3]NMA(N)'!E239</f>
        <v>186.29114189689</v>
      </c>
      <c r="BM140" s="70">
        <f>'[3]NMA(N)'!F239</f>
        <v>272.09113682875653</v>
      </c>
      <c r="BN140" s="69">
        <f>'[3]TSH(N)'!D239</f>
        <v>458.46077280686052</v>
      </c>
      <c r="BO140" s="69">
        <f>'[3]TSH(N)'!E239</f>
        <v>378.48687559843177</v>
      </c>
      <c r="BP140" s="70">
        <f>'[3]TSH(N)'!F239</f>
        <v>538.43467001528927</v>
      </c>
    </row>
    <row r="141" spans="1:68" x14ac:dyDescent="0.35">
      <c r="A141" s="91">
        <f t="shared" si="4"/>
        <v>44766</v>
      </c>
      <c r="B141" s="71">
        <v>30</v>
      </c>
      <c r="C141" s="69">
        <f>'[2]RSA All cause 0+ '!Q139</f>
        <v>9945.1200000000008</v>
      </c>
      <c r="D141" s="69">
        <f>'[2]RSA All cause 0+ '!R139</f>
        <v>9309.3806211777901</v>
      </c>
      <c r="E141" s="69">
        <f>'[2]RSA All cause 0+ '!S139</f>
        <v>10580.859378822212</v>
      </c>
      <c r="F141" s="72">
        <f>'[2]RSA Naturals'!Q139</f>
        <v>8811.9</v>
      </c>
      <c r="G141" s="69">
        <f>'[2]RSA Naturals'!R139</f>
        <v>8145.1009685513654</v>
      </c>
      <c r="H141" s="70">
        <f>'[2]RSA Naturals'!S139</f>
        <v>9478.6990314486338</v>
      </c>
      <c r="I141" s="69">
        <f>'[2]RSA Unnaturals'!T139</f>
        <v>1133.22</v>
      </c>
      <c r="J141" s="69">
        <f>'[2]RSA Unnaturals'!U139</f>
        <v>968.46341011928007</v>
      </c>
      <c r="K141" s="70">
        <f>'[2]RSA Unnaturals'!V139</f>
        <v>1297.97658988072</v>
      </c>
      <c r="M141" s="91">
        <f t="shared" si="5"/>
        <v>44766</v>
      </c>
      <c r="N141" s="68">
        <f t="shared" si="6"/>
        <v>30</v>
      </c>
      <c r="O141" s="72">
        <f>[2]EC!Q139</f>
        <v>1302.8800000000001</v>
      </c>
      <c r="P141" s="69">
        <f>[2]EC!R139</f>
        <v>1144.3690584206522</v>
      </c>
      <c r="Q141" s="70">
        <f>[2]EC!S139</f>
        <v>1461.390941579348</v>
      </c>
      <c r="R141" s="69">
        <f>[2]FS!Q139</f>
        <v>518.25519999999995</v>
      </c>
      <c r="S141" s="69">
        <f>[2]FS!R139</f>
        <v>434.19144220425477</v>
      </c>
      <c r="T141" s="69">
        <f>[2]FS!S139</f>
        <v>602.31895779574506</v>
      </c>
      <c r="U141" s="72">
        <f>[2]GT!Q139</f>
        <v>1552.04</v>
      </c>
      <c r="V141" s="69">
        <f>[2]GT!R139</f>
        <v>1416.6158496082371</v>
      </c>
      <c r="W141" s="70">
        <f>[2]GT!S139</f>
        <v>1687.4641503917628</v>
      </c>
      <c r="X141" s="69">
        <f>[2]KZN!Q139</f>
        <v>1630.49</v>
      </c>
      <c r="Y141" s="69">
        <f>[2]KZN!R139</f>
        <v>1429.6261321337977</v>
      </c>
      <c r="Z141" s="69">
        <f>[2]KZN!S139</f>
        <v>1831.3538678662023</v>
      </c>
      <c r="AA141" s="72">
        <f>[2]LP!Q139</f>
        <v>1068.8900000000001</v>
      </c>
      <c r="AB141" s="69">
        <f>[2]LP!R139</f>
        <v>939.75116808036444</v>
      </c>
      <c r="AC141" s="70">
        <f>[2]LP!S139</f>
        <v>1198.0288319196359</v>
      </c>
      <c r="AD141" s="69">
        <f>[2]MP!Q139</f>
        <v>785.83339999999998</v>
      </c>
      <c r="AE141" s="69">
        <f>[2]MP!R139</f>
        <v>692.23737170082097</v>
      </c>
      <c r="AF141" s="69">
        <f>[2]MP!S139</f>
        <v>879.42942829917899</v>
      </c>
      <c r="AG141" s="72">
        <f>[2]NC!Q139</f>
        <v>288.2389</v>
      </c>
      <c r="AH141" s="69">
        <f>[2]NC!R139</f>
        <v>238.34155003569199</v>
      </c>
      <c r="AI141" s="70">
        <f>[2]NC!S139</f>
        <v>338.13624996430798</v>
      </c>
      <c r="AJ141" s="69">
        <f>[2]NW!Q139</f>
        <v>646.88059999999996</v>
      </c>
      <c r="AK141" s="69">
        <f>[2]NW!R139</f>
        <v>528.05086740227819</v>
      </c>
      <c r="AL141" s="69">
        <f>[2]NW!S139</f>
        <v>765.71033259772173</v>
      </c>
      <c r="AM141" s="72">
        <f>[2]WC!Q139</f>
        <v>1018.39</v>
      </c>
      <c r="AN141" s="69">
        <f>[2]WC!R139</f>
        <v>896.88088755776732</v>
      </c>
      <c r="AO141" s="70">
        <f>[2]WC!S139</f>
        <v>1139.8991124422325</v>
      </c>
      <c r="AQ141" s="91">
        <f t="shared" si="7"/>
        <v>44766</v>
      </c>
      <c r="AR141" s="68">
        <v>2</v>
      </c>
      <c r="AS141" s="72">
        <f>'[3]BUF(N)'!D240</f>
        <v>98.609325114498262</v>
      </c>
      <c r="AT141" s="69">
        <f>'[3]BUF(N)'!E240</f>
        <v>59.954469669614944</v>
      </c>
      <c r="AU141" s="70">
        <f>'[3]BUF(N)'!F240</f>
        <v>137.26418055938157</v>
      </c>
      <c r="AV141" s="69">
        <f>'[3]CPT(N)'!D240</f>
        <v>582.33064420997357</v>
      </c>
      <c r="AW141" s="69">
        <f>'[3]CPT(N)'!E240</f>
        <v>472.75931019542497</v>
      </c>
      <c r="AX141" s="69">
        <f>'[3]CPT(N)'!F240</f>
        <v>691.90197822452217</v>
      </c>
      <c r="AY141" s="72">
        <f>'[3]EKU(N)'!D240</f>
        <v>490.47191471949014</v>
      </c>
      <c r="AZ141" s="69">
        <f>'[3]EKU(N)'!E240</f>
        <v>410.68194363292349</v>
      </c>
      <c r="BA141" s="70">
        <f>'[3]EKU(N)'!F240</f>
        <v>570.26188580605685</v>
      </c>
      <c r="BB141" s="69">
        <f>'[3]ETH(N)'!D240</f>
        <v>469.46801178492041</v>
      </c>
      <c r="BC141" s="69">
        <f>'[3]ETH(N)'!E240</f>
        <v>405.33304775895886</v>
      </c>
      <c r="BD141" s="69">
        <f>'[3]ETH(N)'!F240</f>
        <v>533.60297581088196</v>
      </c>
      <c r="BE141" s="72">
        <f>'[3]JHN(N)'!D240</f>
        <v>483.31325731365638</v>
      </c>
      <c r="BF141" s="69">
        <f>'[3]JHN(N)'!E240</f>
        <v>342.16645364777617</v>
      </c>
      <c r="BG141" s="70">
        <f>'[3]JHN(N)'!F240</f>
        <v>624.46006097953659</v>
      </c>
      <c r="BH141" s="69">
        <f>'[3]MAN(N)'!D240</f>
        <v>133.419609277604</v>
      </c>
      <c r="BI141" s="69">
        <f>'[3]MAN(N)'!E240</f>
        <v>78.242595664758085</v>
      </c>
      <c r="BJ141" s="69">
        <f>'[3]MAN(N)'!F240</f>
        <v>188.59662289044991</v>
      </c>
      <c r="BK141" s="72">
        <f>'[3]NMA(N)'!D240</f>
        <v>219.00853545606645</v>
      </c>
      <c r="BL141" s="69">
        <f>'[3]NMA(N)'!E240</f>
        <v>178.01451778939992</v>
      </c>
      <c r="BM141" s="70">
        <f>'[3]NMA(N)'!F240</f>
        <v>260.00255312273299</v>
      </c>
      <c r="BN141" s="69">
        <f>'[3]TSH(N)'!D240</f>
        <v>439.83197977869924</v>
      </c>
      <c r="BO141" s="69">
        <f>'[3]TSH(N)'!E240</f>
        <v>363.10768922610293</v>
      </c>
      <c r="BP141" s="70">
        <f>'[3]TSH(N)'!F240</f>
        <v>516.55627033129554</v>
      </c>
    </row>
    <row r="142" spans="1:68" x14ac:dyDescent="0.35">
      <c r="A142" s="91">
        <f t="shared" si="4"/>
        <v>44773</v>
      </c>
      <c r="B142" s="71">
        <v>31</v>
      </c>
      <c r="C142" s="69">
        <f>'[2]RSA All cause 0+ '!Q140</f>
        <v>10376.799999999999</v>
      </c>
      <c r="D142" s="69">
        <f>'[2]RSA All cause 0+ '!R140</f>
        <v>9741.0606211777886</v>
      </c>
      <c r="E142" s="69">
        <f>'[2]RSA All cause 0+ '!S140</f>
        <v>11012.53937882221</v>
      </c>
      <c r="F142" s="72">
        <f>'[2]RSA Naturals'!Q140</f>
        <v>9049.43</v>
      </c>
      <c r="G142" s="69">
        <f>'[2]RSA Naturals'!R140</f>
        <v>8382.6309685513661</v>
      </c>
      <c r="H142" s="70">
        <f>'[2]RSA Naturals'!S140</f>
        <v>9716.2290314486345</v>
      </c>
      <c r="I142" s="69">
        <f>'[2]RSA Unnaturals'!T140</f>
        <v>1327.4</v>
      </c>
      <c r="J142" s="69">
        <f>'[2]RSA Unnaturals'!U140</f>
        <v>1162.6434101192801</v>
      </c>
      <c r="K142" s="70">
        <f>'[2]RSA Unnaturals'!V140</f>
        <v>1492.15658988072</v>
      </c>
      <c r="M142" s="91">
        <f t="shared" si="5"/>
        <v>44773</v>
      </c>
      <c r="N142" s="68">
        <f t="shared" si="6"/>
        <v>31</v>
      </c>
      <c r="O142" s="72">
        <f>[2]EC!Q140</f>
        <v>1336.53</v>
      </c>
      <c r="P142" s="69">
        <f>[2]EC!R140</f>
        <v>1178.0190584206521</v>
      </c>
      <c r="Q142" s="70">
        <f>[2]EC!S140</f>
        <v>1495.0409415793479</v>
      </c>
      <c r="R142" s="69">
        <f>[2]FS!Q140</f>
        <v>531.63980000000004</v>
      </c>
      <c r="S142" s="69">
        <f>[2]FS!R140</f>
        <v>447.57604220425486</v>
      </c>
      <c r="T142" s="69">
        <f>[2]FS!S140</f>
        <v>615.70355779574516</v>
      </c>
      <c r="U142" s="72">
        <f>[2]GT!Q140</f>
        <v>1592.12</v>
      </c>
      <c r="V142" s="69">
        <f>[2]GT!R140</f>
        <v>1456.695849608237</v>
      </c>
      <c r="W142" s="70">
        <f>[2]GT!S140</f>
        <v>1727.5441503917627</v>
      </c>
      <c r="X142" s="69">
        <f>[2]KZN!Q140</f>
        <v>1676.53</v>
      </c>
      <c r="Y142" s="69">
        <f>[2]KZN!R140</f>
        <v>1475.6661321337976</v>
      </c>
      <c r="Z142" s="69">
        <f>[2]KZN!S140</f>
        <v>1877.3938678662023</v>
      </c>
      <c r="AA142" s="72">
        <f>[2]LP!Q140</f>
        <v>1096.49</v>
      </c>
      <c r="AB142" s="69">
        <f>[2]LP!R140</f>
        <v>967.35116808036435</v>
      </c>
      <c r="AC142" s="70">
        <f>[2]LP!S140</f>
        <v>1225.6288319196358</v>
      </c>
      <c r="AD142" s="69">
        <f>[2]MP!Q140</f>
        <v>806.12860000000001</v>
      </c>
      <c r="AE142" s="69">
        <f>[2]MP!R140</f>
        <v>712.53257170082099</v>
      </c>
      <c r="AF142" s="69">
        <f>[2]MP!S140</f>
        <v>899.72462829917902</v>
      </c>
      <c r="AG142" s="72">
        <f>[2]NC!Q140</f>
        <v>308.17880000000002</v>
      </c>
      <c r="AH142" s="69">
        <f>[2]NC!R140</f>
        <v>258.28145003569205</v>
      </c>
      <c r="AI142" s="70">
        <f>[2]NC!S140</f>
        <v>358.076149964308</v>
      </c>
      <c r="AJ142" s="69">
        <f>[2]NW!Q140</f>
        <v>663.58720000000005</v>
      </c>
      <c r="AK142" s="69">
        <f>[2]NW!R140</f>
        <v>544.75746740227828</v>
      </c>
      <c r="AL142" s="69">
        <f>[2]NW!S140</f>
        <v>782.41693259772183</v>
      </c>
      <c r="AM142" s="72">
        <f>[2]WC!Q140</f>
        <v>1038.22</v>
      </c>
      <c r="AN142" s="69">
        <f>[2]WC!R140</f>
        <v>916.71088755776736</v>
      </c>
      <c r="AO142" s="70">
        <f>[2]WC!S140</f>
        <v>1159.7291124422327</v>
      </c>
      <c r="AQ142" s="91">
        <f t="shared" si="7"/>
        <v>44773</v>
      </c>
      <c r="AR142" s="68">
        <v>2</v>
      </c>
      <c r="AS142" s="72">
        <f>'[3]BUF(N)'!D241</f>
        <v>114.65282723195619</v>
      </c>
      <c r="AT142" s="69">
        <f>'[3]BUF(N)'!E241</f>
        <v>69.708918957029368</v>
      </c>
      <c r="AU142" s="70">
        <f>'[3]BUF(N)'!F241</f>
        <v>159.59673550688302</v>
      </c>
      <c r="AV142" s="69">
        <f>'[3]CPT(N)'!D241</f>
        <v>556.49783836551717</v>
      </c>
      <c r="AW142" s="69">
        <f>'[3]CPT(N)'!E241</f>
        <v>451.78720509866145</v>
      </c>
      <c r="AX142" s="69">
        <f>'[3]CPT(N)'!F241</f>
        <v>661.20847163237295</v>
      </c>
      <c r="AY142" s="72">
        <f>'[3]EKU(N)'!D241</f>
        <v>502.10955772634952</v>
      </c>
      <c r="AZ142" s="69">
        <f>'[3]EKU(N)'!E241</f>
        <v>420.42637487542697</v>
      </c>
      <c r="BA142" s="70">
        <f>'[3]EKU(N)'!F241</f>
        <v>583.79274057727207</v>
      </c>
      <c r="BB142" s="69">
        <f>'[3]ETH(N)'!D241</f>
        <v>445.48608727045007</v>
      </c>
      <c r="BC142" s="69">
        <f>'[3]ETH(N)'!E241</f>
        <v>384.62734191625935</v>
      </c>
      <c r="BD142" s="69">
        <f>'[3]ETH(N)'!F241</f>
        <v>506.34483262464079</v>
      </c>
      <c r="BE142" s="72">
        <f>'[3]JHN(N)'!D241</f>
        <v>504.84464405546873</v>
      </c>
      <c r="BF142" s="69">
        <f>'[3]JHN(N)'!E241</f>
        <v>357.40981420550963</v>
      </c>
      <c r="BG142" s="70">
        <f>'[3]JHN(N)'!F241</f>
        <v>652.27947390542784</v>
      </c>
      <c r="BH142" s="69">
        <f>'[3]MAN(N)'!D241</f>
        <v>128.52213022849634</v>
      </c>
      <c r="BI142" s="69">
        <f>'[3]MAN(N)'!E241</f>
        <v>75.370518051199397</v>
      </c>
      <c r="BJ142" s="69">
        <f>'[3]MAN(N)'!F241</f>
        <v>181.67374240579329</v>
      </c>
      <c r="BK142" s="72">
        <f>'[3]NMA(N)'!D241</f>
        <v>222.40249363262421</v>
      </c>
      <c r="BL142" s="69">
        <f>'[3]NMA(N)'!E241</f>
        <v>180.77319487446962</v>
      </c>
      <c r="BM142" s="70">
        <f>'[3]NMA(N)'!F241</f>
        <v>264.03179239077883</v>
      </c>
      <c r="BN142" s="69">
        <f>'[3]TSH(N)'!D241</f>
        <v>416.53969438451463</v>
      </c>
      <c r="BO142" s="69">
        <f>'[3]TSH(N)'!E241</f>
        <v>343.87851009607994</v>
      </c>
      <c r="BP142" s="70">
        <f>'[3]TSH(N)'!F241</f>
        <v>489.20087867294933</v>
      </c>
    </row>
    <row r="143" spans="1:68" x14ac:dyDescent="0.35">
      <c r="A143" s="91">
        <f t="shared" si="4"/>
        <v>44780</v>
      </c>
      <c r="B143" s="71">
        <v>32</v>
      </c>
      <c r="C143" s="69">
        <f>'[2]RSA All cause 0+ '!Q141</f>
        <v>10302.799999999999</v>
      </c>
      <c r="D143" s="69">
        <f>'[2]RSA All cause 0+ '!R141</f>
        <v>9667.0606211777886</v>
      </c>
      <c r="E143" s="69">
        <f>'[2]RSA All cause 0+ '!S141</f>
        <v>10938.53937882221</v>
      </c>
      <c r="F143" s="72">
        <f>'[2]RSA Naturals'!Q141</f>
        <v>9081.2199999999993</v>
      </c>
      <c r="G143" s="69">
        <f>'[2]RSA Naturals'!R141</f>
        <v>8414.4209685513651</v>
      </c>
      <c r="H143" s="70">
        <f>'[2]RSA Naturals'!S141</f>
        <v>9748.0190314486335</v>
      </c>
      <c r="I143" s="69">
        <f>'[2]RSA Unnaturals'!T141</f>
        <v>1221.56</v>
      </c>
      <c r="J143" s="69">
        <f>'[2]RSA Unnaturals'!U141</f>
        <v>1056.80341011928</v>
      </c>
      <c r="K143" s="70">
        <f>'[2]RSA Unnaturals'!V141</f>
        <v>1386.3165898807199</v>
      </c>
      <c r="M143" s="91">
        <f t="shared" si="5"/>
        <v>44780</v>
      </c>
      <c r="N143" s="68">
        <f t="shared" si="6"/>
        <v>32</v>
      </c>
      <c r="O143" s="72">
        <f>[2]EC!Q141</f>
        <v>1331.12</v>
      </c>
      <c r="P143" s="69">
        <f>[2]EC!R141</f>
        <v>1172.609058420652</v>
      </c>
      <c r="Q143" s="70">
        <f>[2]EC!S141</f>
        <v>1489.6309415793478</v>
      </c>
      <c r="R143" s="69">
        <f>[2]FS!Q141</f>
        <v>529.48789999999997</v>
      </c>
      <c r="S143" s="69">
        <f>[2]FS!R141</f>
        <v>445.42414220425479</v>
      </c>
      <c r="T143" s="69">
        <f>[2]FS!S141</f>
        <v>613.55165779574509</v>
      </c>
      <c r="U143" s="72">
        <f>[2]GT!Q141</f>
        <v>1585.68</v>
      </c>
      <c r="V143" s="69">
        <f>[2]GT!R141</f>
        <v>1450.2558496082374</v>
      </c>
      <c r="W143" s="70">
        <f>[2]GT!S141</f>
        <v>1721.1041503917627</v>
      </c>
      <c r="X143" s="69">
        <f>[2]KZN!Q141</f>
        <v>1709.05</v>
      </c>
      <c r="Y143" s="69">
        <f>[2]KZN!R141</f>
        <v>1508.1861321337976</v>
      </c>
      <c r="Z143" s="69">
        <f>[2]KZN!S141</f>
        <v>1909.9138678662023</v>
      </c>
      <c r="AA143" s="72">
        <f>[2]LP!Q141</f>
        <v>1092.05</v>
      </c>
      <c r="AB143" s="69">
        <f>[2]LP!R141</f>
        <v>962.91116808036429</v>
      </c>
      <c r="AC143" s="70">
        <f>[2]LP!S141</f>
        <v>1221.1888319196357</v>
      </c>
      <c r="AD143" s="69">
        <f>[2]MP!Q141</f>
        <v>802.86559999999997</v>
      </c>
      <c r="AE143" s="69">
        <f>[2]MP!R141</f>
        <v>709.26957170082096</v>
      </c>
      <c r="AF143" s="69">
        <f>[2]MP!S141</f>
        <v>896.46162829917898</v>
      </c>
      <c r="AG143" s="72">
        <f>[2]NC!Q141</f>
        <v>312.596</v>
      </c>
      <c r="AH143" s="69">
        <f>[2]NC!R141</f>
        <v>262.69865003569203</v>
      </c>
      <c r="AI143" s="70">
        <f>[2]NC!S141</f>
        <v>362.49334996430798</v>
      </c>
      <c r="AJ143" s="69">
        <f>[2]NW!Q141</f>
        <v>660.90120000000002</v>
      </c>
      <c r="AK143" s="69">
        <f>[2]NW!R141</f>
        <v>542.07146740227824</v>
      </c>
      <c r="AL143" s="69">
        <f>[2]NW!S141</f>
        <v>779.73093259772179</v>
      </c>
      <c r="AM143" s="72">
        <f>[2]WC!Q141</f>
        <v>1057.47</v>
      </c>
      <c r="AN143" s="69">
        <f>[2]WC!R141</f>
        <v>935.96088755776736</v>
      </c>
      <c r="AO143" s="70">
        <f>[2]WC!S141</f>
        <v>1178.9791124422327</v>
      </c>
      <c r="AQ143" s="91">
        <f t="shared" si="7"/>
        <v>44780</v>
      </c>
      <c r="AR143" s="68">
        <v>2</v>
      </c>
      <c r="AS143" s="72">
        <f>'[3]BUF(N)'!D242</f>
        <v>110.27467418975806</v>
      </c>
      <c r="AT143" s="69">
        <f>'[3]BUF(N)'!E242</f>
        <v>67.047001907372902</v>
      </c>
      <c r="AU143" s="70">
        <f>'[3]BUF(N)'!F242</f>
        <v>153.50234647214322</v>
      </c>
      <c r="AV143" s="69">
        <f>'[3]CPT(N)'!D242</f>
        <v>565.52935117197319</v>
      </c>
      <c r="AW143" s="69">
        <f>'[3]CPT(N)'!E242</f>
        <v>459.11934845545471</v>
      </c>
      <c r="AX143" s="69">
        <f>'[3]CPT(N)'!F242</f>
        <v>671.93935388849172</v>
      </c>
      <c r="AY143" s="72">
        <f>'[3]EKU(N)'!D242</f>
        <v>508.8246177618642</v>
      </c>
      <c r="AZ143" s="69">
        <f>'[3]EKU(N)'!E242</f>
        <v>426.04902894436412</v>
      </c>
      <c r="BA143" s="70">
        <f>'[3]EKU(N)'!F242</f>
        <v>591.60020657936423</v>
      </c>
      <c r="BB143" s="69">
        <f>'[3]ETH(N)'!D242</f>
        <v>481.88993117386968</v>
      </c>
      <c r="BC143" s="69">
        <f>'[3]ETH(N)'!E242</f>
        <v>416.05798389634504</v>
      </c>
      <c r="BD143" s="69">
        <f>'[3]ETH(N)'!F242</f>
        <v>547.72187845139433</v>
      </c>
      <c r="BE143" s="72">
        <f>'[3]JHN(N)'!D242</f>
        <v>464.02763413047234</v>
      </c>
      <c r="BF143" s="69">
        <f>'[3]JHN(N)'!E242</f>
        <v>328.51300385900925</v>
      </c>
      <c r="BG143" s="70">
        <f>'[3]JHN(N)'!F242</f>
        <v>599.54226440193543</v>
      </c>
      <c r="BH143" s="69">
        <f>'[3]MAN(N)'!D242</f>
        <v>130.37915242224341</v>
      </c>
      <c r="BI143" s="69">
        <f>'[3]MAN(N)'!E242</f>
        <v>76.459550146500419</v>
      </c>
      <c r="BJ143" s="69">
        <f>'[3]MAN(N)'!F242</f>
        <v>184.2987546979864</v>
      </c>
      <c r="BK143" s="72">
        <f>'[3]NMA(N)'!D242</f>
        <v>223.1071940281924</v>
      </c>
      <c r="BL143" s="69">
        <f>'[3]NMA(N)'!E242</f>
        <v>181.34598944999533</v>
      </c>
      <c r="BM143" s="70">
        <f>'[3]NMA(N)'!F242</f>
        <v>264.86839860638946</v>
      </c>
      <c r="BN143" s="69">
        <f>'[3]TSH(N)'!D242</f>
        <v>403.15895205635945</v>
      </c>
      <c r="BO143" s="69">
        <f>'[3]TSH(N)'!E242</f>
        <v>332.83190445964811</v>
      </c>
      <c r="BP143" s="70">
        <f>'[3]TSH(N)'!F242</f>
        <v>473.48599965307079</v>
      </c>
    </row>
    <row r="144" spans="1:68" x14ac:dyDescent="0.35">
      <c r="A144" s="91">
        <f t="shared" si="4"/>
        <v>44787</v>
      </c>
      <c r="B144" s="71">
        <v>33</v>
      </c>
      <c r="C144" s="69">
        <f>'[2]RSA All cause 0+ '!Q142</f>
        <v>9979.1</v>
      </c>
      <c r="D144" s="69">
        <f>'[2]RSA All cause 0+ '!R142</f>
        <v>9343.3606211777897</v>
      </c>
      <c r="E144" s="69">
        <f>'[2]RSA All cause 0+ '!S142</f>
        <v>10614.839378822211</v>
      </c>
      <c r="F144" s="72">
        <f>'[2]RSA Naturals'!Q142</f>
        <v>8953.92</v>
      </c>
      <c r="G144" s="69">
        <f>'[2]RSA Naturals'!R142</f>
        <v>8287.1209685513659</v>
      </c>
      <c r="H144" s="70">
        <f>'[2]RSA Naturals'!S142</f>
        <v>9620.7190314486343</v>
      </c>
      <c r="I144" s="69">
        <f>'[2]RSA Unnaturals'!T142</f>
        <v>1025.18</v>
      </c>
      <c r="J144" s="69">
        <f>'[2]RSA Unnaturals'!U142</f>
        <v>860.42341011928011</v>
      </c>
      <c r="K144" s="70">
        <f>'[2]RSA Unnaturals'!V142</f>
        <v>1189.93658988072</v>
      </c>
      <c r="M144" s="91">
        <f t="shared" si="5"/>
        <v>44787</v>
      </c>
      <c r="N144" s="68">
        <f t="shared" si="6"/>
        <v>33</v>
      </c>
      <c r="O144" s="72">
        <f>[2]EC!Q142</f>
        <v>1315.55</v>
      </c>
      <c r="P144" s="69">
        <f>[2]EC!R142</f>
        <v>1157.0390584206521</v>
      </c>
      <c r="Q144" s="70">
        <f>[2]EC!S142</f>
        <v>1474.0609415793479</v>
      </c>
      <c r="R144" s="69">
        <f>[2]FS!Q142</f>
        <v>523.29359999999997</v>
      </c>
      <c r="S144" s="69">
        <f>[2]FS!R142</f>
        <v>439.22984220425479</v>
      </c>
      <c r="T144" s="69">
        <f>[2]FS!S142</f>
        <v>607.3573577957452</v>
      </c>
      <c r="U144" s="72">
        <f>[2]GT!Q142</f>
        <v>1567.13</v>
      </c>
      <c r="V144" s="69">
        <f>[2]GT!R142</f>
        <v>1431.7058496082373</v>
      </c>
      <c r="W144" s="70">
        <f>[2]GT!S142</f>
        <v>1702.554150391763</v>
      </c>
      <c r="X144" s="69">
        <f>[2]KZN!Q142</f>
        <v>1679.23</v>
      </c>
      <c r="Y144" s="69">
        <f>[2]KZN!R142</f>
        <v>1478.3661321337977</v>
      </c>
      <c r="Z144" s="69">
        <f>[2]KZN!S142</f>
        <v>1880.0938678662023</v>
      </c>
      <c r="AA144" s="72">
        <f>[2]LP!Q142</f>
        <v>1079.28</v>
      </c>
      <c r="AB144" s="69">
        <f>[2]LP!R142</f>
        <v>950.14116808036431</v>
      </c>
      <c r="AC144" s="70">
        <f>[2]LP!S142</f>
        <v>1208.4188319196357</v>
      </c>
      <c r="AD144" s="69">
        <f>[2]MP!Q142</f>
        <v>793.47310000000004</v>
      </c>
      <c r="AE144" s="69">
        <f>[2]MP!R142</f>
        <v>699.87707170082103</v>
      </c>
      <c r="AF144" s="69">
        <f>[2]MP!S142</f>
        <v>887.06912829917906</v>
      </c>
      <c r="AG144" s="72">
        <f>[2]NC!Q142</f>
        <v>291.90780000000001</v>
      </c>
      <c r="AH144" s="69">
        <f>[2]NC!R142</f>
        <v>242.010450035692</v>
      </c>
      <c r="AI144" s="70">
        <f>[2]NC!S142</f>
        <v>341.80514996430799</v>
      </c>
      <c r="AJ144" s="69">
        <f>[2]NW!Q142</f>
        <v>653.1694</v>
      </c>
      <c r="AK144" s="69">
        <f>[2]NW!R142</f>
        <v>534.33966740227822</v>
      </c>
      <c r="AL144" s="69">
        <f>[2]NW!S142</f>
        <v>771.99913259772177</v>
      </c>
      <c r="AM144" s="72">
        <f>[2]WC!Q142</f>
        <v>1050.9000000000001</v>
      </c>
      <c r="AN144" s="69">
        <f>[2]WC!R142</f>
        <v>929.39088755776743</v>
      </c>
      <c r="AO144" s="70">
        <f>[2]WC!S142</f>
        <v>1172.4091124422328</v>
      </c>
      <c r="AQ144" s="91">
        <f t="shared" si="7"/>
        <v>44787</v>
      </c>
      <c r="AR144" s="68">
        <v>2</v>
      </c>
      <c r="AS144" s="72">
        <f>'[3]BUF(N)'!D243</f>
        <v>108.31200378508633</v>
      </c>
      <c r="AT144" s="69">
        <f>'[3]BUF(N)'!E243</f>
        <v>65.853698301332486</v>
      </c>
      <c r="AU144" s="70">
        <f>'[3]BUF(N)'!F243</f>
        <v>150.77030926884018</v>
      </c>
      <c r="AV144" s="69">
        <f>'[3]CPT(N)'!D243</f>
        <v>556.82943154976249</v>
      </c>
      <c r="AW144" s="69">
        <f>'[3]CPT(N)'!E243</f>
        <v>452.05640570935918</v>
      </c>
      <c r="AX144" s="69">
        <f>'[3]CPT(N)'!F243</f>
        <v>661.6024573901658</v>
      </c>
      <c r="AY144" s="72">
        <f>'[3]EKU(N)'!D243</f>
        <v>472.3069250155707</v>
      </c>
      <c r="AZ144" s="69">
        <f>'[3]EKU(N)'!E243</f>
        <v>395.47203445403767</v>
      </c>
      <c r="BA144" s="70">
        <f>'[3]EKU(N)'!F243</f>
        <v>549.14181557710378</v>
      </c>
      <c r="BB144" s="69">
        <f>'[3]ETH(N)'!D243</f>
        <v>454.58154195960265</v>
      </c>
      <c r="BC144" s="69">
        <f>'[3]ETH(N)'!E243</f>
        <v>392.48024834941742</v>
      </c>
      <c r="BD144" s="69">
        <f>'[3]ETH(N)'!F243</f>
        <v>516.68283556978793</v>
      </c>
      <c r="BE144" s="72">
        <f>'[3]JHN(N)'!D243</f>
        <v>418.12013420540285</v>
      </c>
      <c r="BF144" s="69">
        <f>'[3]JHN(N)'!E243</f>
        <v>296.01233021205701</v>
      </c>
      <c r="BG144" s="70">
        <f>'[3]JHN(N)'!F243</f>
        <v>540.22793819874869</v>
      </c>
      <c r="BH144" s="69">
        <f>'[3]MAN(N)'!D243</f>
        <v>118.09771138799194</v>
      </c>
      <c r="BI144" s="69">
        <f>'[3]MAN(N)'!E243</f>
        <v>69.257221866373982</v>
      </c>
      <c r="BJ144" s="69">
        <f>'[3]MAN(N)'!F243</f>
        <v>166.93820090960989</v>
      </c>
      <c r="BK144" s="72">
        <f>'[3]NMA(N)'!D243</f>
        <v>220.18905375263776</v>
      </c>
      <c r="BL144" s="69">
        <f>'[3]NMA(N)'!E243</f>
        <v>178.97406667121902</v>
      </c>
      <c r="BM144" s="70">
        <f>'[3]NMA(N)'!F243</f>
        <v>261.4040408340565</v>
      </c>
      <c r="BN144" s="69">
        <f>'[3]TSH(N)'!D243</f>
        <v>361.88519136400839</v>
      </c>
      <c r="BO144" s="69">
        <f>'[3]TSH(N)'!E243</f>
        <v>298.75793858247079</v>
      </c>
      <c r="BP144" s="70">
        <f>'[3]TSH(N)'!F243</f>
        <v>425.012444145546</v>
      </c>
    </row>
    <row r="145" spans="1:68" x14ac:dyDescent="0.35">
      <c r="A145" s="91">
        <f t="shared" si="4"/>
        <v>44794</v>
      </c>
      <c r="B145" s="71">
        <v>34</v>
      </c>
      <c r="C145" s="69">
        <f>'[2]RSA All cause 0+ '!Q143</f>
        <v>9822.34</v>
      </c>
      <c r="D145" s="69">
        <f>'[2]RSA All cause 0+ '!R143</f>
        <v>9186.6006211777894</v>
      </c>
      <c r="E145" s="69">
        <f>'[2]RSA All cause 0+ '!S143</f>
        <v>10458.079378822211</v>
      </c>
      <c r="F145" s="72">
        <f>'[2]RSA Naturals'!Q143</f>
        <v>8743.07</v>
      </c>
      <c r="G145" s="69">
        <f>'[2]RSA Naturals'!R143</f>
        <v>8076.2709685513655</v>
      </c>
      <c r="H145" s="70">
        <f>'[2]RSA Naturals'!S143</f>
        <v>9409.8690314486339</v>
      </c>
      <c r="I145" s="69">
        <f>'[2]RSA Unnaturals'!T143</f>
        <v>1079.27</v>
      </c>
      <c r="J145" s="69">
        <f>'[2]RSA Unnaturals'!U143</f>
        <v>914.51341011928002</v>
      </c>
      <c r="K145" s="70">
        <f>'[2]RSA Unnaturals'!V143</f>
        <v>1244.0265898807199</v>
      </c>
      <c r="M145" s="91">
        <f t="shared" si="5"/>
        <v>44794</v>
      </c>
      <c r="N145" s="68">
        <f t="shared" si="6"/>
        <v>34</v>
      </c>
      <c r="O145" s="72">
        <f>[2]EC!Q143</f>
        <v>1284.1400000000001</v>
      </c>
      <c r="P145" s="69">
        <f>[2]EC!R143</f>
        <v>1125.6290584206522</v>
      </c>
      <c r="Q145" s="70">
        <f>[2]EC!S143</f>
        <v>1442.650941579348</v>
      </c>
      <c r="R145" s="69">
        <f>[2]FS!Q143</f>
        <v>510.798</v>
      </c>
      <c r="S145" s="69">
        <f>[2]FS!R143</f>
        <v>426.73424220425483</v>
      </c>
      <c r="T145" s="69">
        <f>[2]FS!S143</f>
        <v>594.86175779574523</v>
      </c>
      <c r="U145" s="72">
        <f>[2]GT!Q143</f>
        <v>1529.7</v>
      </c>
      <c r="V145" s="69">
        <f>[2]GT!R143</f>
        <v>1394.2758496082374</v>
      </c>
      <c r="W145" s="70">
        <f>[2]GT!S143</f>
        <v>1665.1241503917627</v>
      </c>
      <c r="X145" s="69">
        <f>[2]KZN!Q143</f>
        <v>1665.43</v>
      </c>
      <c r="Y145" s="69">
        <f>[2]KZN!R143</f>
        <v>1464.5661321337977</v>
      </c>
      <c r="Z145" s="69">
        <f>[2]KZN!S143</f>
        <v>1866.2938678662024</v>
      </c>
      <c r="AA145" s="72">
        <f>[2]LP!Q143</f>
        <v>1053.51</v>
      </c>
      <c r="AB145" s="69">
        <f>[2]LP!R143</f>
        <v>924.37116808036433</v>
      </c>
      <c r="AC145" s="70">
        <f>[2]LP!S143</f>
        <v>1182.6488319196358</v>
      </c>
      <c r="AD145" s="69">
        <f>[2]MP!Q143</f>
        <v>774.52599999999995</v>
      </c>
      <c r="AE145" s="69">
        <f>[2]MP!R143</f>
        <v>680.92997170082094</v>
      </c>
      <c r="AF145" s="69">
        <f>[2]MP!S143</f>
        <v>868.12202829917896</v>
      </c>
      <c r="AG145" s="72">
        <f>[2]NC!Q143</f>
        <v>280.85890000000001</v>
      </c>
      <c r="AH145" s="69">
        <f>[2]NC!R143</f>
        <v>230.961550035692</v>
      </c>
      <c r="AI145" s="70">
        <f>[2]NC!S143</f>
        <v>330.75624996430798</v>
      </c>
      <c r="AJ145" s="69">
        <f>[2]NW!Q143</f>
        <v>637.57259999999997</v>
      </c>
      <c r="AK145" s="69">
        <f>[2]NW!R143</f>
        <v>518.74286740227819</v>
      </c>
      <c r="AL145" s="69">
        <f>[2]NW!S143</f>
        <v>756.40233259772174</v>
      </c>
      <c r="AM145" s="72">
        <f>[2]WC!Q143</f>
        <v>1006.54</v>
      </c>
      <c r="AN145" s="69">
        <f>[2]WC!R143</f>
        <v>885.0308875577673</v>
      </c>
      <c r="AO145" s="70">
        <f>[2]WC!S143</f>
        <v>1128.0491124422326</v>
      </c>
      <c r="AQ145" s="91">
        <f t="shared" si="7"/>
        <v>44794</v>
      </c>
      <c r="AR145" s="68">
        <v>2</v>
      </c>
      <c r="AS145" s="72">
        <f>'[3]BUF(N)'!D244</f>
        <v>100.82852427921451</v>
      </c>
      <c r="AT145" s="69">
        <f>'[3]BUF(N)'!E244</f>
        <v>61.303742761762422</v>
      </c>
      <c r="AU145" s="70">
        <f>'[3]BUF(N)'!F244</f>
        <v>140.35330579666658</v>
      </c>
      <c r="AV145" s="69">
        <f>'[3]CPT(N)'!D244</f>
        <v>561.42470610342855</v>
      </c>
      <c r="AW145" s="69">
        <f>'[3]CPT(N)'!E244</f>
        <v>455.7870334030074</v>
      </c>
      <c r="AX145" s="69">
        <f>'[3]CPT(N)'!F244</f>
        <v>667.0623788038497</v>
      </c>
      <c r="AY145" s="72">
        <f>'[3]EKU(N)'!D244</f>
        <v>455.03918685539406</v>
      </c>
      <c r="AZ145" s="69">
        <f>'[3]EKU(N)'!E244</f>
        <v>381.01341193775858</v>
      </c>
      <c r="BA145" s="70">
        <f>'[3]EKU(N)'!F244</f>
        <v>529.06496177302961</v>
      </c>
      <c r="BB145" s="69">
        <f>'[3]ETH(N)'!D244</f>
        <v>411.8311214510162</v>
      </c>
      <c r="BC145" s="69">
        <f>'[3]ETH(N)'!E244</f>
        <v>355.57004828735001</v>
      </c>
      <c r="BD145" s="69">
        <f>'[3]ETH(N)'!F244</f>
        <v>468.0921946146824</v>
      </c>
      <c r="BE145" s="72">
        <f>'[3]JHN(N)'!D244</f>
        <v>442.51206840114531</v>
      </c>
      <c r="BF145" s="69">
        <f>'[3]JHN(N)'!E244</f>
        <v>313.28084394527485</v>
      </c>
      <c r="BG145" s="70">
        <f>'[3]JHN(N)'!F244</f>
        <v>571.74329285701583</v>
      </c>
      <c r="BH145" s="69">
        <f>'[3]MAN(N)'!D244</f>
        <v>119.33991069007031</v>
      </c>
      <c r="BI145" s="69">
        <f>'[3]MAN(N)'!E244</f>
        <v>69.985697225084834</v>
      </c>
      <c r="BJ145" s="69">
        <f>'[3]MAN(N)'!F244</f>
        <v>168.69412415505579</v>
      </c>
      <c r="BK145" s="72">
        <f>'[3]NMA(N)'!D244</f>
        <v>214.31331920632326</v>
      </c>
      <c r="BL145" s="69">
        <f>'[3]NMA(N)'!E244</f>
        <v>174.19815211728366</v>
      </c>
      <c r="BM145" s="70">
        <f>'[3]NMA(N)'!F244</f>
        <v>254.42848629536286</v>
      </c>
      <c r="BN145" s="69">
        <f>'[3]TSH(N)'!D244</f>
        <v>410.16530200960432</v>
      </c>
      <c r="BO145" s="69">
        <f>'[3]TSH(N)'!E244</f>
        <v>338.61606672704897</v>
      </c>
      <c r="BP145" s="70">
        <f>'[3]TSH(N)'!F244</f>
        <v>481.71453729215966</v>
      </c>
    </row>
    <row r="146" spans="1:68" x14ac:dyDescent="0.35">
      <c r="A146" s="91">
        <f t="shared" si="4"/>
        <v>44801</v>
      </c>
      <c r="B146" s="71">
        <v>35</v>
      </c>
      <c r="C146" s="69">
        <f>'[2]RSA All cause 0+ '!Q144</f>
        <v>9820.9699999999993</v>
      </c>
      <c r="D146" s="69">
        <f>'[2]RSA All cause 0+ '!R144</f>
        <v>9185.2306211777886</v>
      </c>
      <c r="E146" s="69">
        <f>'[2]RSA All cause 0+ '!S144</f>
        <v>10456.70937882221</v>
      </c>
      <c r="F146" s="72">
        <f>'[2]RSA Naturals'!Q144</f>
        <v>8591.7900000000009</v>
      </c>
      <c r="G146" s="69">
        <f>'[2]RSA Naturals'!R144</f>
        <v>7924.9909685513667</v>
      </c>
      <c r="H146" s="70">
        <f>'[2]RSA Naturals'!S144</f>
        <v>9258.5890314486351</v>
      </c>
      <c r="I146" s="69">
        <f>'[2]RSA Unnaturals'!T144</f>
        <v>1229.18</v>
      </c>
      <c r="J146" s="69">
        <f>'[2]RSA Unnaturals'!U144</f>
        <v>1064.4234101192801</v>
      </c>
      <c r="K146" s="70">
        <f>'[2]RSA Unnaturals'!V144</f>
        <v>1393.93658988072</v>
      </c>
      <c r="M146" s="91">
        <f t="shared" si="5"/>
        <v>44801</v>
      </c>
      <c r="N146" s="68">
        <f t="shared" si="6"/>
        <v>35</v>
      </c>
      <c r="O146" s="72">
        <f>[2]EC!Q144</f>
        <v>1263.99</v>
      </c>
      <c r="P146" s="69">
        <f>[2]EC!R144</f>
        <v>1105.4790584206521</v>
      </c>
      <c r="Q146" s="70">
        <f>[2]EC!S144</f>
        <v>1422.5009415793479</v>
      </c>
      <c r="R146" s="69">
        <f>[2]FS!Q144</f>
        <v>502.7833</v>
      </c>
      <c r="S146" s="69">
        <f>[2]FS!R144</f>
        <v>418.71954220425482</v>
      </c>
      <c r="T146" s="69">
        <f>[2]FS!S144</f>
        <v>586.84705779574517</v>
      </c>
      <c r="U146" s="72">
        <f>[2]GT!Q144</f>
        <v>1505.7</v>
      </c>
      <c r="V146" s="69">
        <f>[2]GT!R144</f>
        <v>1370.2758496082374</v>
      </c>
      <c r="W146" s="70">
        <f>[2]GT!S144</f>
        <v>1641.1241503917627</v>
      </c>
      <c r="X146" s="69">
        <f>[2]KZN!Q144</f>
        <v>1610.91</v>
      </c>
      <c r="Y146" s="69">
        <f>[2]KZN!R144</f>
        <v>1410.0461321337978</v>
      </c>
      <c r="Z146" s="69">
        <f>[2]KZN!S144</f>
        <v>1811.7738678662024</v>
      </c>
      <c r="AA146" s="72">
        <f>[2]LP!Q144</f>
        <v>1036.98</v>
      </c>
      <c r="AB146" s="69">
        <f>[2]LP!R144</f>
        <v>907.84116808036435</v>
      </c>
      <c r="AC146" s="70">
        <f>[2]LP!S144</f>
        <v>1166.1188319196358</v>
      </c>
      <c r="AD146" s="69">
        <f>[2]MP!Q144</f>
        <v>762.37329999999997</v>
      </c>
      <c r="AE146" s="69">
        <f>[2]MP!R144</f>
        <v>668.77727170082096</v>
      </c>
      <c r="AF146" s="69">
        <f>[2]MP!S144</f>
        <v>855.96932829917898</v>
      </c>
      <c r="AG146" s="72">
        <f>[2]NC!Q144</f>
        <v>278.39049999999997</v>
      </c>
      <c r="AH146" s="69">
        <f>[2]NC!R144</f>
        <v>228.49315003569197</v>
      </c>
      <c r="AI146" s="70">
        <f>[2]NC!S144</f>
        <v>328.28784996430795</v>
      </c>
      <c r="AJ146" s="69">
        <f>[2]NW!Q144</f>
        <v>627.56880000000001</v>
      </c>
      <c r="AK146" s="69">
        <f>[2]NW!R144</f>
        <v>508.73906740227824</v>
      </c>
      <c r="AL146" s="69">
        <f>[2]NW!S144</f>
        <v>746.39853259772178</v>
      </c>
      <c r="AM146" s="72">
        <f>[2]WC!Q144</f>
        <v>1003.1</v>
      </c>
      <c r="AN146" s="69">
        <f>[2]WC!R144</f>
        <v>881.59088755776736</v>
      </c>
      <c r="AO146" s="70">
        <f>[2]WC!S144</f>
        <v>1124.6091124422326</v>
      </c>
      <c r="AQ146" s="91">
        <f t="shared" si="7"/>
        <v>44801</v>
      </c>
      <c r="AR146" s="68">
        <v>2</v>
      </c>
      <c r="AS146" s="72">
        <f>'[3]BUF(N)'!D245</f>
        <v>126.05180507185499</v>
      </c>
      <c r="AT146" s="69">
        <f>'[3]BUF(N)'!E245</f>
        <v>76.639497483687833</v>
      </c>
      <c r="AU146" s="70">
        <f>'[3]BUF(N)'!F245</f>
        <v>175.46411266002212</v>
      </c>
      <c r="AV146" s="69">
        <f>'[3]CPT(N)'!D245</f>
        <v>626.40231288931273</v>
      </c>
      <c r="AW146" s="69">
        <f>'[3]CPT(N)'!E245</f>
        <v>508.53845369605966</v>
      </c>
      <c r="AX146" s="69">
        <f>'[3]CPT(N)'!F245</f>
        <v>744.26617208256584</v>
      </c>
      <c r="AY146" s="72">
        <f>'[3]EKU(N)'!D245</f>
        <v>505.96341641548702</v>
      </c>
      <c r="AZ146" s="69">
        <f>'[3]EKU(N)'!E245</f>
        <v>423.65328783301561</v>
      </c>
      <c r="BA146" s="70">
        <f>'[3]EKU(N)'!F245</f>
        <v>588.27354499795842</v>
      </c>
      <c r="BB146" s="69">
        <f>'[3]ETH(N)'!D245</f>
        <v>446.00963462410317</v>
      </c>
      <c r="BC146" s="69">
        <f>'[3]ETH(N)'!E245</f>
        <v>385.07936641883521</v>
      </c>
      <c r="BD146" s="69">
        <f>'[3]ETH(N)'!F245</f>
        <v>506.93990282937114</v>
      </c>
      <c r="BE146" s="72">
        <f>'[3]JHN(N)'!D245</f>
        <v>509.4371688871812</v>
      </c>
      <c r="BF146" s="69">
        <f>'[3]JHN(N)'!E245</f>
        <v>360.6611380853688</v>
      </c>
      <c r="BG146" s="70">
        <f>'[3]JHN(N)'!F245</f>
        <v>658.21319968899365</v>
      </c>
      <c r="BH146" s="69">
        <f>'[3]MAN(N)'!D245</f>
        <v>110.93103470106797</v>
      </c>
      <c r="BI146" s="69">
        <f>'[3]MAN(N)'!E245</f>
        <v>65.054395990094307</v>
      </c>
      <c r="BJ146" s="69">
        <f>'[3]MAN(N)'!F245</f>
        <v>156.80767341204165</v>
      </c>
      <c r="BK146" s="72">
        <f>'[3]NMA(N)'!D245</f>
        <v>198.7103047765037</v>
      </c>
      <c r="BL146" s="69">
        <f>'[3]NMA(N)'!E245</f>
        <v>161.51570992843773</v>
      </c>
      <c r="BM146" s="70">
        <f>'[3]NMA(N)'!F245</f>
        <v>235.90489962456968</v>
      </c>
      <c r="BN146" s="69">
        <f>'[3]TSH(N)'!D245</f>
        <v>382.11665927734117</v>
      </c>
      <c r="BO146" s="69">
        <f>'[3]TSH(N)'!E245</f>
        <v>315.46022923300177</v>
      </c>
      <c r="BP146" s="70">
        <f>'[3]TSH(N)'!F245</f>
        <v>448.77308932168057</v>
      </c>
    </row>
    <row r="147" spans="1:68" x14ac:dyDescent="0.35">
      <c r="A147" s="91">
        <f t="shared" si="4"/>
        <v>44808</v>
      </c>
      <c r="B147" s="71">
        <v>36</v>
      </c>
      <c r="C147" s="69">
        <f>'[2]RSA All cause 0+ '!Q145</f>
        <v>10124.5</v>
      </c>
      <c r="D147" s="69">
        <f>'[2]RSA All cause 0+ '!R145</f>
        <v>9488.7606211777893</v>
      </c>
      <c r="E147" s="69">
        <f>'[2]RSA All cause 0+ '!S145</f>
        <v>10760.239378822211</v>
      </c>
      <c r="F147" s="72">
        <f>'[2]RSA Naturals'!Q145</f>
        <v>8815.25</v>
      </c>
      <c r="G147" s="69">
        <f>'[2]RSA Naturals'!R145</f>
        <v>8148.4509685513658</v>
      </c>
      <c r="H147" s="70">
        <f>'[2]RSA Naturals'!S145</f>
        <v>9482.0490314486342</v>
      </c>
      <c r="I147" s="69">
        <f>'[2]RSA Unnaturals'!T145</f>
        <v>1309.27</v>
      </c>
      <c r="J147" s="69">
        <f>'[2]RSA Unnaturals'!U145</f>
        <v>1144.51341011928</v>
      </c>
      <c r="K147" s="70">
        <f>'[2]RSA Unnaturals'!V145</f>
        <v>1474.0265898807199</v>
      </c>
      <c r="M147" s="91">
        <f t="shared" si="5"/>
        <v>44808</v>
      </c>
      <c r="N147" s="68">
        <f t="shared" si="6"/>
        <v>36</v>
      </c>
      <c r="O147" s="72">
        <f>[2]EC!Q145</f>
        <v>1298.92</v>
      </c>
      <c r="P147" s="69">
        <f>[2]EC!R145</f>
        <v>1140.4090584206522</v>
      </c>
      <c r="Q147" s="70">
        <f>[2]EC!S145</f>
        <v>1457.430941579348</v>
      </c>
      <c r="R147" s="69">
        <f>[2]FS!Q145</f>
        <v>516.67899999999997</v>
      </c>
      <c r="S147" s="69">
        <f>[2]FS!R145</f>
        <v>432.6152422042548</v>
      </c>
      <c r="T147" s="69">
        <f>[2]FS!S145</f>
        <v>600.74275779574509</v>
      </c>
      <c r="U147" s="72">
        <f>[2]GT!Q145</f>
        <v>1547.32</v>
      </c>
      <c r="V147" s="69">
        <f>[2]GT!R145</f>
        <v>1411.8958496082373</v>
      </c>
      <c r="W147" s="70">
        <f>[2]GT!S145</f>
        <v>1682.7441503917626</v>
      </c>
      <c r="X147" s="69">
        <f>[2]KZN!Q145</f>
        <v>1629.89</v>
      </c>
      <c r="Y147" s="69">
        <f>[2]KZN!R145</f>
        <v>1429.0261321337978</v>
      </c>
      <c r="Z147" s="69">
        <f>[2]KZN!S145</f>
        <v>1830.7538678662024</v>
      </c>
      <c r="AA147" s="72">
        <f>[2]LP!Q145</f>
        <v>1065.6400000000001</v>
      </c>
      <c r="AB147" s="69">
        <f>[2]LP!R145</f>
        <v>936.50116808036444</v>
      </c>
      <c r="AC147" s="70">
        <f>[2]LP!S145</f>
        <v>1194.7788319196359</v>
      </c>
      <c r="AD147" s="69">
        <f>[2]MP!Q145</f>
        <v>783.4434</v>
      </c>
      <c r="AE147" s="69">
        <f>[2]MP!R145</f>
        <v>689.84737170082099</v>
      </c>
      <c r="AF147" s="69">
        <f>[2]MP!S145</f>
        <v>877.03942829917901</v>
      </c>
      <c r="AG147" s="72">
        <f>[2]NC!Q145</f>
        <v>299.5376</v>
      </c>
      <c r="AH147" s="69">
        <f>[2]NC!R145</f>
        <v>249.64025003569199</v>
      </c>
      <c r="AI147" s="70">
        <f>[2]NC!S145</f>
        <v>349.43494996430798</v>
      </c>
      <c r="AJ147" s="69">
        <f>[2]NW!Q145</f>
        <v>644.91319999999996</v>
      </c>
      <c r="AK147" s="69">
        <f>[2]NW!R145</f>
        <v>526.08346740227819</v>
      </c>
      <c r="AL147" s="69">
        <f>[2]NW!S145</f>
        <v>763.74293259772173</v>
      </c>
      <c r="AM147" s="72">
        <f>[2]WC!Q145</f>
        <v>1028.9100000000001</v>
      </c>
      <c r="AN147" s="69">
        <f>[2]WC!R145</f>
        <v>907.40088755776742</v>
      </c>
      <c r="AO147" s="70">
        <f>[2]WC!S145</f>
        <v>1150.4191124422327</v>
      </c>
      <c r="AQ147" s="91">
        <f t="shared" si="7"/>
        <v>44808</v>
      </c>
      <c r="AR147" s="68">
        <v>2</v>
      </c>
      <c r="AS147" s="72">
        <f>'[3]BUF(N)'!D246</f>
        <v>112.96022936390976</v>
      </c>
      <c r="AT147" s="69">
        <f>'[3]BUF(N)'!E246</f>
        <v>68.679819453257124</v>
      </c>
      <c r="AU147" s="70">
        <f>'[3]BUF(N)'!F246</f>
        <v>157.2406392745624</v>
      </c>
      <c r="AV147" s="69">
        <f>'[3]CPT(N)'!D246</f>
        <v>553.40035044611477</v>
      </c>
      <c r="AW147" s="69">
        <f>'[3]CPT(N)'!E246</f>
        <v>449.27254050617381</v>
      </c>
      <c r="AX147" s="69">
        <f>'[3]CPT(N)'!F246</f>
        <v>657.52816038605567</v>
      </c>
      <c r="AY147" s="72">
        <f>'[3]EKU(N)'!D246</f>
        <v>484.13400613906714</v>
      </c>
      <c r="AZ147" s="69">
        <f>'[3]EKU(N)'!E246</f>
        <v>405.37508602036371</v>
      </c>
      <c r="BA147" s="70">
        <f>'[3]EKU(N)'!F246</f>
        <v>562.89292625777057</v>
      </c>
      <c r="BB147" s="69">
        <f>'[3]ETH(N)'!D246</f>
        <v>426.74370804995414</v>
      </c>
      <c r="BC147" s="69">
        <f>'[3]ETH(N)'!E246</f>
        <v>368.44539660583382</v>
      </c>
      <c r="BD147" s="69">
        <f>'[3]ETH(N)'!F246</f>
        <v>485.04201949407445</v>
      </c>
      <c r="BE147" s="72">
        <f>'[3]JHN(N)'!D246</f>
        <v>459.22750836161669</v>
      </c>
      <c r="BF147" s="69">
        <f>'[3]JHN(N)'!E246</f>
        <v>325.11470681969013</v>
      </c>
      <c r="BG147" s="70">
        <f>'[3]JHN(N)'!F246</f>
        <v>593.34030990354324</v>
      </c>
      <c r="BH147" s="69">
        <f>'[3]MAN(N)'!D246</f>
        <v>96.979403284533376</v>
      </c>
      <c r="BI147" s="69">
        <f>'[3]MAN(N)'!E246</f>
        <v>56.872601262181753</v>
      </c>
      <c r="BJ147" s="69">
        <f>'[3]MAN(N)'!F246</f>
        <v>137.08620530688501</v>
      </c>
      <c r="BK147" s="72">
        <f>'[3]NMA(N)'!D246</f>
        <v>230.901945561708</v>
      </c>
      <c r="BL147" s="69">
        <f>'[3]NMA(N)'!E246</f>
        <v>187.68171939146748</v>
      </c>
      <c r="BM147" s="70">
        <f>'[3]NMA(N)'!F246</f>
        <v>274.12217173194853</v>
      </c>
      <c r="BN147" s="69">
        <f>'[3]TSH(N)'!D246</f>
        <v>384.08574696561027</v>
      </c>
      <c r="BO147" s="69">
        <f>'[3]TSH(N)'!E246</f>
        <v>317.0858292649292</v>
      </c>
      <c r="BP147" s="70">
        <f>'[3]TSH(N)'!F246</f>
        <v>451.08566466629134</v>
      </c>
    </row>
    <row r="148" spans="1:68" x14ac:dyDescent="0.35">
      <c r="A148" s="91">
        <f t="shared" si="4"/>
        <v>44815</v>
      </c>
      <c r="B148" s="71">
        <v>37</v>
      </c>
      <c r="C148" s="69">
        <f>'[2]RSA All cause 0+ '!Q146</f>
        <v>9623.9599999999991</v>
      </c>
      <c r="D148" s="69">
        <f>'[2]RSA All cause 0+ '!R146</f>
        <v>8988.2206211777884</v>
      </c>
      <c r="E148" s="69">
        <f>'[2]RSA All cause 0+ '!S146</f>
        <v>10259.69937882221</v>
      </c>
      <c r="F148" s="72">
        <f>'[2]RSA Naturals'!Q146</f>
        <v>8537.94</v>
      </c>
      <c r="G148" s="69">
        <f>'[2]RSA Naturals'!R146</f>
        <v>7871.1409685513663</v>
      </c>
      <c r="H148" s="70">
        <f>'[2]RSA Naturals'!S146</f>
        <v>9204.7390314486347</v>
      </c>
      <c r="I148" s="69">
        <f>'[2]RSA Unnaturals'!T146</f>
        <v>1086.02</v>
      </c>
      <c r="J148" s="69">
        <f>'[2]RSA Unnaturals'!U146</f>
        <v>921.26341011928002</v>
      </c>
      <c r="K148" s="70">
        <f>'[2]RSA Unnaturals'!V146</f>
        <v>1250.7765898807199</v>
      </c>
      <c r="M148" s="91">
        <f t="shared" si="5"/>
        <v>44815</v>
      </c>
      <c r="N148" s="68">
        <f t="shared" si="6"/>
        <v>37</v>
      </c>
      <c r="O148" s="72">
        <f>[2]EC!Q146</f>
        <v>1267.78</v>
      </c>
      <c r="P148" s="69">
        <f>[2]EC!R146</f>
        <v>1109.2690584206521</v>
      </c>
      <c r="Q148" s="70">
        <f>[2]EC!S146</f>
        <v>1426.2909415793479</v>
      </c>
      <c r="R148" s="69">
        <f>[2]FS!Q146</f>
        <v>504.29050000000001</v>
      </c>
      <c r="S148" s="69">
        <f>[2]FS!R146</f>
        <v>420.22674220425483</v>
      </c>
      <c r="T148" s="69">
        <f>[2]FS!S146</f>
        <v>588.35425779574518</v>
      </c>
      <c r="U148" s="72">
        <f>[2]GT!Q146</f>
        <v>1510.22</v>
      </c>
      <c r="V148" s="69">
        <f>[2]GT!R146</f>
        <v>1374.7958496082374</v>
      </c>
      <c r="W148" s="70">
        <f>[2]GT!S146</f>
        <v>1645.6441503917627</v>
      </c>
      <c r="X148" s="69">
        <f>[2]KZN!Q146</f>
        <v>1581.58</v>
      </c>
      <c r="Y148" s="69">
        <f>[2]KZN!R146</f>
        <v>1380.7161321337976</v>
      </c>
      <c r="Z148" s="69">
        <f>[2]KZN!S146</f>
        <v>1782.4438678662023</v>
      </c>
      <c r="AA148" s="72">
        <f>[2]LP!Q146</f>
        <v>1040.08</v>
      </c>
      <c r="AB148" s="69">
        <f>[2]LP!R146</f>
        <v>910.94116808036426</v>
      </c>
      <c r="AC148" s="70">
        <f>[2]LP!S146</f>
        <v>1169.2188319196357</v>
      </c>
      <c r="AD148" s="69">
        <f>[2]MP!Q146</f>
        <v>764.65869999999995</v>
      </c>
      <c r="AE148" s="69">
        <f>[2]MP!R146</f>
        <v>671.06267170082094</v>
      </c>
      <c r="AF148" s="69">
        <f>[2]MP!S146</f>
        <v>858.25472829917896</v>
      </c>
      <c r="AG148" s="72">
        <f>[2]NC!Q146</f>
        <v>274.29739999999998</v>
      </c>
      <c r="AH148" s="69">
        <f>[2]NC!R146</f>
        <v>224.40005003569198</v>
      </c>
      <c r="AI148" s="70">
        <f>[2]NC!S146</f>
        <v>324.19474996430796</v>
      </c>
      <c r="AJ148" s="69">
        <f>[2]NW!Q146</f>
        <v>629.45000000000005</v>
      </c>
      <c r="AK148" s="69">
        <f>[2]NW!R146</f>
        <v>510.62026740227827</v>
      </c>
      <c r="AL148" s="69">
        <f>[2]NW!S146</f>
        <v>748.27973259772182</v>
      </c>
      <c r="AM148" s="72">
        <f>[2]WC!Q146</f>
        <v>965.58900000000006</v>
      </c>
      <c r="AN148" s="69">
        <f>[2]WC!R146</f>
        <v>844.07988755776739</v>
      </c>
      <c r="AO148" s="70">
        <f>[2]WC!S146</f>
        <v>1087.0981124422326</v>
      </c>
      <c r="AQ148" s="91">
        <f t="shared" si="7"/>
        <v>44815</v>
      </c>
      <c r="AR148" s="68">
        <v>2</v>
      </c>
      <c r="AS148" s="72">
        <f>'[3]BUF(N)'!D247</f>
        <v>111.80943217963708</v>
      </c>
      <c r="AT148" s="69">
        <f>'[3]BUF(N)'!E247</f>
        <v>67.980134765219347</v>
      </c>
      <c r="AU148" s="70">
        <f>'[3]BUF(N)'!F247</f>
        <v>155.63872959405484</v>
      </c>
      <c r="AV148" s="69">
        <f>'[3]CPT(N)'!D247</f>
        <v>575.36509411890972</v>
      </c>
      <c r="AW148" s="69">
        <f>'[3]CPT(N)'!E247</f>
        <v>467.10439800949564</v>
      </c>
      <c r="AX148" s="69">
        <f>'[3]CPT(N)'!F247</f>
        <v>683.62579022832381</v>
      </c>
      <c r="AY148" s="72">
        <f>'[3]EKU(N)'!D247</f>
        <v>451.16790572650598</v>
      </c>
      <c r="AZ148" s="69">
        <f>'[3]EKU(N)'!E247</f>
        <v>377.77191082291802</v>
      </c>
      <c r="BA148" s="70">
        <f>'[3]EKU(N)'!F247</f>
        <v>524.56390063009394</v>
      </c>
      <c r="BB148" s="69">
        <f>'[3]ETH(N)'!D247</f>
        <v>434.98108213388684</v>
      </c>
      <c r="BC148" s="69">
        <f>'[3]ETH(N)'!E247</f>
        <v>375.55744654141228</v>
      </c>
      <c r="BD148" s="69">
        <f>'[3]ETH(N)'!F247</f>
        <v>494.40471772636141</v>
      </c>
      <c r="BE148" s="72">
        <f>'[3]JHN(N)'!D247</f>
        <v>458.29039727587821</v>
      </c>
      <c r="BF148" s="69">
        <f>'[3]JHN(N)'!E247</f>
        <v>324.45126965543079</v>
      </c>
      <c r="BG148" s="70">
        <f>'[3]JHN(N)'!F247</f>
        <v>592.12952489632562</v>
      </c>
      <c r="BH148" s="69">
        <f>'[3]MAN(N)'!D247</f>
        <v>127.0761706589284</v>
      </c>
      <c r="BI148" s="69">
        <f>'[3]MAN(N)'!E247</f>
        <v>74.522549521221976</v>
      </c>
      <c r="BJ148" s="69">
        <f>'[3]MAN(N)'!F247</f>
        <v>179.62979179663483</v>
      </c>
      <c r="BK148" s="72">
        <f>'[3]NMA(N)'!D247</f>
        <v>213.08461868905675</v>
      </c>
      <c r="BL148" s="69">
        <f>'[3]NMA(N)'!E247</f>
        <v>173.19943976283912</v>
      </c>
      <c r="BM148" s="70">
        <f>'[3]NMA(N)'!F247</f>
        <v>252.96979761527439</v>
      </c>
      <c r="BN148" s="69">
        <f>'[3]TSH(N)'!D247</f>
        <v>396.20466486461294</v>
      </c>
      <c r="BO148" s="69">
        <f>'[3]TSH(N)'!E247</f>
        <v>327.09072312562984</v>
      </c>
      <c r="BP148" s="70">
        <f>'[3]TSH(N)'!F247</f>
        <v>465.31860660359604</v>
      </c>
    </row>
    <row r="149" spans="1:68" x14ac:dyDescent="0.35">
      <c r="A149" s="91">
        <f t="shared" si="4"/>
        <v>44822</v>
      </c>
      <c r="B149" s="71">
        <v>38</v>
      </c>
      <c r="C149" s="69">
        <f>'[2]RSA All cause 0+ '!Q147</f>
        <v>9473.33</v>
      </c>
      <c r="D149" s="69">
        <f>'[2]RSA All cause 0+ '!R147</f>
        <v>8837.5906211777892</v>
      </c>
      <c r="E149" s="69">
        <f>'[2]RSA All cause 0+ '!S147</f>
        <v>10109.069378822211</v>
      </c>
      <c r="F149" s="72">
        <f>'[2]RSA Naturals'!Q147</f>
        <v>8357.2199999999993</v>
      </c>
      <c r="G149" s="69">
        <f>'[2]RSA Naturals'!R147</f>
        <v>7690.4209685513651</v>
      </c>
      <c r="H149" s="70">
        <f>'[2]RSA Naturals'!S147</f>
        <v>9024.0190314486335</v>
      </c>
      <c r="I149" s="69">
        <f>'[2]RSA Unnaturals'!T147</f>
        <v>1116.0999999999999</v>
      </c>
      <c r="J149" s="69">
        <f>'[2]RSA Unnaturals'!U147</f>
        <v>951.34341011927995</v>
      </c>
      <c r="K149" s="70">
        <f>'[2]RSA Unnaturals'!V147</f>
        <v>1280.8565898807199</v>
      </c>
      <c r="M149" s="91">
        <f t="shared" si="5"/>
        <v>44822</v>
      </c>
      <c r="N149" s="68">
        <f t="shared" si="6"/>
        <v>38</v>
      </c>
      <c r="O149" s="72">
        <f>[2]EC!Q147</f>
        <v>1239.95</v>
      </c>
      <c r="P149" s="69">
        <f>[2]EC!R147</f>
        <v>1081.4390584206521</v>
      </c>
      <c r="Q149" s="70">
        <f>[2]EC!S147</f>
        <v>1398.4609415793479</v>
      </c>
      <c r="R149" s="69">
        <f>[2]FS!Q147</f>
        <v>493.22149999999999</v>
      </c>
      <c r="S149" s="69">
        <f>[2]FS!R147</f>
        <v>409.15774220425482</v>
      </c>
      <c r="T149" s="69">
        <f>[2]FS!S147</f>
        <v>577.28525779574511</v>
      </c>
      <c r="U149" s="72">
        <f>[2]GT!Q147</f>
        <v>1477.07</v>
      </c>
      <c r="V149" s="69">
        <f>[2]GT!R147</f>
        <v>1341.6458496082373</v>
      </c>
      <c r="W149" s="70">
        <f>[2]GT!S147</f>
        <v>1612.4941503917626</v>
      </c>
      <c r="X149" s="69">
        <f>[2]KZN!Q147</f>
        <v>1552.95</v>
      </c>
      <c r="Y149" s="69">
        <f>[2]KZN!R147</f>
        <v>1352.0861321337977</v>
      </c>
      <c r="Z149" s="69">
        <f>[2]KZN!S147</f>
        <v>1753.8138678662024</v>
      </c>
      <c r="AA149" s="72">
        <f>[2]LP!Q147</f>
        <v>1017.25</v>
      </c>
      <c r="AB149" s="69">
        <f>[2]LP!R147</f>
        <v>888.11116808036434</v>
      </c>
      <c r="AC149" s="70">
        <f>[2]LP!S147</f>
        <v>1146.3888319196358</v>
      </c>
      <c r="AD149" s="69">
        <f>[2]MP!Q147</f>
        <v>747.87469999999996</v>
      </c>
      <c r="AE149" s="69">
        <f>[2]MP!R147</f>
        <v>654.27867170082095</v>
      </c>
      <c r="AF149" s="69">
        <f>[2]MP!S147</f>
        <v>841.47072829917897</v>
      </c>
      <c r="AG149" s="72">
        <f>[2]NC!Q147</f>
        <v>263.59160000000003</v>
      </c>
      <c r="AH149" s="69">
        <f>[2]NC!R147</f>
        <v>213.69425003569202</v>
      </c>
      <c r="AI149" s="70">
        <f>[2]NC!S147</f>
        <v>313.48894996430801</v>
      </c>
      <c r="AJ149" s="69">
        <f>[2]NW!Q147</f>
        <v>615.63390000000004</v>
      </c>
      <c r="AK149" s="69">
        <f>[2]NW!R147</f>
        <v>496.80416740227827</v>
      </c>
      <c r="AL149" s="69">
        <f>[2]NW!S147</f>
        <v>734.46363259772181</v>
      </c>
      <c r="AM149" s="72">
        <f>[2]WC!Q147</f>
        <v>949.68089999999995</v>
      </c>
      <c r="AN149" s="69">
        <f>[2]WC!R147</f>
        <v>828.17178755776729</v>
      </c>
      <c r="AO149" s="70">
        <f>[2]WC!S147</f>
        <v>1071.1900124422325</v>
      </c>
      <c r="AQ149" s="91">
        <f t="shared" si="7"/>
        <v>44822</v>
      </c>
      <c r="AR149" s="68">
        <v>2</v>
      </c>
      <c r="AS149" s="72">
        <f>'[3]BUF(N)'!D248</f>
        <v>108.18160133918016</v>
      </c>
      <c r="AT149" s="69">
        <f>'[3]BUF(N)'!E248</f>
        <v>65.774413614221544</v>
      </c>
      <c r="AU149" s="70">
        <f>'[3]BUF(N)'!F248</f>
        <v>150.58878906413878</v>
      </c>
      <c r="AV149" s="69">
        <f>'[3]CPT(N)'!D248</f>
        <v>526.6768563352216</v>
      </c>
      <c r="AW149" s="69">
        <f>'[3]CPT(N)'!E248</f>
        <v>427.57733904718634</v>
      </c>
      <c r="AX149" s="69">
        <f>'[3]CPT(N)'!F248</f>
        <v>625.77637362325686</v>
      </c>
      <c r="AY149" s="72">
        <f>'[3]EKU(N)'!D248</f>
        <v>431.84736604991286</v>
      </c>
      <c r="AZ149" s="69">
        <f>'[3]EKU(N)'!E248</f>
        <v>361.59443654091302</v>
      </c>
      <c r="BA149" s="70">
        <f>'[3]EKU(N)'!F248</f>
        <v>502.10029555891271</v>
      </c>
      <c r="BB149" s="69">
        <f>'[3]ETH(N)'!D248</f>
        <v>411.11618160095412</v>
      </c>
      <c r="BC149" s="69">
        <f>'[3]ETH(N)'!E248</f>
        <v>354.95277780008456</v>
      </c>
      <c r="BD149" s="69">
        <f>'[3]ETH(N)'!F248</f>
        <v>467.27958540182368</v>
      </c>
      <c r="BE149" s="72">
        <f>'[3]JHN(N)'!D248</f>
        <v>395.1175789130026</v>
      </c>
      <c r="BF149" s="69">
        <f>'[3]JHN(N)'!E248</f>
        <v>279.72744116724931</v>
      </c>
      <c r="BG149" s="70">
        <f>'[3]JHN(N)'!F248</f>
        <v>510.5077166587559</v>
      </c>
      <c r="BH149" s="69">
        <f>'[3]MAN(N)'!D248</f>
        <v>128.36547937011466</v>
      </c>
      <c r="BI149" s="69">
        <f>'[3]MAN(N)'!E248</f>
        <v>75.278651721810036</v>
      </c>
      <c r="BJ149" s="69">
        <f>'[3]MAN(N)'!F248</f>
        <v>181.45230701841928</v>
      </c>
      <c r="BK149" s="72">
        <f>'[3]NMA(N)'!D248</f>
        <v>201.83450384860026</v>
      </c>
      <c r="BL149" s="69">
        <f>'[3]NMA(N)'!E248</f>
        <v>164.05512141821927</v>
      </c>
      <c r="BM149" s="70">
        <f>'[3]NMA(N)'!F248</f>
        <v>239.61388627898125</v>
      </c>
      <c r="BN149" s="69">
        <f>'[3]TSH(N)'!D248</f>
        <v>397.7207642281528</v>
      </c>
      <c r="BO149" s="69">
        <f>'[3]TSH(N)'!E248</f>
        <v>328.34235411619386</v>
      </c>
      <c r="BP149" s="70">
        <f>'[3]TSH(N)'!F248</f>
        <v>467.09917434011174</v>
      </c>
    </row>
    <row r="150" spans="1:68" x14ac:dyDescent="0.35">
      <c r="A150" s="91">
        <f t="shared" si="4"/>
        <v>44829</v>
      </c>
      <c r="B150" s="71">
        <v>39</v>
      </c>
      <c r="C150" s="69">
        <f>'[2]RSA All cause 0+ '!Q148</f>
        <v>9389.7099999999991</v>
      </c>
      <c r="D150" s="69">
        <f>'[2]RSA All cause 0+ '!R148</f>
        <v>8753.9706211777884</v>
      </c>
      <c r="E150" s="69">
        <f>'[2]RSA All cause 0+ '!S148</f>
        <v>10025.44937882221</v>
      </c>
      <c r="F150" s="72">
        <f>'[2]RSA Naturals'!Q148</f>
        <v>8168.12</v>
      </c>
      <c r="G150" s="69">
        <f>'[2]RSA Naturals'!R148</f>
        <v>7501.3209685513657</v>
      </c>
      <c r="H150" s="70">
        <f>'[2]RSA Naturals'!S148</f>
        <v>8834.9190314486332</v>
      </c>
      <c r="I150" s="69">
        <f>'[2]RSA Unnaturals'!T148</f>
        <v>1221.5899999999999</v>
      </c>
      <c r="J150" s="69">
        <f>'[2]RSA Unnaturals'!U148</f>
        <v>1056.83341011928</v>
      </c>
      <c r="K150" s="70">
        <f>'[2]RSA Unnaturals'!V148</f>
        <v>1386.3465898807199</v>
      </c>
      <c r="M150" s="91">
        <f t="shared" si="5"/>
        <v>44829</v>
      </c>
      <c r="N150" s="68">
        <f t="shared" si="6"/>
        <v>39</v>
      </c>
      <c r="O150" s="72">
        <f>[2]EC!Q148</f>
        <v>1209.69</v>
      </c>
      <c r="P150" s="69">
        <f>[2]EC!R148</f>
        <v>1051.1790584206522</v>
      </c>
      <c r="Q150" s="70">
        <f>[2]EC!S148</f>
        <v>1368.200941579348</v>
      </c>
      <c r="R150" s="69">
        <f>[2]FS!Q148</f>
        <v>481.18459999999999</v>
      </c>
      <c r="S150" s="69">
        <f>[2]FS!R148</f>
        <v>397.12084220425481</v>
      </c>
      <c r="T150" s="69">
        <f>[2]FS!S148</f>
        <v>565.24835779574516</v>
      </c>
      <c r="U150" s="72">
        <f>[2]GT!Q148</f>
        <v>1441.02</v>
      </c>
      <c r="V150" s="69">
        <f>[2]GT!R148</f>
        <v>1305.5958496082371</v>
      </c>
      <c r="W150" s="70">
        <f>[2]GT!S148</f>
        <v>1576.4441503917628</v>
      </c>
      <c r="X150" s="69">
        <f>[2]KZN!Q148</f>
        <v>1529.95</v>
      </c>
      <c r="Y150" s="69">
        <f>[2]KZN!R148</f>
        <v>1329.0861321337977</v>
      </c>
      <c r="Z150" s="69">
        <f>[2]KZN!S148</f>
        <v>1730.8138678662024</v>
      </c>
      <c r="AA150" s="72">
        <f>[2]LP!Q148</f>
        <v>992.42899999999997</v>
      </c>
      <c r="AB150" s="69">
        <f>[2]LP!R148</f>
        <v>863.29016808036431</v>
      </c>
      <c r="AC150" s="70">
        <f>[2]LP!S148</f>
        <v>1121.5678319196356</v>
      </c>
      <c r="AD150" s="69">
        <f>[2]MP!Q148</f>
        <v>729.62310000000002</v>
      </c>
      <c r="AE150" s="69">
        <f>[2]MP!R148</f>
        <v>636.02707170082101</v>
      </c>
      <c r="AF150" s="69">
        <f>[2]MP!S148</f>
        <v>823.21912829917903</v>
      </c>
      <c r="AG150" s="72">
        <f>[2]NC!Q148</f>
        <v>249.3287</v>
      </c>
      <c r="AH150" s="69">
        <f>[2]NC!R148</f>
        <v>199.43135003569199</v>
      </c>
      <c r="AI150" s="70">
        <f>[2]NC!S148</f>
        <v>299.226049964308</v>
      </c>
      <c r="AJ150" s="69">
        <f>[2]NW!Q148</f>
        <v>600.60950000000003</v>
      </c>
      <c r="AK150" s="69">
        <f>[2]NW!R148</f>
        <v>481.77976740227825</v>
      </c>
      <c r="AL150" s="69">
        <f>[2]NW!S148</f>
        <v>719.4392325977218</v>
      </c>
      <c r="AM150" s="72">
        <f>[2]WC!Q148</f>
        <v>934.28470000000004</v>
      </c>
      <c r="AN150" s="69">
        <f>[2]WC!R148</f>
        <v>812.77558755776738</v>
      </c>
      <c r="AO150" s="70">
        <f>[2]WC!S148</f>
        <v>1055.7938124422326</v>
      </c>
      <c r="AQ150" s="91">
        <f t="shared" si="7"/>
        <v>44829</v>
      </c>
      <c r="AR150" s="68">
        <v>2</v>
      </c>
      <c r="AS150" s="72">
        <f>'[3]BUF(N)'!D249</f>
        <v>118.55272061037243</v>
      </c>
      <c r="AT150" s="69">
        <f>'[3]BUF(N)'!E249</f>
        <v>72.080054131106436</v>
      </c>
      <c r="AU150" s="70">
        <f>'[3]BUF(N)'!F249</f>
        <v>165.02538708963843</v>
      </c>
      <c r="AV150" s="69">
        <f>'[3]CPT(N)'!D249</f>
        <v>531.4564479647679</v>
      </c>
      <c r="AW150" s="69">
        <f>'[3]CPT(N)'!E249</f>
        <v>431.45760271571714</v>
      </c>
      <c r="AX150" s="69">
        <f>'[3]CPT(N)'!F249</f>
        <v>631.45529321381866</v>
      </c>
      <c r="AY150" s="72">
        <f>'[3]EKU(N)'!D249</f>
        <v>468.70085587838014</v>
      </c>
      <c r="AZ150" s="69">
        <f>'[3]EKU(N)'!E249</f>
        <v>392.45260064408524</v>
      </c>
      <c r="BA150" s="70">
        <f>'[3]EKU(N)'!F249</f>
        <v>544.94911111267504</v>
      </c>
      <c r="BB150" s="69">
        <f>'[3]ETH(N)'!D249</f>
        <v>453.3482823449018</v>
      </c>
      <c r="BC150" s="69">
        <f>'[3]ETH(N)'!E249</f>
        <v>391.41546679720011</v>
      </c>
      <c r="BD150" s="69">
        <f>'[3]ETH(N)'!F249</f>
        <v>515.2810978926035</v>
      </c>
      <c r="BE150" s="72">
        <f>'[3]JHN(N)'!D249</f>
        <v>457.25016878317422</v>
      </c>
      <c r="BF150" s="69">
        <f>'[3]JHN(N)'!E249</f>
        <v>323.71482949173605</v>
      </c>
      <c r="BG150" s="70">
        <f>'[3]JHN(N)'!F249</f>
        <v>590.78550807461238</v>
      </c>
      <c r="BH150" s="69">
        <f>'[3]MAN(N)'!D249</f>
        <v>119.62746320063685</v>
      </c>
      <c r="BI150" s="69">
        <f>'[3]MAN(N)'!E249</f>
        <v>70.154329519381477</v>
      </c>
      <c r="BJ150" s="69">
        <f>'[3]MAN(N)'!F249</f>
        <v>169.10059688189222</v>
      </c>
      <c r="BK150" s="72">
        <f>'[3]NMA(N)'!D249</f>
        <v>212.86909181887805</v>
      </c>
      <c r="BL150" s="69">
        <f>'[3]NMA(N)'!E249</f>
        <v>173.02425521222045</v>
      </c>
      <c r="BM150" s="70">
        <f>'[3]NMA(N)'!F249</f>
        <v>252.71392842553564</v>
      </c>
      <c r="BN150" s="69">
        <f>'[3]TSH(N)'!D249</f>
        <v>384.53740739117944</v>
      </c>
      <c r="BO150" s="69">
        <f>'[3]TSH(N)'!E249</f>
        <v>317.45870204586208</v>
      </c>
      <c r="BP150" s="70">
        <f>'[3]TSH(N)'!F249</f>
        <v>451.6161127364968</v>
      </c>
    </row>
    <row r="151" spans="1:68" x14ac:dyDescent="0.35">
      <c r="A151" s="91">
        <f t="shared" si="4"/>
        <v>44836</v>
      </c>
      <c r="B151" s="71">
        <v>40</v>
      </c>
      <c r="C151" s="69">
        <f>'[2]RSA All cause 0+ '!Q149</f>
        <v>9840.74</v>
      </c>
      <c r="D151" s="69">
        <f>'[2]RSA All cause 0+ '!R149</f>
        <v>9205.0006211777891</v>
      </c>
      <c r="E151" s="69">
        <f>'[2]RSA All cause 0+ '!S149</f>
        <v>10476.47937882221</v>
      </c>
      <c r="F151" s="72">
        <f>'[2]RSA Naturals'!Q149</f>
        <v>8521.42</v>
      </c>
      <c r="G151" s="69">
        <f>'[2]RSA Naturals'!R149</f>
        <v>7854.6209685513659</v>
      </c>
      <c r="H151" s="70">
        <f>'[2]RSA Naturals'!S149</f>
        <v>9188.2190314486343</v>
      </c>
      <c r="I151" s="69">
        <f>'[2]RSA Unnaturals'!T149</f>
        <v>1319.32</v>
      </c>
      <c r="J151" s="69">
        <f>'[2]RSA Unnaturals'!U149</f>
        <v>1154.56341011928</v>
      </c>
      <c r="K151" s="70">
        <f>'[2]RSA Unnaturals'!V149</f>
        <v>1484.0765898807199</v>
      </c>
      <c r="M151" s="91">
        <f t="shared" si="5"/>
        <v>44836</v>
      </c>
      <c r="N151" s="68">
        <f t="shared" si="6"/>
        <v>40</v>
      </c>
      <c r="O151" s="72">
        <f>[2]EC!Q149</f>
        <v>1252.01</v>
      </c>
      <c r="P151" s="69">
        <f>[2]EC!R149</f>
        <v>1093.4990584206521</v>
      </c>
      <c r="Q151" s="70">
        <f>[2]EC!S149</f>
        <v>1410.5209415793479</v>
      </c>
      <c r="R151" s="69">
        <f>[2]FS!Q149</f>
        <v>498.01760000000002</v>
      </c>
      <c r="S151" s="69">
        <f>[2]FS!R149</f>
        <v>413.95384220425484</v>
      </c>
      <c r="T151" s="69">
        <f>[2]FS!S149</f>
        <v>582.08135779574513</v>
      </c>
      <c r="U151" s="72">
        <f>[2]GT!Q149</f>
        <v>1491.43</v>
      </c>
      <c r="V151" s="69">
        <f>[2]GT!R149</f>
        <v>1356.0058496082374</v>
      </c>
      <c r="W151" s="70">
        <f>[2]GT!S149</f>
        <v>1626.8541503917627</v>
      </c>
      <c r="X151" s="69">
        <f>[2]KZN!Q149</f>
        <v>1629.88</v>
      </c>
      <c r="Y151" s="69">
        <f>[2]KZN!R149</f>
        <v>1429.0161321337978</v>
      </c>
      <c r="Z151" s="69">
        <f>[2]KZN!S149</f>
        <v>1830.7438678662024</v>
      </c>
      <c r="AA151" s="72">
        <f>[2]LP!Q149</f>
        <v>1027.1500000000001</v>
      </c>
      <c r="AB151" s="69">
        <f>[2]LP!R149</f>
        <v>898.01116808036443</v>
      </c>
      <c r="AC151" s="70">
        <f>[2]LP!S149</f>
        <v>1156.2888319196359</v>
      </c>
      <c r="AD151" s="69">
        <f>[2]MP!Q149</f>
        <v>755.14710000000002</v>
      </c>
      <c r="AE151" s="69">
        <f>[2]MP!R149</f>
        <v>661.55107170082101</v>
      </c>
      <c r="AF151" s="69">
        <f>[2]MP!S149</f>
        <v>848.74312829917903</v>
      </c>
      <c r="AG151" s="72">
        <f>[2]NC!Q149</f>
        <v>274.32760000000002</v>
      </c>
      <c r="AH151" s="69">
        <f>[2]NC!R149</f>
        <v>224.43025003569201</v>
      </c>
      <c r="AI151" s="70">
        <f>[2]NC!S149</f>
        <v>324.224949964308</v>
      </c>
      <c r="AJ151" s="69">
        <f>[2]NW!Q149</f>
        <v>621.62030000000004</v>
      </c>
      <c r="AK151" s="69">
        <f>[2]NW!R149</f>
        <v>502.79056740227827</v>
      </c>
      <c r="AL151" s="69">
        <f>[2]NW!S149</f>
        <v>740.45003259772182</v>
      </c>
      <c r="AM151" s="72">
        <f>[2]WC!Q149</f>
        <v>971.84519999999998</v>
      </c>
      <c r="AN151" s="69">
        <f>[2]WC!R149</f>
        <v>850.33608755776731</v>
      </c>
      <c r="AO151" s="70">
        <f>[2]WC!S149</f>
        <v>1093.3543124422326</v>
      </c>
      <c r="AQ151" s="91">
        <f t="shared" si="7"/>
        <v>44836</v>
      </c>
      <c r="AR151" s="68">
        <v>2</v>
      </c>
      <c r="AS151" s="72">
        <f>'[3]BUF(N)'!D250</f>
        <v>98.542182850886789</v>
      </c>
      <c r="AT151" s="69">
        <f>'[3]BUF(N)'!E250</f>
        <v>59.913647173339164</v>
      </c>
      <c r="AU151" s="70">
        <f>'[3]BUF(N)'!F250</f>
        <v>137.17071852843441</v>
      </c>
      <c r="AV151" s="69">
        <f>'[3]CPT(N)'!D250</f>
        <v>502.99747094247653</v>
      </c>
      <c r="AW151" s="69">
        <f>'[3]CPT(N)'!E250</f>
        <v>408.35346680994013</v>
      </c>
      <c r="AX151" s="69">
        <f>'[3]CPT(N)'!F250</f>
        <v>597.64147507501286</v>
      </c>
      <c r="AY151" s="72">
        <f>'[3]EKU(N)'!D250</f>
        <v>476.10362717944309</v>
      </c>
      <c r="AZ151" s="69">
        <f>'[3]EKU(N)'!E250</f>
        <v>398.6510891098913</v>
      </c>
      <c r="BA151" s="70">
        <f>'[3]EKU(N)'!F250</f>
        <v>553.55616524899494</v>
      </c>
      <c r="BB151" s="69">
        <f>'[3]ETH(N)'!D250</f>
        <v>421.52762188279183</v>
      </c>
      <c r="BC151" s="69">
        <f>'[3]ETH(N)'!E250</f>
        <v>363.94189040213985</v>
      </c>
      <c r="BD151" s="69">
        <f>'[3]ETH(N)'!F250</f>
        <v>479.11335336344382</v>
      </c>
      <c r="BE151" s="72">
        <f>'[3]JHN(N)'!D250</f>
        <v>396.12058864562186</v>
      </c>
      <c r="BF151" s="69">
        <f>'[3]JHN(N)'!E250</f>
        <v>280.43753193755447</v>
      </c>
      <c r="BG151" s="70">
        <f>'[3]JHN(N)'!F250</f>
        <v>511.80364535368926</v>
      </c>
      <c r="BH151" s="69">
        <f>'[3]MAN(N)'!D250</f>
        <v>125.55408298153402</v>
      </c>
      <c r="BI151" s="69">
        <f>'[3]MAN(N)'!E250</f>
        <v>73.629936423690822</v>
      </c>
      <c r="BJ151" s="69">
        <f>'[3]MAN(N)'!F250</f>
        <v>177.47822953937722</v>
      </c>
      <c r="BK151" s="72">
        <f>'[3]NMA(N)'!D250</f>
        <v>194.73625603465982</v>
      </c>
      <c r="BL151" s="69">
        <f>'[3]NMA(N)'!E250</f>
        <v>158.2855236300922</v>
      </c>
      <c r="BM151" s="70">
        <f>'[3]NMA(N)'!F250</f>
        <v>231.18698843922743</v>
      </c>
      <c r="BN151" s="69">
        <f>'[3]TSH(N)'!D250</f>
        <v>390.6124403656608</v>
      </c>
      <c r="BO151" s="69">
        <f>'[3]TSH(N)'!E250</f>
        <v>322.47400626827493</v>
      </c>
      <c r="BP151" s="70">
        <f>'[3]TSH(N)'!F250</f>
        <v>458.75087446304667</v>
      </c>
    </row>
    <row r="152" spans="1:68" x14ac:dyDescent="0.35">
      <c r="A152" s="91">
        <f t="shared" si="4"/>
        <v>44843</v>
      </c>
      <c r="B152" s="71">
        <v>41</v>
      </c>
      <c r="C152" s="69">
        <f>'[2]RSA All cause 0+ '!Q150</f>
        <v>9354.09</v>
      </c>
      <c r="D152" s="69">
        <f>'[2]RSA All cause 0+ '!R150</f>
        <v>8718.3506211777894</v>
      </c>
      <c r="E152" s="69">
        <f>'[2]RSA All cause 0+ '!S150</f>
        <v>9989.8293788222109</v>
      </c>
      <c r="F152" s="72">
        <f>'[2]RSA Naturals'!Q150</f>
        <v>8221.92</v>
      </c>
      <c r="G152" s="69">
        <f>'[2]RSA Naturals'!R150</f>
        <v>7555.1209685513659</v>
      </c>
      <c r="H152" s="70">
        <f>'[2]RSA Naturals'!S150</f>
        <v>8888.7190314486343</v>
      </c>
      <c r="I152" s="69">
        <f>'[2]RSA Unnaturals'!T150</f>
        <v>1132.17</v>
      </c>
      <c r="J152" s="69">
        <f>'[2]RSA Unnaturals'!U150</f>
        <v>967.41341011928012</v>
      </c>
      <c r="K152" s="70">
        <f>'[2]RSA Unnaturals'!V150</f>
        <v>1296.92658988072</v>
      </c>
      <c r="M152" s="91">
        <f t="shared" si="5"/>
        <v>44843</v>
      </c>
      <c r="N152" s="68">
        <f t="shared" si="6"/>
        <v>41</v>
      </c>
      <c r="O152" s="72">
        <f>[2]EC!Q150</f>
        <v>1219.25</v>
      </c>
      <c r="P152" s="69">
        <f>[2]EC!R150</f>
        <v>1060.7390584206521</v>
      </c>
      <c r="Q152" s="70">
        <f>[2]EC!S150</f>
        <v>1377.7609415793479</v>
      </c>
      <c r="R152" s="69">
        <f>[2]FS!Q150</f>
        <v>484.98599999999999</v>
      </c>
      <c r="S152" s="69">
        <f>[2]FS!R150</f>
        <v>400.92224220425481</v>
      </c>
      <c r="T152" s="69">
        <f>[2]FS!S150</f>
        <v>569.04975779574511</v>
      </c>
      <c r="U152" s="72">
        <f>[2]GT!Q150</f>
        <v>1452.4</v>
      </c>
      <c r="V152" s="69">
        <f>[2]GT!R150</f>
        <v>1316.9758496082372</v>
      </c>
      <c r="W152" s="70">
        <f>[2]GT!S150</f>
        <v>1587.8241503917629</v>
      </c>
      <c r="X152" s="69">
        <f>[2]KZN!Q150</f>
        <v>1550.73</v>
      </c>
      <c r="Y152" s="69">
        <f>[2]KZN!R150</f>
        <v>1349.8661321337977</v>
      </c>
      <c r="Z152" s="69">
        <f>[2]KZN!S150</f>
        <v>1751.5938678662023</v>
      </c>
      <c r="AA152" s="72">
        <f>[2]LP!Q150</f>
        <v>1000.27</v>
      </c>
      <c r="AB152" s="69">
        <f>[2]LP!R150</f>
        <v>871.13116808036432</v>
      </c>
      <c r="AC152" s="70">
        <f>[2]LP!S150</f>
        <v>1129.4088319196358</v>
      </c>
      <c r="AD152" s="69">
        <f>[2]MP!Q150</f>
        <v>735.38720000000001</v>
      </c>
      <c r="AE152" s="69">
        <f>[2]MP!R150</f>
        <v>641.791171700821</v>
      </c>
      <c r="AF152" s="69">
        <f>[2]MP!S150</f>
        <v>828.98322829917902</v>
      </c>
      <c r="AG152" s="72">
        <f>[2]NC!Q150</f>
        <v>259.87869999999998</v>
      </c>
      <c r="AH152" s="69">
        <f>[2]NC!R150</f>
        <v>209.98135003569197</v>
      </c>
      <c r="AI152" s="70">
        <f>[2]NC!S150</f>
        <v>309.77604996430796</v>
      </c>
      <c r="AJ152" s="69">
        <f>[2]NW!Q150</f>
        <v>605.35440000000006</v>
      </c>
      <c r="AK152" s="69">
        <f>[2]NW!R150</f>
        <v>486.52466740227828</v>
      </c>
      <c r="AL152" s="69">
        <f>[2]NW!S150</f>
        <v>724.18413259772183</v>
      </c>
      <c r="AM152" s="72">
        <f>[2]WC!Q150</f>
        <v>913.66809999999998</v>
      </c>
      <c r="AN152" s="69">
        <f>[2]WC!R150</f>
        <v>792.15898755776732</v>
      </c>
      <c r="AO152" s="70">
        <f>[2]WC!S150</f>
        <v>1035.1772124422325</v>
      </c>
      <c r="AQ152" s="91">
        <f t="shared" si="7"/>
        <v>44843</v>
      </c>
      <c r="AR152" s="68">
        <v>2</v>
      </c>
      <c r="AS152" s="72">
        <f>'[3]BUF(N)'!D251</f>
        <v>111.4185686980899</v>
      </c>
      <c r="AT152" s="69">
        <f>'[3]BUF(N)'!E251</f>
        <v>67.742489768438659</v>
      </c>
      <c r="AU152" s="70">
        <f>'[3]BUF(N)'!F251</f>
        <v>155.09464762774115</v>
      </c>
      <c r="AV152" s="69">
        <f>'[3]CPT(N)'!D251</f>
        <v>491.49569462924569</v>
      </c>
      <c r="AW152" s="69">
        <f>'[3]CPT(N)'!E251</f>
        <v>399.01586472780684</v>
      </c>
      <c r="AX152" s="69">
        <f>'[3]CPT(N)'!F251</f>
        <v>583.97552453068454</v>
      </c>
      <c r="AY152" s="72">
        <f>'[3]EKU(N)'!D251</f>
        <v>452.68298751275819</v>
      </c>
      <c r="AZ152" s="69">
        <f>'[3]EKU(N)'!E251</f>
        <v>379.04051910418269</v>
      </c>
      <c r="BA152" s="70">
        <f>'[3]EKU(N)'!F251</f>
        <v>526.32545592133374</v>
      </c>
      <c r="BB152" s="69">
        <f>'[3]ETH(N)'!D251</f>
        <v>404.03218457719919</v>
      </c>
      <c r="BC152" s="69">
        <f>'[3]ETH(N)'!E251</f>
        <v>348.83653977773884</v>
      </c>
      <c r="BD152" s="69">
        <f>'[3]ETH(N)'!F251</f>
        <v>459.22782937665954</v>
      </c>
      <c r="BE152" s="72">
        <f>'[3]JHN(N)'!D251</f>
        <v>393.23288703959918</v>
      </c>
      <c r="BF152" s="69">
        <f>'[3]JHN(N)'!E251</f>
        <v>278.39315470855462</v>
      </c>
      <c r="BG152" s="70">
        <f>'[3]JHN(N)'!F251</f>
        <v>508.07261937064374</v>
      </c>
      <c r="BH152" s="69">
        <f>'[3]MAN(N)'!D251</f>
        <v>107.14051111509745</v>
      </c>
      <c r="BI152" s="69">
        <f>'[3]MAN(N)'!E251</f>
        <v>62.831481338337753</v>
      </c>
      <c r="BJ152" s="69">
        <f>'[3]MAN(N)'!F251</f>
        <v>151.44954089185717</v>
      </c>
      <c r="BK152" s="72">
        <f>'[3]NMA(N)'!D251</f>
        <v>199.73560712064102</v>
      </c>
      <c r="BL152" s="69">
        <f>'[3]NMA(N)'!E251</f>
        <v>162.34909617979943</v>
      </c>
      <c r="BM152" s="70">
        <f>'[3]NMA(N)'!F251</f>
        <v>237.12211806148261</v>
      </c>
      <c r="BN152" s="69">
        <f>'[3]TSH(N)'!D251</f>
        <v>379.47200135603276</v>
      </c>
      <c r="BO152" s="69">
        <f>'[3]TSH(N)'!E251</f>
        <v>313.27690543948643</v>
      </c>
      <c r="BP152" s="70">
        <f>'[3]TSH(N)'!F251</f>
        <v>445.6670972725791</v>
      </c>
    </row>
    <row r="153" spans="1:68" x14ac:dyDescent="0.35">
      <c r="A153" s="91">
        <f t="shared" si="4"/>
        <v>44850</v>
      </c>
      <c r="B153" s="71">
        <v>42</v>
      </c>
      <c r="C153" s="69">
        <f>'[2]RSA All cause 0+ '!Q151</f>
        <v>9041.81</v>
      </c>
      <c r="D153" s="69">
        <f>'[2]RSA All cause 0+ '!R151</f>
        <v>8406.0706211777888</v>
      </c>
      <c r="E153" s="69">
        <f>'[2]RSA All cause 0+ '!S151</f>
        <v>9677.5493788222102</v>
      </c>
      <c r="F153" s="72">
        <f>'[2]RSA Naturals'!Q151</f>
        <v>7954.57</v>
      </c>
      <c r="G153" s="69">
        <f>'[2]RSA Naturals'!R151</f>
        <v>7287.7709685513655</v>
      </c>
      <c r="H153" s="70">
        <f>'[2]RSA Naturals'!S151</f>
        <v>8621.3690314486339</v>
      </c>
      <c r="I153" s="69">
        <f>'[2]RSA Unnaturals'!T151</f>
        <v>1087.24</v>
      </c>
      <c r="J153" s="69">
        <f>'[2]RSA Unnaturals'!U151</f>
        <v>922.48341011928005</v>
      </c>
      <c r="K153" s="70">
        <f>'[2]RSA Unnaturals'!V151</f>
        <v>1251.99658988072</v>
      </c>
      <c r="M153" s="91">
        <f t="shared" si="5"/>
        <v>44850</v>
      </c>
      <c r="N153" s="68">
        <f t="shared" si="6"/>
        <v>42</v>
      </c>
      <c r="O153" s="72">
        <f>[2]EC!Q151</f>
        <v>1175.96</v>
      </c>
      <c r="P153" s="69">
        <f>[2]EC!R151</f>
        <v>1017.4490584206521</v>
      </c>
      <c r="Q153" s="70">
        <f>[2]EC!S151</f>
        <v>1334.4709415793479</v>
      </c>
      <c r="R153" s="69">
        <f>[2]FS!Q151</f>
        <v>467.76589999999999</v>
      </c>
      <c r="S153" s="69">
        <f>[2]FS!R151</f>
        <v>383.70214220425481</v>
      </c>
      <c r="T153" s="69">
        <f>[2]FS!S151</f>
        <v>551.82965779574511</v>
      </c>
      <c r="U153" s="72">
        <f>[2]GT!Q151</f>
        <v>1400.83</v>
      </c>
      <c r="V153" s="69">
        <f>[2]GT!R151</f>
        <v>1265.4058496082371</v>
      </c>
      <c r="W153" s="70">
        <f>[2]GT!S151</f>
        <v>1536.2541503917628</v>
      </c>
      <c r="X153" s="69">
        <f>[2]KZN!Q151</f>
        <v>1488.68</v>
      </c>
      <c r="Y153" s="69">
        <f>[2]KZN!R151</f>
        <v>1287.8161321337977</v>
      </c>
      <c r="Z153" s="69">
        <f>[2]KZN!S151</f>
        <v>1689.5438678662024</v>
      </c>
      <c r="AA153" s="72">
        <f>[2]LP!Q151</f>
        <v>964.75329999999997</v>
      </c>
      <c r="AB153" s="69">
        <f>[2]LP!R151</f>
        <v>835.6144680803643</v>
      </c>
      <c r="AC153" s="70">
        <f>[2]LP!S151</f>
        <v>1093.8921319196356</v>
      </c>
      <c r="AD153" s="69">
        <f>[2]MP!Q151</f>
        <v>709.27620000000002</v>
      </c>
      <c r="AE153" s="69">
        <f>[2]MP!R151</f>
        <v>615.68017170082101</v>
      </c>
      <c r="AF153" s="69">
        <f>[2]MP!S151</f>
        <v>802.87222829917903</v>
      </c>
      <c r="AG153" s="72">
        <f>[2]NC!Q151</f>
        <v>253.1951</v>
      </c>
      <c r="AH153" s="69">
        <f>[2]NC!R151</f>
        <v>203.29775003569199</v>
      </c>
      <c r="AI153" s="70">
        <f>[2]NC!S151</f>
        <v>303.092449964308</v>
      </c>
      <c r="AJ153" s="69">
        <f>[2]NW!Q151</f>
        <v>583.86040000000003</v>
      </c>
      <c r="AK153" s="69">
        <f>[2]NW!R151</f>
        <v>465.03066740227825</v>
      </c>
      <c r="AL153" s="69">
        <f>[2]NW!S151</f>
        <v>702.6901325977218</v>
      </c>
      <c r="AM153" s="72">
        <f>[2]WC!Q151</f>
        <v>910.2509</v>
      </c>
      <c r="AN153" s="69">
        <f>[2]WC!R151</f>
        <v>788.74178755776734</v>
      </c>
      <c r="AO153" s="70">
        <f>[2]WC!S151</f>
        <v>1031.7600124422327</v>
      </c>
      <c r="AQ153" s="91">
        <f t="shared" si="7"/>
        <v>44850</v>
      </c>
      <c r="AR153" s="68">
        <v>2</v>
      </c>
      <c r="AS153" s="72">
        <f>'[3]BUF(N)'!D252</f>
        <v>102.69598204926974</v>
      </c>
      <c r="AT153" s="69">
        <f>'[3]BUF(N)'!E252</f>
        <v>62.439157085956005</v>
      </c>
      <c r="AU153" s="70">
        <f>'[3]BUF(N)'!F252</f>
        <v>142.95280701258349</v>
      </c>
      <c r="AV153" s="69">
        <f>'[3]CPT(N)'!D252</f>
        <v>471.00222134651341</v>
      </c>
      <c r="AW153" s="69">
        <f>'[3]CPT(N)'!E252</f>
        <v>382.37844337795343</v>
      </c>
      <c r="AX153" s="69">
        <f>'[3]CPT(N)'!F252</f>
        <v>559.62599931507339</v>
      </c>
      <c r="AY153" s="72">
        <f>'[3]EKU(N)'!D252</f>
        <v>406.25571049857706</v>
      </c>
      <c r="AZ153" s="69">
        <f>'[3]EKU(N)'!E252</f>
        <v>340.16603151466853</v>
      </c>
      <c r="BA153" s="70">
        <f>'[3]EKU(N)'!F252</f>
        <v>472.34538948248559</v>
      </c>
      <c r="BB153" s="69">
        <f>'[3]ETH(N)'!D252</f>
        <v>399.27412415531171</v>
      </c>
      <c r="BC153" s="69">
        <f>'[3]ETH(N)'!E252</f>
        <v>344.72848750620625</v>
      </c>
      <c r="BD153" s="69">
        <f>'[3]ETH(N)'!F252</f>
        <v>453.81976080441717</v>
      </c>
      <c r="BE153" s="72">
        <f>'[3]JHN(N)'!D252</f>
        <v>404.80740997311091</v>
      </c>
      <c r="BF153" s="69">
        <f>'[3]JHN(N)'!E252</f>
        <v>286.58745396456362</v>
      </c>
      <c r="BG153" s="70">
        <f>'[3]JHN(N)'!F252</f>
        <v>523.02736598165825</v>
      </c>
      <c r="BH153" s="69">
        <f>'[3]MAN(N)'!D252</f>
        <v>109.37031237379269</v>
      </c>
      <c r="BI153" s="69">
        <f>'[3]MAN(N)'!E252</f>
        <v>64.139125988486981</v>
      </c>
      <c r="BJ153" s="69">
        <f>'[3]MAN(N)'!F252</f>
        <v>154.60149875909838</v>
      </c>
      <c r="BK153" s="72">
        <f>'[3]NMA(N)'!D252</f>
        <v>194.11191985119567</v>
      </c>
      <c r="BL153" s="69">
        <f>'[3]NMA(N)'!E252</f>
        <v>157.77805069344885</v>
      </c>
      <c r="BM153" s="70">
        <f>'[3]NMA(N)'!F252</f>
        <v>230.44578900894248</v>
      </c>
      <c r="BN153" s="69">
        <f>'[3]TSH(N)'!D252</f>
        <v>393.86677458835658</v>
      </c>
      <c r="BO153" s="69">
        <f>'[3]TSH(N)'!E252</f>
        <v>325.16065442916363</v>
      </c>
      <c r="BP153" s="70">
        <f>'[3]TSH(N)'!F252</f>
        <v>462.57289474754953</v>
      </c>
    </row>
    <row r="154" spans="1:68" x14ac:dyDescent="0.35">
      <c r="A154" s="91">
        <f t="shared" si="4"/>
        <v>44857</v>
      </c>
      <c r="B154" s="71">
        <v>43</v>
      </c>
      <c r="C154" s="69">
        <f>'[2]RSA All cause 0+ '!Q152</f>
        <v>9025.26</v>
      </c>
      <c r="D154" s="69">
        <f>'[2]RSA All cause 0+ '!R152</f>
        <v>8389.5206211777895</v>
      </c>
      <c r="E154" s="69">
        <f>'[2]RSA All cause 0+ '!S152</f>
        <v>9660.9993788222109</v>
      </c>
      <c r="F154" s="72">
        <f>'[2]RSA Naturals'!Q152</f>
        <v>7914.22</v>
      </c>
      <c r="G154" s="69">
        <f>'[2]RSA Naturals'!R152</f>
        <v>7247.4209685513661</v>
      </c>
      <c r="H154" s="70">
        <f>'[2]RSA Naturals'!S152</f>
        <v>8581.0190314486354</v>
      </c>
      <c r="I154" s="69">
        <f>'[2]RSA Unnaturals'!T152</f>
        <v>1111.04</v>
      </c>
      <c r="J154" s="69">
        <f>'[2]RSA Unnaturals'!U152</f>
        <v>946.28341011928001</v>
      </c>
      <c r="K154" s="70">
        <f>'[2]RSA Unnaturals'!V152</f>
        <v>1275.7965898807199</v>
      </c>
      <c r="M154" s="91">
        <f t="shared" si="5"/>
        <v>44857</v>
      </c>
      <c r="N154" s="68">
        <f t="shared" si="6"/>
        <v>43</v>
      </c>
      <c r="O154" s="72">
        <f>[2]EC!Q152</f>
        <v>1173.24</v>
      </c>
      <c r="P154" s="69">
        <f>[2]EC!R152</f>
        <v>1014.7290584206521</v>
      </c>
      <c r="Q154" s="70">
        <f>[2]EC!S152</f>
        <v>1331.7509415793479</v>
      </c>
      <c r="R154" s="69">
        <f>[2]FS!Q152</f>
        <v>466.68549999999999</v>
      </c>
      <c r="S154" s="69">
        <f>[2]FS!R152</f>
        <v>382.62174220425482</v>
      </c>
      <c r="T154" s="69">
        <f>[2]FS!S152</f>
        <v>550.74925779574517</v>
      </c>
      <c r="U154" s="72">
        <f>[2]GT!Q152</f>
        <v>1397.6</v>
      </c>
      <c r="V154" s="69">
        <f>[2]GT!R152</f>
        <v>1262.1758496082371</v>
      </c>
      <c r="W154" s="70">
        <f>[2]GT!S152</f>
        <v>1533.0241503917628</v>
      </c>
      <c r="X154" s="69">
        <f>[2]KZN!Q152</f>
        <v>1469.09</v>
      </c>
      <c r="Y154" s="69">
        <f>[2]KZN!R152</f>
        <v>1268.2261321337976</v>
      </c>
      <c r="Z154" s="69">
        <f>[2]KZN!S152</f>
        <v>1669.9538678662022</v>
      </c>
      <c r="AA154" s="72">
        <f>[2]LP!Q152</f>
        <v>962.52499999999998</v>
      </c>
      <c r="AB154" s="69">
        <f>[2]LP!R152</f>
        <v>833.38616808036431</v>
      </c>
      <c r="AC154" s="70">
        <f>[2]LP!S152</f>
        <v>1091.6638319196356</v>
      </c>
      <c r="AD154" s="69">
        <f>[2]MP!Q152</f>
        <v>707.63800000000003</v>
      </c>
      <c r="AE154" s="69">
        <f>[2]MP!R152</f>
        <v>614.04197170082102</v>
      </c>
      <c r="AF154" s="69">
        <f>[2]MP!S152</f>
        <v>801.23402829917904</v>
      </c>
      <c r="AG154" s="72">
        <f>[2]NC!Q152</f>
        <v>265.4101</v>
      </c>
      <c r="AH154" s="69">
        <f>[2]NC!R152</f>
        <v>215.51275003569199</v>
      </c>
      <c r="AI154" s="70">
        <f>[2]NC!S152</f>
        <v>315.30744996430798</v>
      </c>
      <c r="AJ154" s="69">
        <f>[2]NW!Q152</f>
        <v>582.51189999999997</v>
      </c>
      <c r="AK154" s="69">
        <f>[2]NW!R152</f>
        <v>463.6821674022782</v>
      </c>
      <c r="AL154" s="69">
        <f>[2]NW!S152</f>
        <v>701.34163259772174</v>
      </c>
      <c r="AM154" s="72">
        <f>[2]WC!Q152</f>
        <v>889.5172</v>
      </c>
      <c r="AN154" s="69">
        <f>[2]WC!R152</f>
        <v>768.00808755776734</v>
      </c>
      <c r="AO154" s="70">
        <f>[2]WC!S152</f>
        <v>1011.0263124422327</v>
      </c>
      <c r="AQ154" s="91">
        <f t="shared" si="7"/>
        <v>44857</v>
      </c>
      <c r="AR154" s="68">
        <v>2</v>
      </c>
      <c r="AS154" s="72">
        <f>'[3]BUF(N)'!D253</f>
        <v>106.0112040258584</v>
      </c>
      <c r="AT154" s="69">
        <f>'[3]BUF(N)'!E253</f>
        <v>64.454812047721902</v>
      </c>
      <c r="AU154" s="70">
        <f>'[3]BUF(N)'!F253</f>
        <v>147.56759600399491</v>
      </c>
      <c r="AV154" s="69">
        <f>'[3]CPT(N)'!D253</f>
        <v>485.45270156573991</v>
      </c>
      <c r="AW154" s="69">
        <f>'[3]CPT(N)'!E253</f>
        <v>394.1099212391303</v>
      </c>
      <c r="AX154" s="69">
        <f>'[3]CPT(N)'!F253</f>
        <v>576.79548189234958</v>
      </c>
      <c r="AY154" s="72">
        <f>'[3]EKU(N)'!D253</f>
        <v>407.85922829365478</v>
      </c>
      <c r="AZ154" s="69">
        <f>'[3]EKU(N)'!E253</f>
        <v>341.50868903484303</v>
      </c>
      <c r="BA154" s="70">
        <f>'[3]EKU(N)'!F253</f>
        <v>474.20976755246653</v>
      </c>
      <c r="BB154" s="69">
        <f>'[3]ETH(N)'!D253</f>
        <v>413.60151168624532</v>
      </c>
      <c r="BC154" s="69">
        <f>'[3]ETH(N)'!E253</f>
        <v>357.09858197176396</v>
      </c>
      <c r="BD154" s="69">
        <f>'[3]ETH(N)'!F253</f>
        <v>470.10444140072667</v>
      </c>
      <c r="BE154" s="72">
        <f>'[3]JHN(N)'!D253</f>
        <v>415.5880556937592</v>
      </c>
      <c r="BF154" s="69">
        <f>'[3]JHN(N)'!E253</f>
        <v>294.21971990895378</v>
      </c>
      <c r="BG154" s="70">
        <f>'[3]JHN(N)'!F253</f>
        <v>536.95639147856468</v>
      </c>
      <c r="BH154" s="69">
        <f>'[3]MAN(N)'!D253</f>
        <v>121.15767325840299</v>
      </c>
      <c r="BI154" s="69">
        <f>'[3]MAN(N)'!E253</f>
        <v>71.051705905657855</v>
      </c>
      <c r="BJ154" s="69">
        <f>'[3]MAN(N)'!F253</f>
        <v>171.26364061114813</v>
      </c>
      <c r="BK154" s="72">
        <f>'[3]NMA(N)'!D253</f>
        <v>177.68924364099402</v>
      </c>
      <c r="BL154" s="69">
        <f>'[3]NMA(N)'!E253</f>
        <v>144.42937101627277</v>
      </c>
      <c r="BM154" s="70">
        <f>'[3]NMA(N)'!F253</f>
        <v>210.94911626571528</v>
      </c>
      <c r="BN154" s="69">
        <f>'[3]TSH(N)'!D253</f>
        <v>376.86509421164857</v>
      </c>
      <c r="BO154" s="69">
        <f>'[3]TSH(N)'!E253</f>
        <v>311.12474717736859</v>
      </c>
      <c r="BP154" s="70">
        <f>'[3]TSH(N)'!F253</f>
        <v>442.60544124592855</v>
      </c>
    </row>
    <row r="155" spans="1:68" x14ac:dyDescent="0.35">
      <c r="A155" s="91">
        <f t="shared" si="4"/>
        <v>44864</v>
      </c>
      <c r="B155" s="71">
        <v>44</v>
      </c>
      <c r="C155" s="69">
        <f>'[2]RSA All cause 0+ '!Q153</f>
        <v>9316.39</v>
      </c>
      <c r="D155" s="69">
        <f>'[2]RSA All cause 0+ '!R153</f>
        <v>8680.6506211777887</v>
      </c>
      <c r="E155" s="69">
        <f>'[2]RSA All cause 0+ '!S153</f>
        <v>9952.1293788222101</v>
      </c>
      <c r="F155" s="72">
        <f>'[2]RSA Naturals'!Q153</f>
        <v>8069.88</v>
      </c>
      <c r="G155" s="69">
        <f>'[2]RSA Naturals'!R153</f>
        <v>7403.0809685513659</v>
      </c>
      <c r="H155" s="70">
        <f>'[2]RSA Naturals'!S153</f>
        <v>8736.6790314486352</v>
      </c>
      <c r="I155" s="69">
        <f>'[2]RSA Unnaturals'!T153</f>
        <v>1246.51</v>
      </c>
      <c r="J155" s="69">
        <f>'[2]RSA Unnaturals'!U153</f>
        <v>1081.75341011928</v>
      </c>
      <c r="K155" s="70">
        <f>'[2]RSA Unnaturals'!V153</f>
        <v>1411.2665898807199</v>
      </c>
      <c r="M155" s="91">
        <f t="shared" si="5"/>
        <v>44864</v>
      </c>
      <c r="N155" s="68">
        <f t="shared" si="6"/>
        <v>44</v>
      </c>
      <c r="O155" s="72">
        <f>[2]EC!Q153</f>
        <v>1203.48</v>
      </c>
      <c r="P155" s="69">
        <f>[2]EC!R153</f>
        <v>1044.9690584206521</v>
      </c>
      <c r="Q155" s="70">
        <f>[2]EC!S153</f>
        <v>1361.9909415793479</v>
      </c>
      <c r="R155" s="69">
        <f>[2]FS!Q153</f>
        <v>478.71570000000003</v>
      </c>
      <c r="S155" s="69">
        <f>[2]FS!R153</f>
        <v>394.65194220425485</v>
      </c>
      <c r="T155" s="69">
        <f>[2]FS!S153</f>
        <v>562.7794577957452</v>
      </c>
      <c r="U155" s="72">
        <f>[2]GT!Q153</f>
        <v>1433.63</v>
      </c>
      <c r="V155" s="69">
        <f>[2]GT!R153</f>
        <v>1298.2058496082373</v>
      </c>
      <c r="W155" s="70">
        <f>[2]GT!S153</f>
        <v>1569.054150391763</v>
      </c>
      <c r="X155" s="69">
        <f>[2]KZN!Q153</f>
        <v>1500.59</v>
      </c>
      <c r="Y155" s="69">
        <f>[2]KZN!R153</f>
        <v>1299.7261321337976</v>
      </c>
      <c r="Z155" s="69">
        <f>[2]KZN!S153</f>
        <v>1701.4538678662022</v>
      </c>
      <c r="AA155" s="72">
        <f>[2]LP!Q153</f>
        <v>987.33699999999999</v>
      </c>
      <c r="AB155" s="69">
        <f>[2]LP!R153</f>
        <v>858.19816808036433</v>
      </c>
      <c r="AC155" s="70">
        <f>[2]LP!S153</f>
        <v>1116.4758319196358</v>
      </c>
      <c r="AD155" s="69">
        <f>[2]MP!Q153</f>
        <v>725.87950000000001</v>
      </c>
      <c r="AE155" s="69">
        <f>[2]MP!R153</f>
        <v>632.283471700821</v>
      </c>
      <c r="AF155" s="69">
        <f>[2]MP!S153</f>
        <v>819.47552829917902</v>
      </c>
      <c r="AG155" s="72">
        <f>[2]NC!Q153</f>
        <v>251.2346</v>
      </c>
      <c r="AH155" s="69">
        <f>[2]NC!R153</f>
        <v>201.33725003569199</v>
      </c>
      <c r="AI155" s="70">
        <f>[2]NC!S153</f>
        <v>301.13194996430798</v>
      </c>
      <c r="AJ155" s="69">
        <f>[2]NW!Q153</f>
        <v>597.52790000000005</v>
      </c>
      <c r="AK155" s="69">
        <f>[2]NW!R153</f>
        <v>478.69816740227827</v>
      </c>
      <c r="AL155" s="69">
        <f>[2]NW!S153</f>
        <v>716.35763259772182</v>
      </c>
      <c r="AM155" s="72">
        <f>[2]WC!Q153</f>
        <v>891.49019999999996</v>
      </c>
      <c r="AN155" s="69">
        <f>[2]WC!R153</f>
        <v>769.9810875577673</v>
      </c>
      <c r="AO155" s="70">
        <f>[2]WC!S153</f>
        <v>1012.9993124422326</v>
      </c>
      <c r="AQ155" s="91">
        <f t="shared" si="7"/>
        <v>44864</v>
      </c>
      <c r="AR155" s="68">
        <v>2</v>
      </c>
      <c r="AS155" s="72">
        <f>'[3]BUF(N)'!D254</f>
        <v>96.66915173364842</v>
      </c>
      <c r="AT155" s="69">
        <f>'[3]BUF(N)'!E254</f>
        <v>58.774844254058237</v>
      </c>
      <c r="AU155" s="70">
        <f>'[3]BUF(N)'!F254</f>
        <v>134.56345921323862</v>
      </c>
      <c r="AV155" s="69">
        <f>'[3]CPT(N)'!D254</f>
        <v>466.41235601892549</v>
      </c>
      <c r="AW155" s="69">
        <f>'[3]CPT(N)'!E254</f>
        <v>378.65220711040445</v>
      </c>
      <c r="AX155" s="69">
        <f>'[3]CPT(N)'!F254</f>
        <v>554.17250492744654</v>
      </c>
      <c r="AY155" s="72">
        <f>'[3]EKU(N)'!D254</f>
        <v>449.40924006665841</v>
      </c>
      <c r="AZ155" s="69">
        <f>'[3]EKU(N)'!E254</f>
        <v>376.29934489261444</v>
      </c>
      <c r="BA155" s="70">
        <f>'[3]EKU(N)'!F254</f>
        <v>522.51913524070244</v>
      </c>
      <c r="BB155" s="69">
        <f>'[3]ETH(N)'!D254</f>
        <v>434.35104942234534</v>
      </c>
      <c r="BC155" s="69">
        <f>'[3]ETH(N)'!E254</f>
        <v>375.01348385865992</v>
      </c>
      <c r="BD155" s="69">
        <f>'[3]ETH(N)'!F254</f>
        <v>493.68861498603076</v>
      </c>
      <c r="BE155" s="72">
        <f>'[3]JHN(N)'!D254</f>
        <v>398.40540034412351</v>
      </c>
      <c r="BF155" s="69">
        <f>'[3]JHN(N)'!E254</f>
        <v>282.05508722762568</v>
      </c>
      <c r="BG155" s="70">
        <f>'[3]JHN(N)'!F254</f>
        <v>514.75571346062134</v>
      </c>
      <c r="BH155" s="69">
        <f>'[3]MAN(N)'!D254</f>
        <v>99.381938580411955</v>
      </c>
      <c r="BI155" s="69">
        <f>'[3]MAN(N)'!E254</f>
        <v>58.281544061096788</v>
      </c>
      <c r="BJ155" s="69">
        <f>'[3]MAN(N)'!F254</f>
        <v>140.48233309972713</v>
      </c>
      <c r="BK155" s="72">
        <f>'[3]NMA(N)'!D254</f>
        <v>190.11972224997237</v>
      </c>
      <c r="BL155" s="69">
        <f>'[3]NMA(N)'!E254</f>
        <v>154.53311263922254</v>
      </c>
      <c r="BM155" s="70">
        <f>'[3]NMA(N)'!F254</f>
        <v>225.7063318607222</v>
      </c>
      <c r="BN155" s="69">
        <f>'[3]TSH(N)'!D254</f>
        <v>386.38434958837041</v>
      </c>
      <c r="BO155" s="69">
        <f>'[3]TSH(N)'!E254</f>
        <v>318.9834636461751</v>
      </c>
      <c r="BP155" s="70">
        <f>'[3]TSH(N)'!F254</f>
        <v>453.78523553056573</v>
      </c>
    </row>
    <row r="156" spans="1:68" x14ac:dyDescent="0.35">
      <c r="A156" s="91">
        <f t="shared" si="4"/>
        <v>44871</v>
      </c>
      <c r="B156" s="71">
        <v>45</v>
      </c>
      <c r="C156" s="69">
        <f>'[2]RSA All cause 0+ '!Q154</f>
        <v>9172.66</v>
      </c>
      <c r="D156" s="69">
        <f>'[2]RSA All cause 0+ '!R154</f>
        <v>8536.9206211777891</v>
      </c>
      <c r="E156" s="69">
        <f>'[2]RSA All cause 0+ '!S154</f>
        <v>9808.3993788222106</v>
      </c>
      <c r="F156" s="72">
        <f>'[2]RSA Naturals'!Q154</f>
        <v>7983.45</v>
      </c>
      <c r="G156" s="69">
        <f>'[2]RSA Naturals'!R154</f>
        <v>7316.6509685513656</v>
      </c>
      <c r="H156" s="70">
        <f>'[2]RSA Naturals'!S154</f>
        <v>8650.2490314486349</v>
      </c>
      <c r="I156" s="69">
        <f>'[2]RSA Unnaturals'!T154</f>
        <v>1189.21</v>
      </c>
      <c r="J156" s="69">
        <f>'[2]RSA Unnaturals'!U154</f>
        <v>1024.4534101192801</v>
      </c>
      <c r="K156" s="70">
        <f>'[2]RSA Unnaturals'!V154</f>
        <v>1353.96658988072</v>
      </c>
      <c r="M156" s="91">
        <f t="shared" si="5"/>
        <v>44871</v>
      </c>
      <c r="N156" s="68">
        <f t="shared" si="6"/>
        <v>45</v>
      </c>
      <c r="O156" s="72">
        <f>[2]EC!Q154</f>
        <v>1191.99</v>
      </c>
      <c r="P156" s="69">
        <f>[2]EC!R154</f>
        <v>1033.4790584206521</v>
      </c>
      <c r="Q156" s="70">
        <f>[2]EC!S154</f>
        <v>1350.5009415793479</v>
      </c>
      <c r="R156" s="69">
        <f>[2]FS!Q154</f>
        <v>474.14280000000002</v>
      </c>
      <c r="S156" s="69">
        <f>[2]FS!R154</f>
        <v>390.07904220425485</v>
      </c>
      <c r="T156" s="69">
        <f>[2]FS!S154</f>
        <v>558.2065577957452</v>
      </c>
      <c r="U156" s="72">
        <f>[2]GT!Q154</f>
        <v>1419.93</v>
      </c>
      <c r="V156" s="69">
        <f>[2]GT!R154</f>
        <v>1284.5058496082374</v>
      </c>
      <c r="W156" s="70">
        <f>[2]GT!S154</f>
        <v>1555.3541503917627</v>
      </c>
      <c r="X156" s="69">
        <f>[2]KZN!Q154</f>
        <v>1480.99</v>
      </c>
      <c r="Y156" s="69">
        <f>[2]KZN!R154</f>
        <v>1280.1261321337977</v>
      </c>
      <c r="Z156" s="69">
        <f>[2]KZN!S154</f>
        <v>1681.8538678662023</v>
      </c>
      <c r="AA156" s="72">
        <f>[2]LP!Q154</f>
        <v>977.90539999999999</v>
      </c>
      <c r="AB156" s="69">
        <f>[2]LP!R154</f>
        <v>848.76656808036432</v>
      </c>
      <c r="AC156" s="70">
        <f>[2]LP!S154</f>
        <v>1107.0442319196356</v>
      </c>
      <c r="AD156" s="69">
        <f>[2]MP!Q154</f>
        <v>718.94550000000004</v>
      </c>
      <c r="AE156" s="69">
        <f>[2]MP!R154</f>
        <v>625.34947170082103</v>
      </c>
      <c r="AF156" s="69">
        <f>[2]MP!S154</f>
        <v>812.54152829917905</v>
      </c>
      <c r="AG156" s="72">
        <f>[2]NC!Q154</f>
        <v>259.55259999999998</v>
      </c>
      <c r="AH156" s="69">
        <f>[2]NC!R154</f>
        <v>209.65525003569198</v>
      </c>
      <c r="AI156" s="70">
        <f>[2]NC!S154</f>
        <v>309.44994996430796</v>
      </c>
      <c r="AJ156" s="69">
        <f>[2]NW!Q154</f>
        <v>591.82000000000005</v>
      </c>
      <c r="AK156" s="69">
        <f>[2]NW!R154</f>
        <v>472.99026740227828</v>
      </c>
      <c r="AL156" s="69">
        <f>[2]NW!S154</f>
        <v>710.64973259772182</v>
      </c>
      <c r="AM156" s="72">
        <f>[2]WC!Q154</f>
        <v>868.1825</v>
      </c>
      <c r="AN156" s="69">
        <f>[2]WC!R154</f>
        <v>746.67338755776734</v>
      </c>
      <c r="AO156" s="70">
        <f>[2]WC!S154</f>
        <v>989.69161244223267</v>
      </c>
      <c r="AQ156" s="91">
        <f t="shared" si="7"/>
        <v>44871</v>
      </c>
      <c r="AR156" s="68">
        <v>2</v>
      </c>
      <c r="AS156" s="72">
        <f>'[3]BUF(N)'!D255</f>
        <v>97.923428642517479</v>
      </c>
      <c r="AT156" s="69">
        <f>'[3]BUF(N)'!E255</f>
        <v>59.537444614650624</v>
      </c>
      <c r="AU156" s="70">
        <f>'[3]BUF(N)'!F255</f>
        <v>136.30941267038435</v>
      </c>
      <c r="AV156" s="69">
        <f>'[3]CPT(N)'!D255</f>
        <v>428.76374520639467</v>
      </c>
      <c r="AW156" s="69">
        <f>'[3]CPT(N)'!E255</f>
        <v>348.08755890835948</v>
      </c>
      <c r="AX156" s="69">
        <f>'[3]CPT(N)'!F255</f>
        <v>509.43993150442986</v>
      </c>
      <c r="AY156" s="72">
        <f>'[3]EKU(N)'!D255</f>
        <v>422.14926756036743</v>
      </c>
      <c r="AZ156" s="69">
        <f>'[3]EKU(N)'!E255</f>
        <v>353.47402471364683</v>
      </c>
      <c r="BA156" s="70">
        <f>'[3]EKU(N)'!F255</f>
        <v>490.82451040708804</v>
      </c>
      <c r="BB156" s="69">
        <f>'[3]ETH(N)'!D255</f>
        <v>413.57730334500934</v>
      </c>
      <c r="BC156" s="69">
        <f>'[3]ETH(N)'!E255</f>
        <v>357.07768078044091</v>
      </c>
      <c r="BD156" s="69">
        <f>'[3]ETH(N)'!F255</f>
        <v>470.07692590957777</v>
      </c>
      <c r="BE156" s="72">
        <f>'[3]JHN(N)'!D255</f>
        <v>408.24133285052545</v>
      </c>
      <c r="BF156" s="69">
        <f>'[3]JHN(N)'!E255</f>
        <v>289.018534004858</v>
      </c>
      <c r="BG156" s="70">
        <f>'[3]JHN(N)'!F255</f>
        <v>527.46413169619291</v>
      </c>
      <c r="BH156" s="69">
        <f>'[3]MAN(N)'!D255</f>
        <v>116.40235986874661</v>
      </c>
      <c r="BI156" s="69">
        <f>'[3]MAN(N)'!E255</f>
        <v>68.262999921427763</v>
      </c>
      <c r="BJ156" s="69">
        <f>'[3]MAN(N)'!F255</f>
        <v>164.54171981606547</v>
      </c>
      <c r="BK156" s="72">
        <f>'[3]NMA(N)'!D255</f>
        <v>206.07671486085772</v>
      </c>
      <c r="BL156" s="69">
        <f>'[3]NMA(N)'!E255</f>
        <v>167.50327537320237</v>
      </c>
      <c r="BM156" s="70">
        <f>'[3]NMA(N)'!F255</f>
        <v>244.65015434851307</v>
      </c>
      <c r="BN156" s="69">
        <f>'[3]TSH(N)'!D255</f>
        <v>380.36221438418596</v>
      </c>
      <c r="BO156" s="69">
        <f>'[3]TSH(N)'!E255</f>
        <v>314.01182970700859</v>
      </c>
      <c r="BP156" s="70">
        <f>'[3]TSH(N)'!F255</f>
        <v>446.71259906136333</v>
      </c>
    </row>
    <row r="157" spans="1:68" x14ac:dyDescent="0.35">
      <c r="A157" s="91">
        <f t="shared" si="4"/>
        <v>44878</v>
      </c>
      <c r="B157" s="71">
        <v>46</v>
      </c>
      <c r="C157" s="69">
        <f>'[2]RSA All cause 0+ '!Q155</f>
        <v>8889.27</v>
      </c>
      <c r="D157" s="69">
        <f>'[2]RSA All cause 0+ '!R155</f>
        <v>8253.5306211777897</v>
      </c>
      <c r="E157" s="69">
        <f>'[2]RSA All cause 0+ '!S155</f>
        <v>9525.0093788222111</v>
      </c>
      <c r="F157" s="72">
        <f>'[2]RSA Naturals'!Q155</f>
        <v>7795.9</v>
      </c>
      <c r="G157" s="69">
        <f>'[2]RSA Naturals'!R155</f>
        <v>7129.1009685513654</v>
      </c>
      <c r="H157" s="70">
        <f>'[2]RSA Naturals'!S155</f>
        <v>8462.6990314486338</v>
      </c>
      <c r="I157" s="69">
        <f>'[2]RSA Unnaturals'!T155</f>
        <v>1093.3699999999999</v>
      </c>
      <c r="J157" s="69">
        <f>'[2]RSA Unnaturals'!U155</f>
        <v>928.61341011927993</v>
      </c>
      <c r="K157" s="70">
        <f>'[2]RSA Unnaturals'!V155</f>
        <v>1258.1265898807198</v>
      </c>
      <c r="M157" s="91">
        <f t="shared" si="5"/>
        <v>44878</v>
      </c>
      <c r="N157" s="68">
        <f t="shared" si="6"/>
        <v>46</v>
      </c>
      <c r="O157" s="72">
        <f>[2]EC!Q155</f>
        <v>1153.05</v>
      </c>
      <c r="P157" s="69">
        <f>[2]EC!R155</f>
        <v>994.53905842065205</v>
      </c>
      <c r="Q157" s="70">
        <f>[2]EC!S155</f>
        <v>1311.5609415793479</v>
      </c>
      <c r="R157" s="69">
        <f>[2]FS!Q155</f>
        <v>458.65440000000001</v>
      </c>
      <c r="S157" s="69">
        <f>[2]FS!R155</f>
        <v>374.59064220425483</v>
      </c>
      <c r="T157" s="69">
        <f>[2]FS!S155</f>
        <v>542.71815779574513</v>
      </c>
      <c r="U157" s="72">
        <f>[2]GT!Q155</f>
        <v>1373.55</v>
      </c>
      <c r="V157" s="69">
        <f>[2]GT!R155</f>
        <v>1238.1258496082373</v>
      </c>
      <c r="W157" s="70">
        <f>[2]GT!S155</f>
        <v>1508.9741503917626</v>
      </c>
      <c r="X157" s="69">
        <f>[2]KZN!Q155</f>
        <v>1514.99</v>
      </c>
      <c r="Y157" s="69">
        <f>[2]KZN!R155</f>
        <v>1314.1261321337977</v>
      </c>
      <c r="Z157" s="69">
        <f>[2]KZN!S155</f>
        <v>1715.8538678662023</v>
      </c>
      <c r="AA157" s="72">
        <f>[2]LP!Q155</f>
        <v>945.96100000000001</v>
      </c>
      <c r="AB157" s="69">
        <f>[2]LP!R155</f>
        <v>816.82216808036435</v>
      </c>
      <c r="AC157" s="70">
        <f>[2]LP!S155</f>
        <v>1075.0998319196358</v>
      </c>
      <c r="AD157" s="69">
        <f>[2]MP!Q155</f>
        <v>695.46029999999996</v>
      </c>
      <c r="AE157" s="69">
        <f>[2]MP!R155</f>
        <v>601.86427170082095</v>
      </c>
      <c r="AF157" s="69">
        <f>[2]MP!S155</f>
        <v>789.05632829917897</v>
      </c>
      <c r="AG157" s="72">
        <f>[2]NC!Q155</f>
        <v>242.44820000000001</v>
      </c>
      <c r="AH157" s="69">
        <f>[2]NC!R155</f>
        <v>192.55085003569201</v>
      </c>
      <c r="AI157" s="70">
        <f>[2]NC!S155</f>
        <v>292.34554996430802</v>
      </c>
      <c r="AJ157" s="69">
        <f>[2]NW!Q155</f>
        <v>572.48749999999995</v>
      </c>
      <c r="AK157" s="69">
        <f>[2]NW!R155</f>
        <v>453.65776740227818</v>
      </c>
      <c r="AL157" s="69">
        <f>[2]NW!S155</f>
        <v>691.31723259772173</v>
      </c>
      <c r="AM157" s="72">
        <f>[2]WC!Q155</f>
        <v>839.29960000000005</v>
      </c>
      <c r="AN157" s="69">
        <f>[2]WC!R155</f>
        <v>717.79048755776739</v>
      </c>
      <c r="AO157" s="70">
        <f>[2]WC!S155</f>
        <v>960.80871244223272</v>
      </c>
      <c r="AQ157" s="91">
        <f t="shared" si="7"/>
        <v>44878</v>
      </c>
      <c r="AR157" s="68">
        <v>2</v>
      </c>
      <c r="AS157" s="72">
        <f>'[3]BUF(N)'!D256</f>
        <v>106.52135035373874</v>
      </c>
      <c r="AT157" s="69">
        <f>'[3]BUF(N)'!E256</f>
        <v>64.764981015073147</v>
      </c>
      <c r="AU157" s="70">
        <f>'[3]BUF(N)'!F256</f>
        <v>148.27771969240433</v>
      </c>
      <c r="AV157" s="69">
        <f>'[3]CPT(N)'!D256</f>
        <v>475.12226222927336</v>
      </c>
      <c r="AW157" s="69">
        <f>'[3]CPT(N)'!E256</f>
        <v>385.7232573682133</v>
      </c>
      <c r="AX157" s="69">
        <f>'[3]CPT(N)'!F256</f>
        <v>564.52126709033348</v>
      </c>
      <c r="AY157" s="72">
        <f>'[3]EKU(N)'!D256</f>
        <v>418.34367299462031</v>
      </c>
      <c r="AZ157" s="69">
        <f>'[3]EKU(N)'!E256</f>
        <v>350.28752427185549</v>
      </c>
      <c r="BA157" s="70">
        <f>'[3]EKU(N)'!F256</f>
        <v>486.39982171738512</v>
      </c>
      <c r="BB157" s="69">
        <f>'[3]ETH(N)'!D256</f>
        <v>410.71913910663335</v>
      </c>
      <c r="BC157" s="69">
        <f>'[3]ETH(N)'!E256</f>
        <v>354.60997607499797</v>
      </c>
      <c r="BD157" s="69">
        <f>'[3]ETH(N)'!F256</f>
        <v>466.82830213826873</v>
      </c>
      <c r="BE157" s="72">
        <f>'[3]JHN(N)'!D256</f>
        <v>374.45424755546497</v>
      </c>
      <c r="BF157" s="69">
        <f>'[3]JHN(N)'!E256</f>
        <v>265.09862909936697</v>
      </c>
      <c r="BG157" s="70">
        <f>'[3]JHN(N)'!F256</f>
        <v>483.80986601156297</v>
      </c>
      <c r="BH157" s="69">
        <f>'[3]MAN(N)'!D256</f>
        <v>103.14898218780142</v>
      </c>
      <c r="BI157" s="69">
        <f>'[3]MAN(N)'!E256</f>
        <v>60.49068911421427</v>
      </c>
      <c r="BJ157" s="69">
        <f>'[3]MAN(N)'!F256</f>
        <v>145.80727526138858</v>
      </c>
      <c r="BK157" s="72">
        <f>'[3]NMA(N)'!D256</f>
        <v>176.73104134317205</v>
      </c>
      <c r="BL157" s="69">
        <f>'[3]NMA(N)'!E256</f>
        <v>143.65052502455711</v>
      </c>
      <c r="BM157" s="70">
        <f>'[3]NMA(N)'!F256</f>
        <v>209.81155766178699</v>
      </c>
      <c r="BN157" s="69">
        <f>'[3]TSH(N)'!D256</f>
        <v>385.88624583509676</v>
      </c>
      <c r="BO157" s="69">
        <f>'[3]TSH(N)'!E256</f>
        <v>318.57224911162245</v>
      </c>
      <c r="BP157" s="70">
        <f>'[3]TSH(N)'!F256</f>
        <v>453.20024255857106</v>
      </c>
    </row>
    <row r="158" spans="1:68" x14ac:dyDescent="0.35">
      <c r="A158" s="91">
        <f t="shared" si="4"/>
        <v>44885</v>
      </c>
      <c r="B158" s="71">
        <v>47</v>
      </c>
      <c r="C158" s="69">
        <f>'[2]RSA All cause 0+ '!Q156</f>
        <v>8786.84</v>
      </c>
      <c r="D158" s="69">
        <f>'[2]RSA All cause 0+ '!R156</f>
        <v>8151.1006211777894</v>
      </c>
      <c r="E158" s="69">
        <f>'[2]RSA All cause 0+ '!S156</f>
        <v>9422.5793788222109</v>
      </c>
      <c r="F158" s="72">
        <f>'[2]RSA Naturals'!Q156</f>
        <v>7710.65</v>
      </c>
      <c r="G158" s="69">
        <f>'[2]RSA Naturals'!R156</f>
        <v>7043.8509685513654</v>
      </c>
      <c r="H158" s="70">
        <f>'[2]RSA Naturals'!S156</f>
        <v>8377.4490314486338</v>
      </c>
      <c r="I158" s="69">
        <f>'[2]RSA Unnaturals'!T156</f>
        <v>1076.2</v>
      </c>
      <c r="J158" s="69">
        <f>'[2]RSA Unnaturals'!U156</f>
        <v>911.44341011928009</v>
      </c>
      <c r="K158" s="70">
        <f>'[2]RSA Unnaturals'!V156</f>
        <v>1240.95658988072</v>
      </c>
      <c r="M158" s="91">
        <f t="shared" si="5"/>
        <v>44885</v>
      </c>
      <c r="N158" s="68">
        <f t="shared" si="6"/>
        <v>47</v>
      </c>
      <c r="O158" s="72">
        <f>[2]EC!Q156</f>
        <v>1143.1400000000001</v>
      </c>
      <c r="P158" s="69">
        <f>[2]EC!R156</f>
        <v>984.6290584206522</v>
      </c>
      <c r="Q158" s="70">
        <f>[2]EC!S156</f>
        <v>1301.650941579348</v>
      </c>
      <c r="R158" s="69">
        <f>[2]FS!Q156</f>
        <v>454.71260000000001</v>
      </c>
      <c r="S158" s="69">
        <f>[2]FS!R156</f>
        <v>370.64884220425483</v>
      </c>
      <c r="T158" s="69">
        <f>[2]FS!S156</f>
        <v>538.77635779574518</v>
      </c>
      <c r="U158" s="72">
        <f>[2]GT!Q156</f>
        <v>1361.74</v>
      </c>
      <c r="V158" s="69">
        <f>[2]GT!R156</f>
        <v>1226.3158496082374</v>
      </c>
      <c r="W158" s="70">
        <f>[2]GT!S156</f>
        <v>1497.1641503917626</v>
      </c>
      <c r="X158" s="69">
        <f>[2]KZN!Q156</f>
        <v>1464.76</v>
      </c>
      <c r="Y158" s="69">
        <f>[2]KZN!R156</f>
        <v>1263.8961321337977</v>
      </c>
      <c r="Z158" s="69">
        <f>[2]KZN!S156</f>
        <v>1665.6238678662023</v>
      </c>
      <c r="AA158" s="72">
        <f>[2]LP!Q156</f>
        <v>937.83119999999997</v>
      </c>
      <c r="AB158" s="69">
        <f>[2]LP!R156</f>
        <v>808.6923680803643</v>
      </c>
      <c r="AC158" s="70">
        <f>[2]LP!S156</f>
        <v>1066.9700319196356</v>
      </c>
      <c r="AD158" s="69">
        <f>[2]MP!Q156</f>
        <v>689.48339999999996</v>
      </c>
      <c r="AE158" s="69">
        <f>[2]MP!R156</f>
        <v>595.88737170082095</v>
      </c>
      <c r="AF158" s="69">
        <f>[2]MP!S156</f>
        <v>783.07942829917897</v>
      </c>
      <c r="AG158" s="72">
        <f>[2]NC!Q156</f>
        <v>231.94880000000001</v>
      </c>
      <c r="AH158" s="69">
        <f>[2]NC!R156</f>
        <v>182.051450035692</v>
      </c>
      <c r="AI158" s="70">
        <f>[2]NC!S156</f>
        <v>281.84614996430798</v>
      </c>
      <c r="AJ158" s="69">
        <f>[2]NW!Q156</f>
        <v>567.56740000000002</v>
      </c>
      <c r="AK158" s="69">
        <f>[2]NW!R156</f>
        <v>448.73766740227825</v>
      </c>
      <c r="AL158" s="69">
        <f>[2]NW!S156</f>
        <v>686.39713259772179</v>
      </c>
      <c r="AM158" s="72">
        <f>[2]WC!Q156</f>
        <v>859.45590000000004</v>
      </c>
      <c r="AN158" s="69">
        <f>[2]WC!R156</f>
        <v>737.94678755776738</v>
      </c>
      <c r="AO158" s="70">
        <f>[2]WC!S156</f>
        <v>980.96501244223271</v>
      </c>
      <c r="AQ158" s="91">
        <f t="shared" si="7"/>
        <v>44885</v>
      </c>
      <c r="AR158" s="68">
        <v>2</v>
      </c>
      <c r="AS158" s="72">
        <f>'[3]BUF(N)'!D257</f>
        <v>104.02478237946777</v>
      </c>
      <c r="AT158" s="69">
        <f>'[3]BUF(N)'!E257</f>
        <v>63.247067686716399</v>
      </c>
      <c r="AU158" s="70">
        <f>'[3]BUF(N)'!F257</f>
        <v>144.80249707221913</v>
      </c>
      <c r="AV158" s="69">
        <f>'[3]CPT(N)'!D257</f>
        <v>462.79924632220832</v>
      </c>
      <c r="AW158" s="69">
        <f>'[3]CPT(N)'!E257</f>
        <v>375.71894013422161</v>
      </c>
      <c r="AX158" s="69">
        <f>'[3]CPT(N)'!F257</f>
        <v>549.87955251019503</v>
      </c>
      <c r="AY158" s="72">
        <f>'[3]EKU(N)'!D257</f>
        <v>444.12275864236136</v>
      </c>
      <c r="AZ158" s="69">
        <f>'[3]EKU(N)'!E257</f>
        <v>371.87286826642202</v>
      </c>
      <c r="BA158" s="70">
        <f>'[3]EKU(N)'!F257</f>
        <v>516.37264901830076</v>
      </c>
      <c r="BB158" s="69">
        <f>'[3]ETH(N)'!D257</f>
        <v>433.63735598060771</v>
      </c>
      <c r="BC158" s="69">
        <f>'[3]ETH(N)'!E257</f>
        <v>374.39728950538495</v>
      </c>
      <c r="BD158" s="69">
        <f>'[3]ETH(N)'!F257</f>
        <v>492.87742245583047</v>
      </c>
      <c r="BE158" s="72">
        <f>'[3]JHN(N)'!D257</f>
        <v>359.15184633950832</v>
      </c>
      <c r="BF158" s="69">
        <f>'[3]JHN(N)'!E257</f>
        <v>254.26514113451833</v>
      </c>
      <c r="BG158" s="70">
        <f>'[3]JHN(N)'!F257</f>
        <v>464.03855154449832</v>
      </c>
      <c r="BH158" s="69">
        <f>'[3]MAN(N)'!D257</f>
        <v>103.26294400292397</v>
      </c>
      <c r="BI158" s="69">
        <f>'[3]MAN(N)'!E257</f>
        <v>60.557520881074737</v>
      </c>
      <c r="BJ158" s="69">
        <f>'[3]MAN(N)'!F257</f>
        <v>145.96836712477321</v>
      </c>
      <c r="BK158" s="72">
        <f>'[3]NMA(N)'!D257</f>
        <v>200.29874495713227</v>
      </c>
      <c r="BL158" s="69">
        <f>'[3]NMA(N)'!E257</f>
        <v>162.80682587605625</v>
      </c>
      <c r="BM158" s="70">
        <f>'[3]NMA(N)'!F257</f>
        <v>237.79066403820829</v>
      </c>
      <c r="BN158" s="69">
        <f>'[3]TSH(N)'!D257</f>
        <v>372.60748196420593</v>
      </c>
      <c r="BO158" s="69">
        <f>'[3]TSH(N)'!E257</f>
        <v>307.60983281036988</v>
      </c>
      <c r="BP158" s="70">
        <f>'[3]TSH(N)'!F257</f>
        <v>437.60513111804198</v>
      </c>
    </row>
    <row r="159" spans="1:68" x14ac:dyDescent="0.35">
      <c r="A159" s="91">
        <f t="shared" si="4"/>
        <v>44892</v>
      </c>
      <c r="B159" s="71">
        <v>48</v>
      </c>
      <c r="C159" s="69">
        <f>'[2]RSA All cause 0+ '!Q157</f>
        <v>9341.52</v>
      </c>
      <c r="D159" s="69">
        <f>'[2]RSA All cause 0+ '!R157</f>
        <v>8705.7806211777897</v>
      </c>
      <c r="E159" s="69">
        <f>'[2]RSA All cause 0+ '!S157</f>
        <v>9977.2593788222111</v>
      </c>
      <c r="F159" s="72">
        <f>'[2]RSA Naturals'!Q157</f>
        <v>8006.78</v>
      </c>
      <c r="G159" s="69">
        <f>'[2]RSA Naturals'!R157</f>
        <v>7339.9809685513655</v>
      </c>
      <c r="H159" s="70">
        <f>'[2]RSA Naturals'!S157</f>
        <v>8673.579031448633</v>
      </c>
      <c r="I159" s="69">
        <f>'[2]RSA Unnaturals'!T157</f>
        <v>1334.75</v>
      </c>
      <c r="J159" s="69">
        <f>'[2]RSA Unnaturals'!U157</f>
        <v>1169.99341011928</v>
      </c>
      <c r="K159" s="70">
        <f>'[2]RSA Unnaturals'!V157</f>
        <v>1499.50658988072</v>
      </c>
      <c r="M159" s="91">
        <f t="shared" si="5"/>
        <v>44892</v>
      </c>
      <c r="N159" s="68">
        <f t="shared" si="6"/>
        <v>48</v>
      </c>
      <c r="O159" s="72">
        <f>[2]EC!Q157</f>
        <v>1185.08</v>
      </c>
      <c r="P159" s="69">
        <f>[2]EC!R157</f>
        <v>1026.569058420652</v>
      </c>
      <c r="Q159" s="70">
        <f>[2]EC!S157</f>
        <v>1343.5909415793478</v>
      </c>
      <c r="R159" s="69">
        <f>[2]FS!Q157</f>
        <v>471.39699999999999</v>
      </c>
      <c r="S159" s="69">
        <f>[2]FS!R157</f>
        <v>387.33324220425482</v>
      </c>
      <c r="T159" s="69">
        <f>[2]FS!S157</f>
        <v>555.46075779574517</v>
      </c>
      <c r="U159" s="72">
        <f>[2]GT!Q157</f>
        <v>1411.71</v>
      </c>
      <c r="V159" s="69">
        <f>[2]GT!R157</f>
        <v>1276.2858496082372</v>
      </c>
      <c r="W159" s="70">
        <f>[2]GT!S157</f>
        <v>1547.1341503917629</v>
      </c>
      <c r="X159" s="69">
        <f>[2]KZN!Q157</f>
        <v>1500.6</v>
      </c>
      <c r="Y159" s="69">
        <f>[2]KZN!R157</f>
        <v>1299.7361321337976</v>
      </c>
      <c r="Z159" s="69">
        <f>[2]KZN!S157</f>
        <v>1701.4638678662022</v>
      </c>
      <c r="AA159" s="72">
        <f>[2]LP!Q157</f>
        <v>972.24239999999998</v>
      </c>
      <c r="AB159" s="69">
        <f>[2]LP!R157</f>
        <v>843.10356808036431</v>
      </c>
      <c r="AC159" s="70">
        <f>[2]LP!S157</f>
        <v>1101.3812319196356</v>
      </c>
      <c r="AD159" s="69">
        <f>[2]MP!Q157</f>
        <v>714.78210000000001</v>
      </c>
      <c r="AE159" s="69">
        <f>[2]MP!R157</f>
        <v>621.186071700821</v>
      </c>
      <c r="AF159" s="69">
        <f>[2]MP!S157</f>
        <v>808.37812829917902</v>
      </c>
      <c r="AG159" s="72">
        <f>[2]NC!Q157</f>
        <v>273.11410000000001</v>
      </c>
      <c r="AH159" s="69">
        <f>[2]NC!R157</f>
        <v>223.216750035692</v>
      </c>
      <c r="AI159" s="70">
        <f>[2]NC!S157</f>
        <v>323.01144996430799</v>
      </c>
      <c r="AJ159" s="69">
        <f>[2]NW!Q157</f>
        <v>588.39269999999999</v>
      </c>
      <c r="AK159" s="69">
        <f>[2]NW!R157</f>
        <v>469.56296740227822</v>
      </c>
      <c r="AL159" s="69">
        <f>[2]NW!S157</f>
        <v>707.22243259772176</v>
      </c>
      <c r="AM159" s="72">
        <f>[2]WC!Q157</f>
        <v>889.45749999999998</v>
      </c>
      <c r="AN159" s="69">
        <f>[2]WC!R157</f>
        <v>767.94838755776732</v>
      </c>
      <c r="AO159" s="70">
        <f>[2]WC!S157</f>
        <v>1010.9666124422326</v>
      </c>
      <c r="AQ159" s="91">
        <f t="shared" si="7"/>
        <v>44892</v>
      </c>
      <c r="AR159" s="68">
        <v>2</v>
      </c>
      <c r="AS159" s="72">
        <f>'[3]BUF(N)'!D258</f>
        <v>107.43775564677458</v>
      </c>
      <c r="AT159" s="69">
        <f>'[3]BUF(N)'!E258</f>
        <v>65.322155433238947</v>
      </c>
      <c r="AU159" s="70">
        <f>'[3]BUF(N)'!F258</f>
        <v>149.55335586031021</v>
      </c>
      <c r="AV159" s="69">
        <f>'[3]CPT(N)'!D258</f>
        <v>464.15107581882609</v>
      </c>
      <c r="AW159" s="69">
        <f>'[3]CPT(N)'!E258</f>
        <v>376.81640939275576</v>
      </c>
      <c r="AX159" s="69">
        <f>'[3]CPT(N)'!F258</f>
        <v>551.48574224489641</v>
      </c>
      <c r="AY159" s="72">
        <f>'[3]EKU(N)'!D258</f>
        <v>481.60954589512136</v>
      </c>
      <c r="AZ159" s="69">
        <f>'[3]EKU(N)'!E258</f>
        <v>403.261304968903</v>
      </c>
      <c r="BA159" s="70">
        <f>'[3]EKU(N)'!F258</f>
        <v>559.95778682133971</v>
      </c>
      <c r="BB159" s="69">
        <f>'[3]ETH(N)'!D258</f>
        <v>421.93979663821989</v>
      </c>
      <c r="BC159" s="69">
        <f>'[3]ETH(N)'!E258</f>
        <v>364.29775713987942</v>
      </c>
      <c r="BD159" s="69">
        <f>'[3]ETH(N)'!F258</f>
        <v>479.58183613656036</v>
      </c>
      <c r="BE159" s="72">
        <f>'[3]JHN(N)'!D258</f>
        <v>430.25822025825431</v>
      </c>
      <c r="BF159" s="69">
        <f>'[3]JHN(N)'!E258</f>
        <v>304.60560961403371</v>
      </c>
      <c r="BG159" s="70">
        <f>'[3]JHN(N)'!F258</f>
        <v>555.91083090247491</v>
      </c>
      <c r="BH159" s="69">
        <f>'[3]MAN(N)'!D258</f>
        <v>118.12807406994725</v>
      </c>
      <c r="BI159" s="69">
        <f>'[3]MAN(N)'!E258</f>
        <v>69.275027757579863</v>
      </c>
      <c r="BJ159" s="69">
        <f>'[3]MAN(N)'!F258</f>
        <v>166.98112038231463</v>
      </c>
      <c r="BK159" s="72">
        <f>'[3]NMA(N)'!D258</f>
        <v>200.95256873931066</v>
      </c>
      <c r="BL159" s="69">
        <f>'[3]NMA(N)'!E258</f>
        <v>163.3382669226865</v>
      </c>
      <c r="BM159" s="70">
        <f>'[3]NMA(N)'!F258</f>
        <v>238.56687055593483</v>
      </c>
      <c r="BN159" s="69">
        <f>'[3]TSH(N)'!D258</f>
        <v>425.34632235559053</v>
      </c>
      <c r="BO159" s="69">
        <f>'[3]TSH(N)'!E258</f>
        <v>351.14890988388134</v>
      </c>
      <c r="BP159" s="70">
        <f>'[3]TSH(N)'!F258</f>
        <v>499.54373482729972</v>
      </c>
    </row>
    <row r="160" spans="1:68" x14ac:dyDescent="0.35">
      <c r="A160" s="91">
        <f>A159+7</f>
        <v>44899</v>
      </c>
      <c r="B160" s="71">
        <v>49</v>
      </c>
      <c r="C160" s="69">
        <f>'[2]RSA All cause 0+ '!Q158</f>
        <v>9487.57</v>
      </c>
      <c r="D160" s="69">
        <f>'[2]RSA All cause 0+ '!R158</f>
        <v>8851.830621177789</v>
      </c>
      <c r="E160" s="69">
        <f>'[2]RSA All cause 0+ '!S158</f>
        <v>10123.30937882221</v>
      </c>
      <c r="F160" s="72">
        <f>'[2]RSA Naturals'!Q158</f>
        <v>8132.54</v>
      </c>
      <c r="G160" s="69">
        <f>'[2]RSA Naturals'!R158</f>
        <v>7465.7409685513658</v>
      </c>
      <c r="H160" s="70">
        <f>'[2]RSA Naturals'!S158</f>
        <v>8799.3390314486351</v>
      </c>
      <c r="I160" s="69">
        <f>'[2]RSA Unnaturals'!T158</f>
        <v>1355.03</v>
      </c>
      <c r="J160" s="69">
        <f>'[2]RSA Unnaturals'!U158</f>
        <v>1190.27341011928</v>
      </c>
      <c r="K160" s="70">
        <f>'[2]RSA Unnaturals'!V158</f>
        <v>1519.7865898807199</v>
      </c>
      <c r="M160" s="91">
        <f t="shared" si="5"/>
        <v>44899</v>
      </c>
      <c r="N160" s="68">
        <f t="shared" si="6"/>
        <v>49</v>
      </c>
      <c r="O160" s="72">
        <f>[2]EC!Q158</f>
        <v>1216.26</v>
      </c>
      <c r="P160" s="69">
        <f>[2]EC!R158</f>
        <v>1057.7490584206521</v>
      </c>
      <c r="Q160" s="70">
        <f>[2]EC!S158</f>
        <v>1374.7709415793479</v>
      </c>
      <c r="R160" s="69">
        <f>[2]FS!Q158</f>
        <v>483.79989999999998</v>
      </c>
      <c r="S160" s="69">
        <f>[2]FS!R158</f>
        <v>399.7361422042548</v>
      </c>
      <c r="T160" s="69">
        <f>[2]FS!S158</f>
        <v>567.86365779574521</v>
      </c>
      <c r="U160" s="72">
        <f>[2]GT!Q158</f>
        <v>1448.85</v>
      </c>
      <c r="V160" s="69">
        <f>[2]GT!R158</f>
        <v>1313.4258496082371</v>
      </c>
      <c r="W160" s="70">
        <f>[2]GT!S158</f>
        <v>1584.2741503917628</v>
      </c>
      <c r="X160" s="69">
        <f>[2]KZN!Q158</f>
        <v>1485.26</v>
      </c>
      <c r="Y160" s="69">
        <f>[2]KZN!R158</f>
        <v>1284.3961321337977</v>
      </c>
      <c r="Z160" s="69">
        <f>[2]KZN!S158</f>
        <v>1686.1238678662023</v>
      </c>
      <c r="AA160" s="72">
        <f>[2]LP!Q158</f>
        <v>997.82280000000003</v>
      </c>
      <c r="AB160" s="69">
        <f>[2]LP!R158</f>
        <v>868.68396808036437</v>
      </c>
      <c r="AC160" s="70">
        <f>[2]LP!S158</f>
        <v>1126.9616319196357</v>
      </c>
      <c r="AD160" s="69">
        <f>[2]MP!Q158</f>
        <v>733.58860000000004</v>
      </c>
      <c r="AE160" s="69">
        <f>[2]MP!R158</f>
        <v>639.99257170082103</v>
      </c>
      <c r="AF160" s="69">
        <f>[2]MP!S158</f>
        <v>827.18462829917905</v>
      </c>
      <c r="AG160" s="72">
        <f>[2]NC!Q158</f>
        <v>277.90370000000001</v>
      </c>
      <c r="AH160" s="69">
        <f>[2]NC!R158</f>
        <v>228.00635003569201</v>
      </c>
      <c r="AI160" s="70">
        <f>[2]NC!S158</f>
        <v>327.80104996430799</v>
      </c>
      <c r="AJ160" s="69">
        <f>[2]NW!Q158</f>
        <v>603.87379999999996</v>
      </c>
      <c r="AK160" s="69">
        <f>[2]NW!R158</f>
        <v>485.04406740227819</v>
      </c>
      <c r="AL160" s="69">
        <f>[2]NW!S158</f>
        <v>722.70353259772173</v>
      </c>
      <c r="AM160" s="72">
        <f>[2]WC!Q158</f>
        <v>885.17560000000003</v>
      </c>
      <c r="AN160" s="69">
        <f>[2]WC!R158</f>
        <v>763.66648755776737</v>
      </c>
      <c r="AO160" s="70">
        <f>[2]WC!S158</f>
        <v>1006.6847124422327</v>
      </c>
      <c r="AQ160" s="91">
        <f t="shared" si="7"/>
        <v>44899</v>
      </c>
      <c r="AR160" s="68">
        <v>2</v>
      </c>
      <c r="AS160" s="72">
        <f>'[3]BUF(N)'!D259</f>
        <v>97.147413364963384</v>
      </c>
      <c r="AT160" s="69">
        <f>'[3]BUF(N)'!E259</f>
        <v>59.065627325897736</v>
      </c>
      <c r="AU160" s="70">
        <f>'[3]BUF(N)'!F259</f>
        <v>135.22919940402903</v>
      </c>
      <c r="AV160" s="69">
        <f>'[3]CPT(N)'!D259</f>
        <v>445.21094872556745</v>
      </c>
      <c r="AW160" s="69">
        <f>'[3]CPT(N)'!E259</f>
        <v>361.44005661336467</v>
      </c>
      <c r="AX160" s="69">
        <f>'[3]CPT(N)'!F259</f>
        <v>528.98184083777028</v>
      </c>
      <c r="AY160" s="72">
        <f>'[3]EKU(N)'!D259</f>
        <v>461.7625012119712</v>
      </c>
      <c r="AZ160" s="69">
        <f>'[3]EKU(N)'!E259</f>
        <v>386.64297751480774</v>
      </c>
      <c r="BA160" s="70">
        <f>'[3]EKU(N)'!F259</f>
        <v>536.88202490913466</v>
      </c>
      <c r="BB160" s="69">
        <f>'[3]ETH(N)'!D259</f>
        <v>402.63761182982995</v>
      </c>
      <c r="BC160" s="69">
        <f>'[3]ETH(N)'!E259</f>
        <v>347.63248240253324</v>
      </c>
      <c r="BD160" s="69">
        <f>'[3]ETH(N)'!F259</f>
        <v>457.64274125712666</v>
      </c>
      <c r="BE160" s="72">
        <f>'[3]JHN(N)'!D259</f>
        <v>414.9885138653093</v>
      </c>
      <c r="BF160" s="69">
        <f>'[3]JHN(N)'!E259</f>
        <v>293.79526827608436</v>
      </c>
      <c r="BG160" s="70">
        <f>'[3]JHN(N)'!F259</f>
        <v>536.18175945453424</v>
      </c>
      <c r="BH160" s="69">
        <f>'[3]MAN(N)'!D259</f>
        <v>117.42379050578597</v>
      </c>
      <c r="BI160" s="69">
        <f>'[3]MAN(N)'!E259</f>
        <v>68.862007704213127</v>
      </c>
      <c r="BJ160" s="69">
        <f>'[3]MAN(N)'!F259</f>
        <v>165.98557330735883</v>
      </c>
      <c r="BK160" s="72">
        <f>'[3]NMA(N)'!D259</f>
        <v>189.90652302105721</v>
      </c>
      <c r="BL160" s="69">
        <f>'[3]NMA(N)'!E259</f>
        <v>154.35982004197572</v>
      </c>
      <c r="BM160" s="70">
        <f>'[3]NMA(N)'!F259</f>
        <v>225.4532260001387</v>
      </c>
      <c r="BN160" s="69">
        <f>'[3]TSH(N)'!D259</f>
        <v>372.57574457277252</v>
      </c>
      <c r="BO160" s="69">
        <f>'[3]TSH(N)'!E259</f>
        <v>307.58363168949808</v>
      </c>
      <c r="BP160" s="70">
        <f>'[3]TSH(N)'!F259</f>
        <v>437.56785745604697</v>
      </c>
    </row>
    <row r="161" spans="1:68" x14ac:dyDescent="0.35">
      <c r="A161" s="91">
        <f t="shared" ref="A161:A163" si="8">A160+7</f>
        <v>44906</v>
      </c>
      <c r="B161" s="71">
        <v>50</v>
      </c>
      <c r="C161" s="69">
        <f>'[2]RSA All cause 0+ '!Q159</f>
        <v>9041.18</v>
      </c>
      <c r="D161" s="69">
        <f>'[2]RSA All cause 0+ '!R159</f>
        <v>8405.4406211777896</v>
      </c>
      <c r="E161" s="69">
        <f>'[2]RSA All cause 0+ '!S159</f>
        <v>9676.919378822211</v>
      </c>
      <c r="F161" s="72">
        <f>'[2]RSA Naturals'!Q159</f>
        <v>7733.8</v>
      </c>
      <c r="G161" s="69">
        <f>'[2]RSA Naturals'!R159</f>
        <v>7067.000968551366</v>
      </c>
      <c r="H161" s="70">
        <f>'[2]RSA Naturals'!S159</f>
        <v>8400.5990314486335</v>
      </c>
      <c r="I161" s="69">
        <f>'[2]RSA Unnaturals'!T159</f>
        <v>1307.3800000000001</v>
      </c>
      <c r="J161" s="69">
        <f>'[2]RSA Unnaturals'!U159</f>
        <v>1142.6234101192802</v>
      </c>
      <c r="K161" s="70">
        <f>'[2]RSA Unnaturals'!V159</f>
        <v>1472.1365898807201</v>
      </c>
      <c r="M161" s="91">
        <f t="shared" si="5"/>
        <v>44906</v>
      </c>
      <c r="N161" s="68">
        <f t="shared" si="6"/>
        <v>50</v>
      </c>
      <c r="O161" s="72">
        <f>[2]EC!Q159</f>
        <v>1145.44</v>
      </c>
      <c r="P161" s="69">
        <f>[2]EC!R159</f>
        <v>986.92905842065215</v>
      </c>
      <c r="Q161" s="70">
        <f>[2]EC!S159</f>
        <v>1303.950941579348</v>
      </c>
      <c r="R161" s="69">
        <f>[2]FS!Q159</f>
        <v>455.6277</v>
      </c>
      <c r="S161" s="69">
        <f>[2]FS!R159</f>
        <v>371.56394220425483</v>
      </c>
      <c r="T161" s="69">
        <f>[2]FS!S159</f>
        <v>539.69145779574524</v>
      </c>
      <c r="U161" s="72">
        <f>[2]GT!Q159</f>
        <v>1364.48</v>
      </c>
      <c r="V161" s="69">
        <f>[2]GT!R159</f>
        <v>1229.0558496082372</v>
      </c>
      <c r="W161" s="70">
        <f>[2]GT!S159</f>
        <v>1499.9041503917629</v>
      </c>
      <c r="X161" s="69">
        <f>[2]KZN!Q159</f>
        <v>1462.91</v>
      </c>
      <c r="Y161" s="69">
        <f>[2]KZN!R159</f>
        <v>1262.0461321337978</v>
      </c>
      <c r="Z161" s="69">
        <f>[2]KZN!S159</f>
        <v>1663.7738678662024</v>
      </c>
      <c r="AA161" s="72">
        <f>[2]LP!Q159</f>
        <v>939.71860000000004</v>
      </c>
      <c r="AB161" s="69">
        <f>[2]LP!R159</f>
        <v>810.57976808036437</v>
      </c>
      <c r="AC161" s="70">
        <f>[2]LP!S159</f>
        <v>1068.8574319196357</v>
      </c>
      <c r="AD161" s="69">
        <f>[2]MP!Q159</f>
        <v>690.87099999999998</v>
      </c>
      <c r="AE161" s="69">
        <f>[2]MP!R159</f>
        <v>597.27497170082097</v>
      </c>
      <c r="AF161" s="69">
        <f>[2]MP!S159</f>
        <v>784.46702829917899</v>
      </c>
      <c r="AG161" s="72">
        <f>[2]NC!Q159</f>
        <v>242.226</v>
      </c>
      <c r="AH161" s="69">
        <f>[2]NC!R159</f>
        <v>192.32865003569199</v>
      </c>
      <c r="AI161" s="70">
        <f>[2]NC!S159</f>
        <v>292.12334996430798</v>
      </c>
      <c r="AJ161" s="69">
        <f>[2]NW!Q159</f>
        <v>568.70960000000002</v>
      </c>
      <c r="AK161" s="69">
        <f>[2]NW!R159</f>
        <v>449.87986740227825</v>
      </c>
      <c r="AL161" s="69">
        <f>[2]NW!S159</f>
        <v>687.5393325977218</v>
      </c>
      <c r="AM161" s="72">
        <f>[2]WC!Q159</f>
        <v>863.82190000000003</v>
      </c>
      <c r="AN161" s="69">
        <f>[2]WC!R159</f>
        <v>742.31278755776736</v>
      </c>
      <c r="AO161" s="70">
        <f>[2]WC!S159</f>
        <v>985.33101244223269</v>
      </c>
      <c r="AQ161" s="91">
        <f t="shared" si="7"/>
        <v>44906</v>
      </c>
      <c r="AR161" s="68">
        <v>2</v>
      </c>
      <c r="AS161" s="72">
        <f>'[3]BUF(N)'!D260</f>
        <v>134.55914331032676</v>
      </c>
      <c r="AT161" s="69">
        <f>'[3]BUF(N)'!E260</f>
        <v>81.811959132678666</v>
      </c>
      <c r="AU161" s="70">
        <f>'[3]BUF(N)'!F260</f>
        <v>187.30632748797484</v>
      </c>
      <c r="AV161" s="69">
        <f>'[3]CPT(N)'!D260</f>
        <v>458.49049615677416</v>
      </c>
      <c r="AW161" s="69">
        <f>'[3]CPT(N)'!E260</f>
        <v>372.22092439991553</v>
      </c>
      <c r="AX161" s="69">
        <f>'[3]CPT(N)'!F260</f>
        <v>544.76006791363284</v>
      </c>
      <c r="AY161" s="72">
        <f>'[3]EKU(N)'!D260</f>
        <v>487.07311305082504</v>
      </c>
      <c r="AZ161" s="69">
        <f>'[3]EKU(N)'!E260</f>
        <v>407.8360590197168</v>
      </c>
      <c r="BA161" s="70">
        <f>'[3]EKU(N)'!F260</f>
        <v>566.31016708193329</v>
      </c>
      <c r="BB161" s="69">
        <f>'[3]ETH(N)'!D260</f>
        <v>417.30340180411554</v>
      </c>
      <c r="BC161" s="69">
        <f>'[3]ETH(N)'!E260</f>
        <v>360.29474947685173</v>
      </c>
      <c r="BD161" s="69">
        <f>'[3]ETH(N)'!F260</f>
        <v>474.31205413137934</v>
      </c>
      <c r="BE161" s="72">
        <f>'[3]JHN(N)'!D260</f>
        <v>402.3641815618227</v>
      </c>
      <c r="BF161" s="69">
        <f>'[3]JHN(N)'!E260</f>
        <v>284.85774597850798</v>
      </c>
      <c r="BG161" s="70">
        <f>'[3]JHN(N)'!F260</f>
        <v>519.87061714513743</v>
      </c>
      <c r="BH161" s="69">
        <f>'[3]MAN(N)'!D260</f>
        <v>121.64194899533794</v>
      </c>
      <c r="BI161" s="69">
        <f>'[3]MAN(N)'!E260</f>
        <v>71.335704568825989</v>
      </c>
      <c r="BJ161" s="69">
        <f>'[3]MAN(N)'!F260</f>
        <v>171.94819342184991</v>
      </c>
      <c r="BK161" s="72">
        <f>'[3]NMA(N)'!D260</f>
        <v>186.4115750835609</v>
      </c>
      <c r="BL161" s="69">
        <f>'[3]NMA(N)'!E260</f>
        <v>151.51905645941997</v>
      </c>
      <c r="BM161" s="70">
        <f>'[3]NMA(N)'!F260</f>
        <v>221.30409370770184</v>
      </c>
      <c r="BN161" s="69">
        <f>'[3]TSH(N)'!D260</f>
        <v>387.05746054919086</v>
      </c>
      <c r="BO161" s="69">
        <f>'[3]TSH(N)'!E260</f>
        <v>319.53915713099002</v>
      </c>
      <c r="BP161" s="70">
        <f>'[3]TSH(N)'!F260</f>
        <v>454.57576396739171</v>
      </c>
    </row>
    <row r="162" spans="1:68" x14ac:dyDescent="0.35">
      <c r="A162" s="91">
        <f t="shared" si="8"/>
        <v>44913</v>
      </c>
      <c r="B162" s="71">
        <v>51</v>
      </c>
      <c r="C162" s="69">
        <f>'[2]RSA All cause 0+ '!Q160</f>
        <v>9608.0400000000009</v>
      </c>
      <c r="D162" s="69">
        <f>'[2]RSA All cause 0+ '!R160</f>
        <v>8972.3006211777902</v>
      </c>
      <c r="E162" s="69">
        <f>'[2]RSA All cause 0+ '!S160</f>
        <v>10243.779378822212</v>
      </c>
      <c r="F162" s="72">
        <f>'[2]RSA Naturals'!Q160</f>
        <v>8059.76</v>
      </c>
      <c r="G162" s="69">
        <f>'[2]RSA Naturals'!R160</f>
        <v>7392.960968551366</v>
      </c>
      <c r="H162" s="70">
        <f>'[2]RSA Naturals'!S160</f>
        <v>8726.5590314486344</v>
      </c>
      <c r="I162" s="69">
        <f>'[2]RSA Unnaturals'!T160</f>
        <v>1548.27</v>
      </c>
      <c r="J162" s="69">
        <f>'[2]RSA Unnaturals'!U160</f>
        <v>1383.51341011928</v>
      </c>
      <c r="K162" s="70">
        <f>'[2]RSA Unnaturals'!V160</f>
        <v>1713.0265898807199</v>
      </c>
      <c r="M162" s="91">
        <f t="shared" si="5"/>
        <v>44913</v>
      </c>
      <c r="N162" s="68">
        <f t="shared" si="6"/>
        <v>51</v>
      </c>
      <c r="O162" s="72">
        <f>[2]EC!Q160</f>
        <v>1216.43</v>
      </c>
      <c r="P162" s="69">
        <f>[2]EC!R160</f>
        <v>1057.9190584206522</v>
      </c>
      <c r="Q162" s="70">
        <f>[2]EC!S160</f>
        <v>1374.940941579348</v>
      </c>
      <c r="R162" s="69">
        <f>[2]FS!Q160</f>
        <v>483.86660000000001</v>
      </c>
      <c r="S162" s="69">
        <f>[2]FS!R160</f>
        <v>399.80284220425483</v>
      </c>
      <c r="T162" s="69">
        <f>[2]FS!S160</f>
        <v>567.93035779574518</v>
      </c>
      <c r="U162" s="72">
        <f>[2]GT!Q160</f>
        <v>1449.05</v>
      </c>
      <c r="V162" s="69">
        <f>[2]GT!R160</f>
        <v>1313.6258496082373</v>
      </c>
      <c r="W162" s="70">
        <f>[2]GT!S160</f>
        <v>1584.4741503917626</v>
      </c>
      <c r="X162" s="69">
        <f>[2]KZN!Q160</f>
        <v>1489.99</v>
      </c>
      <c r="Y162" s="69">
        <f>[2]KZN!R160</f>
        <v>1289.1261321337977</v>
      </c>
      <c r="Z162" s="69">
        <f>[2]KZN!S160</f>
        <v>1690.8538678662023</v>
      </c>
      <c r="AA162" s="72">
        <f>[2]LP!Q160</f>
        <v>997.9606</v>
      </c>
      <c r="AB162" s="69">
        <f>[2]LP!R160</f>
        <v>868.82176808036434</v>
      </c>
      <c r="AC162" s="70">
        <f>[2]LP!S160</f>
        <v>1127.0994319196357</v>
      </c>
      <c r="AD162" s="69">
        <f>[2]MP!Q160</f>
        <v>733.68979999999999</v>
      </c>
      <c r="AE162" s="69">
        <f>[2]MP!R160</f>
        <v>640.09377170082098</v>
      </c>
      <c r="AF162" s="69">
        <f>[2]MP!S160</f>
        <v>827.285828299179</v>
      </c>
      <c r="AG162" s="72">
        <f>[2]NC!Q160</f>
        <v>259.79050000000001</v>
      </c>
      <c r="AH162" s="69">
        <f>[2]NC!R160</f>
        <v>209.893150035692</v>
      </c>
      <c r="AI162" s="70">
        <f>[2]NC!S160</f>
        <v>309.68784996430799</v>
      </c>
      <c r="AJ162" s="69">
        <f>[2]NW!Q160</f>
        <v>603.95719999999994</v>
      </c>
      <c r="AK162" s="69">
        <f>[2]NW!R160</f>
        <v>485.12746740227817</v>
      </c>
      <c r="AL162" s="69">
        <f>[2]NW!S160</f>
        <v>722.78693259772172</v>
      </c>
      <c r="AM162" s="72">
        <f>[2]WC!Q160</f>
        <v>825.02509999999995</v>
      </c>
      <c r="AN162" s="69">
        <f>[2]WC!R160</f>
        <v>703.51598755776729</v>
      </c>
      <c r="AO162" s="70">
        <f>[2]WC!S160</f>
        <v>946.53421244223262</v>
      </c>
      <c r="AQ162" s="91">
        <f t="shared" si="7"/>
        <v>44913</v>
      </c>
      <c r="AR162" s="68">
        <v>2</v>
      </c>
      <c r="AS162" s="72">
        <f>'[3]BUF(N)'!D261</f>
        <v>116.95156616069268</v>
      </c>
      <c r="AT162" s="69">
        <f>'[3]BUF(N)'!E261</f>
        <v>71.106552225701151</v>
      </c>
      <c r="AU162" s="70">
        <f>'[3]BUF(N)'!F261</f>
        <v>162.79658009568419</v>
      </c>
      <c r="AV162" s="69">
        <f>'[3]CPT(N)'!D261</f>
        <v>440.40369232431919</v>
      </c>
      <c r="AW162" s="69">
        <f>'[3]CPT(N)'!E261</f>
        <v>357.53733357657529</v>
      </c>
      <c r="AX162" s="69">
        <f>'[3]CPT(N)'!F261</f>
        <v>523.2700510720631</v>
      </c>
      <c r="AY162" s="72">
        <f>'[3]EKU(N)'!D261</f>
        <v>408.81995802701539</v>
      </c>
      <c r="AZ162" s="69">
        <f>'[3]EKU(N)'!E261</f>
        <v>342.31312725518052</v>
      </c>
      <c r="BA162" s="70">
        <f>'[3]EKU(N)'!F261</f>
        <v>475.32678879885026</v>
      </c>
      <c r="BB162" s="69">
        <f>'[3]ETH(N)'!D261</f>
        <v>374.32708056302977</v>
      </c>
      <c r="BC162" s="69">
        <f>'[3]ETH(N)'!E261</f>
        <v>323.18950943315315</v>
      </c>
      <c r="BD162" s="69">
        <f>'[3]ETH(N)'!F261</f>
        <v>425.46465169290639</v>
      </c>
      <c r="BE162" s="72">
        <f>'[3]JHN(N)'!D261</f>
        <v>387.94335951732313</v>
      </c>
      <c r="BF162" s="69">
        <f>'[3]JHN(N)'!E261</f>
        <v>274.64838080388409</v>
      </c>
      <c r="BG162" s="70">
        <f>'[3]JHN(N)'!F261</f>
        <v>501.23833823076217</v>
      </c>
      <c r="BH162" s="69">
        <f>'[3]MAN(N)'!D261</f>
        <v>135.15118390772068</v>
      </c>
      <c r="BI162" s="69">
        <f>'[3]MAN(N)'!E261</f>
        <v>79.258060290843716</v>
      </c>
      <c r="BJ162" s="69">
        <f>'[3]MAN(N)'!F261</f>
        <v>191.04430752459763</v>
      </c>
      <c r="BK162" s="72">
        <f>'[3]NMA(N)'!D261</f>
        <v>200.39730589859411</v>
      </c>
      <c r="BL162" s="69">
        <f>'[3]NMA(N)'!E261</f>
        <v>162.88693818049526</v>
      </c>
      <c r="BM162" s="70">
        <f>'[3]NMA(N)'!F261</f>
        <v>237.90767361669296</v>
      </c>
      <c r="BN162" s="69">
        <f>'[3]TSH(N)'!D261</f>
        <v>394.27344295254909</v>
      </c>
      <c r="BO162" s="69">
        <f>'[3]TSH(N)'!E261</f>
        <v>325.49638356390642</v>
      </c>
      <c r="BP162" s="70">
        <f>'[3]TSH(N)'!F261</f>
        <v>463.05050234119176</v>
      </c>
    </row>
    <row r="163" spans="1:68" x14ac:dyDescent="0.35">
      <c r="A163" s="91">
        <f t="shared" si="8"/>
        <v>44920</v>
      </c>
      <c r="B163" s="71">
        <v>52</v>
      </c>
      <c r="C163" s="69">
        <f>'[2]RSA All cause 0+ '!Q161</f>
        <v>9705.77</v>
      </c>
      <c r="D163" s="69">
        <f>'[2]RSA All cause 0+ '!R161</f>
        <v>9070.0306211777897</v>
      </c>
      <c r="E163" s="69">
        <f>'[2]RSA All cause 0+ '!S161</f>
        <v>10341.509378822211</v>
      </c>
      <c r="F163" s="72">
        <f>'[2]RSA Naturals'!Q161</f>
        <v>8165.31</v>
      </c>
      <c r="G163" s="69">
        <f>'[2]RSA Naturals'!R161</f>
        <v>7498.5109685513662</v>
      </c>
      <c r="H163" s="70">
        <f>'[2]RSA Naturals'!S161</f>
        <v>8832.1090314486355</v>
      </c>
      <c r="I163" s="69">
        <f>'[2]RSA Unnaturals'!T161</f>
        <v>1540.47</v>
      </c>
      <c r="J163" s="69">
        <f>'[2]RSA Unnaturals'!U161</f>
        <v>1375.7134101192801</v>
      </c>
      <c r="K163" s="70">
        <f>'[2]RSA Unnaturals'!V161</f>
        <v>1705.22658988072</v>
      </c>
      <c r="M163" s="91">
        <f t="shared" si="5"/>
        <v>44920</v>
      </c>
      <c r="N163" s="68">
        <f t="shared" si="6"/>
        <v>52</v>
      </c>
      <c r="O163" s="72">
        <f>[2]EC!Q161</f>
        <v>1227.94</v>
      </c>
      <c r="P163" s="69">
        <f>[2]EC!R161</f>
        <v>1069.4290584206522</v>
      </c>
      <c r="Q163" s="70">
        <f>[2]EC!S161</f>
        <v>1386.450941579348</v>
      </c>
      <c r="R163" s="69">
        <f>[2]FS!Q161</f>
        <v>488.44580000000002</v>
      </c>
      <c r="S163" s="69">
        <f>[2]FS!R161</f>
        <v>404.38204220425484</v>
      </c>
      <c r="T163" s="69">
        <f>[2]FS!S161</f>
        <v>572.5095577957452</v>
      </c>
      <c r="U163" s="72">
        <f>[2]GT!Q161</f>
        <v>1462.77</v>
      </c>
      <c r="V163" s="69">
        <f>[2]GT!R161</f>
        <v>1327.3458496082371</v>
      </c>
      <c r="W163" s="70">
        <f>[2]GT!S161</f>
        <v>1598.1941503917628</v>
      </c>
      <c r="X163" s="69">
        <f>[2]KZN!Q161</f>
        <v>1469.64</v>
      </c>
      <c r="Y163" s="69">
        <f>[2]KZN!R161</f>
        <v>1268.7761321337978</v>
      </c>
      <c r="Z163" s="69">
        <f>[2]KZN!S161</f>
        <v>1670.5038678662024</v>
      </c>
      <c r="AA163" s="72">
        <f>[2]LP!Q161</f>
        <v>1007.4</v>
      </c>
      <c r="AB163" s="69">
        <f>[2]LP!R161</f>
        <v>878.26116808036431</v>
      </c>
      <c r="AC163" s="70">
        <f>[2]LP!S161</f>
        <v>1136.5388319196356</v>
      </c>
      <c r="AD163" s="69">
        <f>[2]MP!Q161</f>
        <v>740.63319999999999</v>
      </c>
      <c r="AE163" s="69">
        <f>[2]MP!R161</f>
        <v>647.03717170082098</v>
      </c>
      <c r="AF163" s="69">
        <f>[2]MP!S161</f>
        <v>834.229228299179</v>
      </c>
      <c r="AG163" s="72">
        <f>[2]NC!Q161</f>
        <v>278.25439999999998</v>
      </c>
      <c r="AH163" s="69">
        <f>[2]NC!R161</f>
        <v>228.35705003569197</v>
      </c>
      <c r="AI163" s="70">
        <f>[2]NC!S161</f>
        <v>328.15174996430795</v>
      </c>
      <c r="AJ163" s="69">
        <f>[2]NW!Q161</f>
        <v>609.67280000000005</v>
      </c>
      <c r="AK163" s="69">
        <f>[2]NW!R161</f>
        <v>490.84306740227828</v>
      </c>
      <c r="AL163" s="69">
        <f>[2]NW!S161</f>
        <v>728.50253259772182</v>
      </c>
      <c r="AM163" s="72">
        <f>[2]WC!Q161</f>
        <v>880.55269999999996</v>
      </c>
      <c r="AN163" s="69">
        <f>[2]WC!R161</f>
        <v>759.0435875577673</v>
      </c>
      <c r="AO163" s="70">
        <f>[2]WC!S161</f>
        <v>1002.0618124422326</v>
      </c>
      <c r="AQ163" s="91">
        <f t="shared" si="7"/>
        <v>44920</v>
      </c>
      <c r="AR163" s="68">
        <v>2</v>
      </c>
      <c r="AS163" s="72">
        <f>'[3]BUF(N)'!D262</f>
        <v>120.76742238147087</v>
      </c>
      <c r="AT163" s="69">
        <f>'[3]BUF(N)'!E262</f>
        <v>73.426592807934284</v>
      </c>
      <c r="AU163" s="70">
        <f>'[3]BUF(N)'!F262</f>
        <v>168.10825195500746</v>
      </c>
      <c r="AV163" s="69">
        <f>'[3]CPT(N)'!D262</f>
        <v>447.51995999634204</v>
      </c>
      <c r="AW163" s="69">
        <f>'[3]CPT(N)'!E262</f>
        <v>363.31460432343033</v>
      </c>
      <c r="AX163" s="69">
        <f>'[3]CPT(N)'!F262</f>
        <v>531.72531566925375</v>
      </c>
      <c r="AY163" s="72">
        <f>'[3]EKU(N)'!D262</f>
        <v>411.11466110261961</v>
      </c>
      <c r="AZ163" s="69">
        <f>'[3]EKU(N)'!E262</f>
        <v>344.23452803444547</v>
      </c>
      <c r="BA163" s="70">
        <f>'[3]EKU(N)'!F262</f>
        <v>477.99479417079374</v>
      </c>
      <c r="BB163" s="69">
        <f>'[3]ETH(N)'!D262</f>
        <v>432.36374503686699</v>
      </c>
      <c r="BC163" s="69">
        <f>'[3]ETH(N)'!E262</f>
        <v>373.29766909989053</v>
      </c>
      <c r="BD163" s="69">
        <f>'[3]ETH(N)'!F262</f>
        <v>491.42982097384345</v>
      </c>
      <c r="BE163" s="72">
        <f>'[3]JHN(N)'!D262</f>
        <v>316.93806618084955</v>
      </c>
      <c r="BF163" s="69">
        <f>'[3]JHN(N)'!E262</f>
        <v>224.37947333339426</v>
      </c>
      <c r="BG163" s="70">
        <f>'[3]JHN(N)'!F262</f>
        <v>409.49665902830486</v>
      </c>
      <c r="BH163" s="69">
        <f>'[3]MAN(N)'!D262</f>
        <v>100.21462507154999</v>
      </c>
      <c r="BI163" s="69">
        <f>'[3]MAN(N)'!E262</f>
        <v>58.769864726959774</v>
      </c>
      <c r="BJ163" s="69">
        <f>'[3]MAN(N)'!F262</f>
        <v>141.6593854161402</v>
      </c>
      <c r="BK163" s="72">
        <f>'[3]NMA(N)'!D262</f>
        <v>188.93851200438436</v>
      </c>
      <c r="BL163" s="69">
        <f>'[3]NMA(N)'!E262</f>
        <v>153.57300132740369</v>
      </c>
      <c r="BM163" s="70">
        <f>'[3]NMA(N)'!F262</f>
        <v>224.30402268136504</v>
      </c>
      <c r="BN163" s="69">
        <f>'[3]TSH(N)'!D262</f>
        <v>353.27133252860654</v>
      </c>
      <c r="BO163" s="69">
        <f>'[3]TSH(N)'!E262</f>
        <v>291.64668128231642</v>
      </c>
      <c r="BP163" s="70">
        <f>'[3]TSH(N)'!F262</f>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2022-01-04T08:07:17Z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