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2\Weekly deaths\13_5 Apr\"/>
    </mc:Choice>
  </mc:AlternateContent>
  <xr:revisionPtr revIDLastSave="21" documentId="8_{0972E848-417D-4BFF-B0EE-ACE74B4E0D98}" xr6:coauthVersionLast="33" xr6:coauthVersionMax="47" xr10:uidLastSave="{D1C8848C-482F-4839-9D98-12346D2659D0}"/>
  <bookViews>
    <workbookView xWindow="-108" yWindow="-108" windowWidth="19416" windowHeight="10416" activeTab="4"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04" i="7" l="1"/>
  <c r="T104" i="7"/>
  <c r="M104" i="7"/>
  <c r="N104" i="7"/>
  <c r="O104" i="7"/>
  <c r="P104" i="7"/>
  <c r="Q104" i="7"/>
  <c r="R104" i="7"/>
  <c r="U104" i="7"/>
  <c r="V104" i="7"/>
  <c r="D121" i="3"/>
  <c r="E121" i="3"/>
  <c r="F121" i="3"/>
  <c r="G121" i="3"/>
  <c r="H121" i="3"/>
  <c r="I121" i="3"/>
  <c r="J121" i="3"/>
  <c r="C121" i="3"/>
  <c r="D121" i="1"/>
  <c r="E121" i="1"/>
  <c r="F121" i="1"/>
  <c r="G121" i="1"/>
  <c r="H121" i="1"/>
  <c r="I121" i="1"/>
  <c r="J121" i="1"/>
  <c r="K121" i="1"/>
  <c r="L121" i="1"/>
  <c r="C121" i="1"/>
  <c r="D121" i="2"/>
  <c r="E121" i="2"/>
  <c r="C121" i="2"/>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s="1"/>
  <c r="AQ113" i="6" l="1"/>
  <c r="A114" i="6"/>
  <c r="A115" i="6" l="1"/>
  <c r="M114" i="6"/>
  <c r="AQ114" i="6"/>
  <c r="A116" i="6" l="1"/>
  <c r="M115" i="6"/>
  <c r="AQ115" i="6"/>
  <c r="A117" i="6" l="1"/>
  <c r="AQ116" i="6"/>
  <c r="M116" i="6"/>
  <c r="A118" i="6" l="1"/>
  <c r="AQ117" i="6"/>
  <c r="M117" i="6"/>
  <c r="A119" i="6" l="1"/>
  <c r="M118" i="6"/>
  <c r="AQ118" i="6"/>
  <c r="A120" i="6" l="1"/>
  <c r="M119" i="6"/>
  <c r="AQ119" i="6"/>
  <c r="A121" i="6" l="1"/>
  <c r="AQ120" i="6"/>
  <c r="M120" i="6"/>
  <c r="A122" i="6" l="1"/>
  <c r="AQ121" i="6"/>
  <c r="M121" i="6"/>
  <c r="A123" i="6" l="1"/>
  <c r="AQ122" i="6"/>
  <c r="M122" i="6"/>
  <c r="A124" i="6" l="1"/>
  <c r="M123" i="6"/>
  <c r="AQ123" i="6"/>
  <c r="A125" i="6" l="1"/>
  <c r="AQ124" i="6"/>
  <c r="M124" i="6"/>
  <c r="A92" i="7"/>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R12" i="7"/>
  <c r="P10" i="7"/>
  <c r="O10" i="7"/>
  <c r="AR112" i="6"/>
  <c r="Q12" i="7"/>
  <c r="M9" i="7"/>
  <c r="U5" i="7"/>
  <c r="V5" i="7"/>
  <c r="S13"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144" i="7" s="1"/>
  <c r="A126" i="6" l="1"/>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l="1"/>
  <c r="M126" i="6"/>
  <c r="AQ126" i="6"/>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28" i="6" l="1"/>
  <c r="M127" i="6"/>
  <c r="AQ127" i="6"/>
  <c r="K2" i="5"/>
  <c r="A129" i="6" l="1"/>
  <c r="AQ128" i="6"/>
  <c r="M128" i="6"/>
  <c r="Q2" i="5"/>
  <c r="R2" i="5"/>
  <c r="N2" i="5"/>
  <c r="O2" i="5"/>
  <c r="A130" i="6" l="1"/>
  <c r="AQ129" i="6"/>
  <c r="M129" i="6"/>
  <c r="P2" i="5"/>
  <c r="L2" i="5"/>
  <c r="M2" i="5"/>
  <c r="A131" i="6" l="1"/>
  <c r="AQ130" i="6"/>
  <c r="M130" i="6"/>
  <c r="A132" i="6" l="1"/>
  <c r="M131" i="6"/>
  <c r="AQ131" i="6"/>
  <c r="A133" i="6" l="1"/>
  <c r="AQ132" i="6"/>
  <c r="M132" i="6"/>
  <c r="A134" i="6" l="1"/>
  <c r="AQ133" i="6"/>
  <c r="M133" i="6"/>
  <c r="A135" i="6" l="1"/>
  <c r="M134" i="6"/>
  <c r="AQ134" i="6"/>
  <c r="A136" i="6" l="1"/>
  <c r="M135" i="6"/>
  <c r="AQ135" i="6"/>
  <c r="A137" i="6" l="1"/>
  <c r="AQ136" i="6"/>
  <c r="M136" i="6"/>
  <c r="A138" i="6" l="1"/>
  <c r="AQ137" i="6"/>
  <c r="M137" i="6"/>
  <c r="A139" i="6" l="1"/>
  <c r="M138" i="6"/>
  <c r="AQ138" i="6"/>
  <c r="A140" i="6" l="1"/>
  <c r="M139" i="6"/>
  <c r="AQ139" i="6"/>
  <c r="A141" i="6" l="1"/>
  <c r="AQ140" i="6"/>
  <c r="M140" i="6"/>
  <c r="A142" i="6" l="1"/>
  <c r="AQ141" i="6"/>
  <c r="M141" i="6"/>
  <c r="A143" i="6" l="1"/>
  <c r="M142" i="6"/>
  <c r="AQ142" i="6"/>
  <c r="A144" i="6" l="1"/>
  <c r="M143" i="6"/>
  <c r="AQ143" i="6"/>
  <c r="A145" i="6" l="1"/>
  <c r="AQ144" i="6"/>
  <c r="M144" i="6"/>
  <c r="A146" i="6" l="1"/>
  <c r="AQ145" i="6"/>
  <c r="M145" i="6"/>
  <c r="A147" i="6" l="1"/>
  <c r="M146" i="6"/>
  <c r="AQ146" i="6"/>
  <c r="A148" i="6" l="1"/>
  <c r="M147" i="6"/>
  <c r="AQ147" i="6"/>
  <c r="A149" i="6" l="1"/>
  <c r="AQ148" i="6"/>
  <c r="M148" i="6"/>
  <c r="A150" i="6" l="1"/>
  <c r="AQ149" i="6"/>
  <c r="M149" i="6"/>
  <c r="A151" i="6" l="1"/>
  <c r="M150" i="6"/>
  <c r="AQ150" i="6"/>
  <c r="A152" i="6" l="1"/>
  <c r="M151" i="6"/>
  <c r="AQ151" i="6"/>
  <c r="A153" i="6" l="1"/>
  <c r="AQ152" i="6"/>
  <c r="M152" i="6"/>
  <c r="A154" i="6" l="1"/>
  <c r="AQ153" i="6"/>
  <c r="M153" i="6"/>
  <c r="A155" i="6" l="1"/>
  <c r="AQ154" i="6"/>
  <c r="M154" i="6"/>
  <c r="A156" i="6" l="1"/>
  <c r="M155" i="6"/>
  <c r="AQ155" i="6"/>
  <c r="A157" i="6" l="1"/>
  <c r="AQ156" i="6"/>
  <c r="M156" i="6"/>
  <c r="A158" i="6" l="1"/>
  <c r="AQ157" i="6"/>
  <c r="M157" i="6"/>
  <c r="A159" i="6" l="1"/>
  <c r="M158" i="6"/>
  <c r="AQ158" i="6"/>
  <c r="A160" i="6" l="1"/>
  <c r="M159" i="6"/>
  <c r="AQ159" i="6"/>
  <c r="A161" i="6" l="1"/>
  <c r="AQ160" i="6"/>
  <c r="M160" i="6"/>
  <c r="A162" i="6" l="1"/>
  <c r="AQ161" i="6"/>
  <c r="M161" i="6"/>
  <c r="A163" i="6" l="1"/>
  <c r="M162" i="6"/>
  <c r="AQ162" i="6"/>
  <c r="M163" i="6" l="1"/>
  <c r="AQ163" i="6"/>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I2" i="5"/>
  <c r="N49" i="7"/>
  <c r="P52" i="7"/>
  <c r="V23" i="7"/>
  <c r="U52" i="7" l="1"/>
  <c r="M49" i="7"/>
  <c r="N50" i="7"/>
  <c r="E2" i="5"/>
  <c r="S52" i="7"/>
  <c r="T53" i="7"/>
  <c r="R52" i="7"/>
  <c r="P53" i="7"/>
  <c r="O52" i="7"/>
  <c r="V24" i="7"/>
  <c r="T54" i="7" l="1"/>
  <c r="M50" i="7"/>
  <c r="P54" i="7"/>
  <c r="V25" i="7"/>
  <c r="F2" i="5" l="1"/>
  <c r="D2" i="5"/>
  <c r="P55" i="7"/>
  <c r="T55" i="7"/>
  <c r="J2" i="5"/>
  <c r="O53" i="7"/>
  <c r="Q53" i="7"/>
  <c r="V26" i="7"/>
  <c r="G2" i="5" l="1"/>
  <c r="H2" i="5"/>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Q73" i="7" l="1"/>
  <c r="S72" i="7"/>
  <c r="N67" i="7"/>
  <c r="U72" i="7"/>
  <c r="O73" i="7"/>
  <c r="R72" i="7"/>
  <c r="V46" i="7"/>
  <c r="P76" i="7" l="1"/>
  <c r="P75" i="7"/>
  <c r="T76" i="7"/>
  <c r="T75" i="7"/>
  <c r="O74" i="7"/>
  <c r="Q74" i="7"/>
  <c r="N68" i="7"/>
  <c r="R73" i="7"/>
  <c r="U73" i="7"/>
  <c r="S73" i="7"/>
  <c r="V47" i="7"/>
  <c r="P77" i="7" l="1"/>
  <c r="T77" i="7"/>
  <c r="Q75" i="7"/>
  <c r="U74" i="7"/>
  <c r="R74" i="7"/>
  <c r="S74" i="7"/>
  <c r="N69" i="7"/>
  <c r="V48" i="7"/>
  <c r="O76" i="7" l="1"/>
  <c r="O75" i="7"/>
  <c r="T79" i="7"/>
  <c r="T78" i="7"/>
  <c r="P79" i="7"/>
  <c r="P78" i="7"/>
  <c r="Q76" i="7"/>
  <c r="U75" i="7"/>
  <c r="S75" i="7"/>
  <c r="R75" i="7"/>
  <c r="O77" i="7"/>
  <c r="N70" i="7"/>
  <c r="V49" i="7"/>
  <c r="T80" i="7" l="1"/>
  <c r="Q77" i="7"/>
  <c r="P80" i="7"/>
  <c r="O78" i="7"/>
  <c r="P81" i="7"/>
  <c r="T81" i="7"/>
  <c r="S76" i="7"/>
  <c r="R76" i="7"/>
  <c r="N71" i="7"/>
  <c r="V50" i="7"/>
  <c r="B2" i="5" l="1"/>
  <c r="Q79" i="7"/>
  <c r="Q78" i="7"/>
  <c r="U77" i="7"/>
  <c r="U76" i="7"/>
  <c r="R77" i="7"/>
  <c r="S77" i="7"/>
  <c r="T82" i="7"/>
  <c r="P82" i="7"/>
  <c r="N72" i="7"/>
  <c r="M56" i="7"/>
  <c r="V51" i="7"/>
  <c r="O80" i="7" l="1"/>
  <c r="O79" i="7"/>
  <c r="Q80" i="7"/>
  <c r="U78" i="7"/>
  <c r="S78" i="7"/>
  <c r="R78" i="7"/>
  <c r="P83" i="7"/>
  <c r="T83" i="7"/>
  <c r="O81" i="7"/>
  <c r="M57" i="7"/>
  <c r="N73" i="7"/>
  <c r="V52" i="7"/>
  <c r="Q81" i="7" l="1"/>
  <c r="R79" i="7"/>
  <c r="S79" i="7"/>
  <c r="Q82" i="7"/>
  <c r="O82" i="7"/>
  <c r="N74" i="7"/>
  <c r="M58" i="7"/>
  <c r="V53" i="7"/>
  <c r="P85" i="7" l="1"/>
  <c r="P84" i="7"/>
  <c r="T85" i="7"/>
  <c r="T84" i="7"/>
  <c r="U79" i="7"/>
  <c r="T86" i="7"/>
  <c r="S80" i="7"/>
  <c r="R80" i="7"/>
  <c r="O83" i="7"/>
  <c r="Q83" i="7"/>
  <c r="M59" i="7"/>
  <c r="V54" i="7"/>
  <c r="P86" i="7" l="1"/>
  <c r="U80" i="7"/>
  <c r="N76" i="7"/>
  <c r="N75" i="7"/>
  <c r="T87" i="7"/>
  <c r="S81" i="7"/>
  <c r="R81" i="7"/>
  <c r="N77" i="7"/>
  <c r="M60" i="7"/>
  <c r="V55" i="7"/>
  <c r="P87" i="7" l="1"/>
  <c r="Q85" i="7"/>
  <c r="Q84" i="7"/>
  <c r="O85" i="7"/>
  <c r="O84" i="7"/>
  <c r="U81" i="7"/>
  <c r="P88" i="7"/>
  <c r="T88" i="7"/>
  <c r="O86" i="7"/>
  <c r="S82" i="7"/>
  <c r="R82" i="7"/>
  <c r="M61" i="7"/>
  <c r="V56" i="7"/>
  <c r="Q86" i="7" l="1"/>
  <c r="U82" i="7"/>
  <c r="N79" i="7"/>
  <c r="N78" i="7"/>
  <c r="T89" i="7"/>
  <c r="P89" i="7"/>
  <c r="Q87" i="7"/>
  <c r="O87" i="7"/>
  <c r="R83" i="7"/>
  <c r="S83" i="7"/>
  <c r="N80" i="7"/>
  <c r="M62" i="7"/>
  <c r="V57" i="7"/>
  <c r="U83" i="7" l="1"/>
  <c r="P90" i="7"/>
  <c r="T90" i="7"/>
  <c r="Q88" i="7"/>
  <c r="O88" i="7"/>
  <c r="N81" i="7"/>
  <c r="M63" i="7"/>
  <c r="V58" i="7"/>
  <c r="R85" i="7" l="1"/>
  <c r="R84" i="7"/>
  <c r="S85" i="7"/>
  <c r="S84" i="7"/>
  <c r="U84" i="7"/>
  <c r="T91" i="7"/>
  <c r="P91" i="7"/>
  <c r="O89" i="7"/>
  <c r="Q89" i="7"/>
  <c r="N82" i="7"/>
  <c r="M64" i="7"/>
  <c r="V59" i="7"/>
  <c r="R86" i="7" l="1"/>
  <c r="U85" i="7"/>
  <c r="S86" i="7"/>
  <c r="P92" i="7"/>
  <c r="T92" i="7"/>
  <c r="O90" i="7"/>
  <c r="Q90" i="7"/>
  <c r="R87" i="7"/>
  <c r="S87" i="7"/>
  <c r="N83" i="7"/>
  <c r="M65" i="7"/>
  <c r="V60" i="7"/>
  <c r="U86" i="7" l="1"/>
  <c r="T93" i="7"/>
  <c r="P93" i="7"/>
  <c r="Q91" i="7"/>
  <c r="O91" i="7"/>
  <c r="S88" i="7"/>
  <c r="R88" i="7"/>
  <c r="M66" i="7"/>
  <c r="V61" i="7"/>
  <c r="N85" i="7" l="1"/>
  <c r="N84" i="7"/>
  <c r="U87" i="7"/>
  <c r="P94" i="7"/>
  <c r="T94" i="7"/>
  <c r="O92" i="7"/>
  <c r="Q92" i="7"/>
  <c r="R89" i="7"/>
  <c r="S89" i="7"/>
  <c r="N86" i="7"/>
  <c r="M67" i="7"/>
  <c r="V62" i="7"/>
  <c r="U88" i="7" l="1"/>
  <c r="T95" i="7"/>
  <c r="P95" i="7"/>
  <c r="Q93" i="7"/>
  <c r="O93" i="7"/>
  <c r="R90" i="7"/>
  <c r="S90" i="7"/>
  <c r="N87" i="7"/>
  <c r="M68" i="7"/>
  <c r="V63" i="7"/>
  <c r="U89" i="7" l="1"/>
  <c r="P96" i="7"/>
  <c r="T96" i="7"/>
  <c r="O94" i="7"/>
  <c r="Q94" i="7"/>
  <c r="S91" i="7"/>
  <c r="R91" i="7"/>
  <c r="N88" i="7"/>
  <c r="M69" i="7"/>
  <c r="V64" i="7"/>
  <c r="U90" i="7" l="1"/>
  <c r="T97" i="7"/>
  <c r="P97" i="7"/>
  <c r="Q95" i="7"/>
  <c r="O95" i="7"/>
  <c r="S92" i="7"/>
  <c r="R92" i="7"/>
  <c r="N89" i="7"/>
  <c r="M70" i="7"/>
  <c r="V65" i="7"/>
  <c r="U91" i="7" l="1"/>
  <c r="P98" i="7"/>
  <c r="T98" i="7"/>
  <c r="O96" i="7"/>
  <c r="Q96" i="7"/>
  <c r="S93" i="7"/>
  <c r="R93" i="7"/>
  <c r="N90" i="7"/>
  <c r="M71" i="7"/>
  <c r="V66" i="7"/>
  <c r="U92" i="7" l="1"/>
  <c r="T99" i="7"/>
  <c r="P99" i="7"/>
  <c r="O97" i="7"/>
  <c r="Q97" i="7"/>
  <c r="R94" i="7"/>
  <c r="S94" i="7"/>
  <c r="N91" i="7"/>
  <c r="M72" i="7"/>
  <c r="V67" i="7"/>
  <c r="U93" i="7" l="1"/>
  <c r="P100" i="7"/>
  <c r="T100" i="7"/>
  <c r="Q98" i="7"/>
  <c r="O98" i="7"/>
  <c r="S95" i="7"/>
  <c r="R95" i="7"/>
  <c r="N92" i="7"/>
  <c r="M73" i="7"/>
  <c r="V68" i="7"/>
  <c r="U94" i="7" l="1"/>
  <c r="T101" i="7"/>
  <c r="P101" i="7"/>
  <c r="Q99" i="7"/>
  <c r="O99" i="7"/>
  <c r="R96" i="7"/>
  <c r="S96" i="7"/>
  <c r="N93" i="7"/>
  <c r="M74" i="7"/>
  <c r="V69" i="7"/>
  <c r="U95" i="7" l="1"/>
  <c r="P102" i="7"/>
  <c r="T102" i="7"/>
  <c r="O100" i="7"/>
  <c r="Q100" i="7"/>
  <c r="S97" i="7"/>
  <c r="R97" i="7"/>
  <c r="N94" i="7"/>
  <c r="M75" i="7"/>
  <c r="V70" i="7"/>
  <c r="U96" i="7" l="1"/>
  <c r="Q101" i="7"/>
  <c r="O101" i="7"/>
  <c r="R98" i="7"/>
  <c r="S98" i="7"/>
  <c r="N95" i="7"/>
  <c r="M76" i="7"/>
  <c r="V71" i="7"/>
  <c r="P103" i="7" l="1"/>
  <c r="T103" i="7"/>
  <c r="U97" i="7"/>
  <c r="O102" i="7"/>
  <c r="Q102" i="7"/>
  <c r="S99" i="7"/>
  <c r="R99" i="7"/>
  <c r="N96" i="7"/>
  <c r="M77" i="7"/>
  <c r="V72" i="7"/>
  <c r="U98" i="7" l="1"/>
  <c r="R100" i="7"/>
  <c r="S100" i="7"/>
  <c r="N97" i="7"/>
  <c r="V73" i="7"/>
  <c r="U99" i="7" l="1"/>
  <c r="O103" i="7"/>
  <c r="M78" i="7"/>
  <c r="Q103" i="7"/>
  <c r="S101" i="7"/>
  <c r="R101" i="7"/>
  <c r="N98" i="7"/>
  <c r="M79" i="7"/>
  <c r="V74" i="7"/>
  <c r="U100" i="7" l="1"/>
  <c r="R102" i="7"/>
  <c r="S102" i="7"/>
  <c r="N99" i="7"/>
  <c r="M80" i="7"/>
  <c r="V75" i="7"/>
  <c r="U101" i="7" l="1"/>
  <c r="N100" i="7"/>
  <c r="M81" i="7"/>
  <c r="V76" i="7"/>
  <c r="R103" i="7" l="1"/>
  <c r="U102" i="7"/>
  <c r="S103" i="7"/>
  <c r="N101" i="7"/>
  <c r="M82" i="7"/>
  <c r="V77" i="7"/>
  <c r="U103" i="7" l="1"/>
  <c r="N102" i="7"/>
  <c r="M83" i="7"/>
  <c r="V78" i="7" l="1"/>
  <c r="V79" i="7"/>
  <c r="M84" i="7" l="1"/>
  <c r="N103" i="7"/>
  <c r="V80" i="7"/>
  <c r="M85" i="7" l="1"/>
  <c r="V81" i="7"/>
  <c r="M86" i="7" l="1"/>
  <c r="V82" i="7"/>
  <c r="M87" i="7" l="1"/>
  <c r="V83" i="7"/>
  <c r="M88" i="7" l="1"/>
  <c r="V84" i="7"/>
  <c r="M89" i="7" l="1"/>
  <c r="M90" i="7" l="1"/>
  <c r="V85" i="7"/>
  <c r="V86" i="7" l="1"/>
  <c r="M91" i="7"/>
  <c r="M92" i="7" l="1"/>
  <c r="V87" i="7"/>
  <c r="V88" i="7" l="1"/>
  <c r="M93" i="7"/>
  <c r="S2" i="5"/>
  <c r="M94" i="7" l="1"/>
  <c r="V89" i="7"/>
  <c r="V90" i="7" l="1"/>
  <c r="M95" i="7"/>
  <c r="M96" i="7" l="1"/>
  <c r="V91" i="7"/>
  <c r="V92" i="7" l="1"/>
  <c r="M97" i="7"/>
  <c r="M98" i="7" l="1"/>
  <c r="V93" i="7"/>
  <c r="M99" i="7" l="1"/>
  <c r="V94" i="7"/>
  <c r="V95" i="7" l="1"/>
  <c r="M100" i="7"/>
  <c r="M101" i="7" l="1"/>
  <c r="V96" i="7"/>
  <c r="M102" i="7" l="1"/>
  <c r="V97" i="7"/>
  <c r="V98" i="7" l="1"/>
  <c r="M103" i="7"/>
  <c r="V99" i="7" l="1"/>
  <c r="V100" i="7" l="1"/>
  <c r="V101" i="7" l="1"/>
  <c r="V102" i="7" l="1"/>
  <c r="V10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<sst xmlns="http://schemas.openxmlformats.org/spreadsheetml/2006/main" count="473" uniqueCount="177">
  <si>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</si>
  <si>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</si>
  <si>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</si>
  <si>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</si>
  <si>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</si>
  <si>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</si>
  <si>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</si>
  <si>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</si>
  <si>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</si>
  <si>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</si>
  <si>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</si>
  <si>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</si>
  <si>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</si>
  <si>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</si>
  <si>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</si>
  <si>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</si>
  <si>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</si>
  <si>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</si>
  <si>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</si>
  <si>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</si>
  <si>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</si>
  <si>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</si>
  <si>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</si>
  <si>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</si>
  <si>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</si>
  <si>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</si>
  <si>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</si>
  <si>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</si>
  <si>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</si>
  <si>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</si>
  <si>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</si>
  <si>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</si>
  <si>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</si>
  <si>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</si>
  <si>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</si>
  <si>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</si>
  <si>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</si>
  <si>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</si>
  <si>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</si>
  <si>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</si>
  <si>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</si>
  <si>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</si>
  <si>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</si>
  <si>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</si>
  <si>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</si>
  <si>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</si>
  <si>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</si>
  <si>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</si>
  <si>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</si>
  <si>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</si>
  <si>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</si>
  <si>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</si>
  <si>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</si>
  <si>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</si>
  <si>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</si>
  <si>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</si>
  <si>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</si>
  <si>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</si>
  <si>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</si>
  <si>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</si>
  <si>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</si>
  <si>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</si>
  <si>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</si>
  <si>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</si>
  <si>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</si>
  <si>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</si>
  <si>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</si>
  <si>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</si>
  <si>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</si>
  <si>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</si>
  <si>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</si>
  <si>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</si>
  <si>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</si>
  <si>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</si>
  <si>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</si>
  <si>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</si>
  <si>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</si>
  <si>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</si>
  <si>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</si>
  <si>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</si>
  <si>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</si>
  <si>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</si>
  <si>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</si>
  <si>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</si>
  <si>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</si>
  <si>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</si>
  <si>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</si>
  <si>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</si>
  <si>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</si>
  <si>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</si>
  <si>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</si>
  <si>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</si>
  <si>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</si>
  <si>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</si>
  <si>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</si>
  <si>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</si>
  <si>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</si>
  <si>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</si>
  <si>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</si>
  <si>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</si>
  <si>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</si>
  <si>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</si>
  <si>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</si>
  <si>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</si>
  <si>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</si>
  <si>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</si>
  <si>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</si>
  <si>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</si>
  <si>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</si>
  <si>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</si>
  <si>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</si>
  <si>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</si>
  <si>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</si>
  <si>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</si>
  <si>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</si>
  <si>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</si>
  <si>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</si>
  <si>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</si>
  <si>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</si>
  <si>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</si>
  <si>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</si>
  <si>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</si>
  <si>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</si>
  <si>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</si>
  <si>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</si>
  <si>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</si>
  <si>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</si>
  <si>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</si>
  <si>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</si>
  <si>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</si>
  <si>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</si>
  <si>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</si>
  <si>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</si>
  <si>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</si>
  <si>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</si>
  <si>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</si>
  <si>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</si>
  <si>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</si>
  <si>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</si>
  <si>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</si>
  <si>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</si>
  <si>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</si>
  <si>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</si>
  <si>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</si>
  <si>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</si>
  <si>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</si>
  <si>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</si>
  <si>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</si>
  <si>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</si>
  <si>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</si>
  <si>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</si>
  <si>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</si>
  <si>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</si>
  <si>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</si>
  <si>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</si>
  <si>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</si>
  <si>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</si>
  <si>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</si>
  <si>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</si>
  <si>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</si>
  <si>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</si>
  <si>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</si>
  <si>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</si>
  <si>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</si>
  <si>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</si>
  <si>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</si>
  <si>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</si>
  <si>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</si>
  <si>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</si>
  <si>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</si>
  <si>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</si>
  <si>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</si>
  <si>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</si>
  <si>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2019 - 2 Apr 2022</t>
  </si>
  <si>
    <t xml:space="preserve">3 May 2020 - 2 Apr 2022 </t>
  </si>
  <si>
    <t>3 May 2020 - 2 Apr 2022</t>
  </si>
  <si>
    <t xml:space="preserve">3 May 2020 - 2 Apr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</si>
</sst>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27 march - 2 april</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13)</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5 April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zoomScale="107" zoomScaleNormal="100" zoomScaleSheetLayoutView="100" workbookViewId="0"/>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53"/>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5" t="s">
        <v>23</v>
      </c>
      <c r="B1" s="96"/>
      <c r="C1" s="92" t="s">
        <v>160</v>
      </c>
      <c r="D1" s="93"/>
      <c r="E1" s="94"/>
    </row>
    <row r="2" spans="1:6" ht="14.4" customHeight="1" x14ac:dyDescent="0.3">
      <c r="A2" s="97"/>
      <c r="B2" s="98"/>
      <c r="C2" s="8" t="s">
        <v>19</v>
      </c>
      <c r="D2" s="8" t="s">
        <v>20</v>
      </c>
      <c r="E2" s="8" t="s">
        <v>21</v>
      </c>
    </row>
    <row r="3" spans="1:6" x14ac:dyDescent="0.3">
      <c r="A3" s="3">
        <v>1</v>
      </c>
      <c r="B3" s="4">
        <v>43828</v>
      </c>
      <c r="C3" s="5">
        <v>10454.262460714634</v>
      </c>
      <c r="D3" s="5">
        <v>9085.3155004446562</v>
      </c>
      <c r="E3" s="5">
        <v>1368.9469602699774</v>
      </c>
      <c r="F3" s="1"/>
    </row>
    <row r="4" spans="1:6" x14ac:dyDescent="0.3">
      <c r="A4" s="3">
        <v>2</v>
      </c>
      <c r="B4" s="4">
        <v>43835</v>
      </c>
      <c r="C4" s="5">
        <v>9677.8350331048205</v>
      </c>
      <c r="D4" s="5">
        <v>8805.5066850685507</v>
      </c>
      <c r="E4" s="5">
        <v>872.32834803626918</v>
      </c>
      <c r="F4" s="1"/>
    </row>
    <row r="5" spans="1:6" x14ac:dyDescent="0.3">
      <c r="A5" s="3">
        <v>3</v>
      </c>
      <c r="B5" s="4">
        <v>43842</v>
      </c>
      <c r="C5" s="5">
        <v>9253.9529027798453</v>
      </c>
      <c r="D5" s="5">
        <v>8451.7045678323848</v>
      </c>
      <c r="E5" s="5">
        <v>802.2483349474611</v>
      </c>
      <c r="F5" s="1"/>
    </row>
    <row r="6" spans="1:6" x14ac:dyDescent="0.3">
      <c r="A6" s="3">
        <v>4</v>
      </c>
      <c r="B6" s="4">
        <v>43849</v>
      </c>
      <c r="C6" s="5">
        <v>8626.0071066514502</v>
      </c>
      <c r="D6" s="5">
        <v>7786.6462776229109</v>
      </c>
      <c r="E6" s="5">
        <v>839.36082902853877</v>
      </c>
      <c r="F6" s="1"/>
    </row>
    <row r="7" spans="1:6" x14ac:dyDescent="0.3">
      <c r="A7" s="3">
        <v>5</v>
      </c>
      <c r="B7" s="4">
        <v>43856</v>
      </c>
      <c r="C7" s="5">
        <v>9415.254016117673</v>
      </c>
      <c r="D7" s="5">
        <v>8413.4552082981754</v>
      </c>
      <c r="E7" s="5">
        <v>1001.7988078194981</v>
      </c>
      <c r="F7" s="1"/>
    </row>
    <row r="8" spans="1:6" x14ac:dyDescent="0.3">
      <c r="A8" s="3">
        <v>6</v>
      </c>
      <c r="B8" s="4">
        <v>43863</v>
      </c>
      <c r="C8" s="5">
        <v>10094.564441441762</v>
      </c>
      <c r="D8" s="5">
        <v>8988.1640697332805</v>
      </c>
      <c r="E8" s="5">
        <v>1106.4003717084806</v>
      </c>
      <c r="F8" s="1"/>
    </row>
    <row r="9" spans="1:6" x14ac:dyDescent="0.3">
      <c r="A9" s="3">
        <v>7</v>
      </c>
      <c r="B9" s="4">
        <v>43870</v>
      </c>
      <c r="C9" s="5">
        <v>9279.3410121815614</v>
      </c>
      <c r="D9" s="5">
        <v>8323.9855194266347</v>
      </c>
      <c r="E9" s="5">
        <v>955.35549275492644</v>
      </c>
      <c r="F9" s="1"/>
    </row>
    <row r="10" spans="1:6" x14ac:dyDescent="0.3">
      <c r="A10" s="3">
        <v>8</v>
      </c>
      <c r="B10" s="4">
        <v>43877</v>
      </c>
      <c r="C10" s="5">
        <v>9310.9638240440217</v>
      </c>
      <c r="D10" s="5">
        <v>8360.3622117168961</v>
      </c>
      <c r="E10" s="5">
        <v>950.60161232712528</v>
      </c>
      <c r="F10" s="1"/>
    </row>
    <row r="11" spans="1:6" x14ac:dyDescent="0.3">
      <c r="A11" s="3">
        <v>9</v>
      </c>
      <c r="B11" s="4">
        <v>43884</v>
      </c>
      <c r="C11" s="5">
        <v>9019.4477182203445</v>
      </c>
      <c r="D11" s="5">
        <v>8072.5194802075202</v>
      </c>
      <c r="E11" s="5">
        <v>946.92823801282395</v>
      </c>
      <c r="F11" s="1"/>
    </row>
    <row r="12" spans="1:6" x14ac:dyDescent="0.3">
      <c r="A12" s="3">
        <v>10</v>
      </c>
      <c r="B12" s="4">
        <v>43891</v>
      </c>
      <c r="C12" s="5">
        <v>9835.5508914339734</v>
      </c>
      <c r="D12" s="5">
        <v>8584.247166584606</v>
      </c>
      <c r="E12" s="5">
        <v>1251.3037248493674</v>
      </c>
      <c r="F12" s="1"/>
    </row>
    <row r="13" spans="1:6" x14ac:dyDescent="0.3">
      <c r="A13" s="3">
        <v>11</v>
      </c>
      <c r="B13" s="4">
        <v>43898</v>
      </c>
      <c r="C13" s="5">
        <v>9397.9289217849819</v>
      </c>
      <c r="D13" s="5">
        <v>8393.1739248492158</v>
      </c>
      <c r="E13" s="5">
        <v>1004.7549969357647</v>
      </c>
      <c r="F13" s="1"/>
    </row>
    <row r="14" spans="1:6" x14ac:dyDescent="0.3">
      <c r="A14" s="3">
        <v>12</v>
      </c>
      <c r="B14" s="4">
        <v>43905</v>
      </c>
      <c r="C14" s="5">
        <v>9114.8838920881353</v>
      </c>
      <c r="D14" s="5">
        <v>8183.0337206293452</v>
      </c>
      <c r="E14" s="5">
        <v>931.8501714587901</v>
      </c>
      <c r="F14" s="1"/>
    </row>
    <row r="15" spans="1:6" x14ac:dyDescent="0.3">
      <c r="A15" s="3">
        <v>13</v>
      </c>
      <c r="B15" s="4">
        <v>43912</v>
      </c>
      <c r="C15" s="5">
        <v>9042.1255630574415</v>
      </c>
      <c r="D15" s="5">
        <v>8234.7299008119662</v>
      </c>
      <c r="E15" s="5">
        <v>807.39566224547525</v>
      </c>
      <c r="F15" s="1"/>
    </row>
    <row r="16" spans="1:6" x14ac:dyDescent="0.3">
      <c r="A16" s="3">
        <v>14</v>
      </c>
      <c r="B16" s="4">
        <v>43919</v>
      </c>
      <c r="C16" s="5">
        <v>8771.5529415505098</v>
      </c>
      <c r="D16" s="5">
        <v>8238.7786692909449</v>
      </c>
      <c r="E16" s="5">
        <v>532.77427225956376</v>
      </c>
      <c r="F16" s="1"/>
    </row>
    <row r="17" spans="1:5" x14ac:dyDescent="0.3">
      <c r="A17" s="3">
        <v>15</v>
      </c>
      <c r="B17" s="4">
        <v>43926</v>
      </c>
      <c r="C17" s="5">
        <v>8765.3249017657527</v>
      </c>
      <c r="D17" s="5">
        <v>8289.4690323189352</v>
      </c>
      <c r="E17" s="5">
        <v>475.85586944681683</v>
      </c>
    </row>
    <row r="18" spans="1:5" x14ac:dyDescent="0.3">
      <c r="A18" s="3">
        <v>16</v>
      </c>
      <c r="B18" s="4">
        <v>43933</v>
      </c>
      <c r="C18" s="5">
        <v>8615.8464127219031</v>
      </c>
      <c r="D18" s="5">
        <v>8121.7647537184112</v>
      </c>
      <c r="E18" s="5">
        <v>494.08165900349343</v>
      </c>
    </row>
    <row r="19" spans="1:5" x14ac:dyDescent="0.3">
      <c r="A19" s="3">
        <v>17</v>
      </c>
      <c r="B19" s="4">
        <v>43940</v>
      </c>
      <c r="C19" s="5">
        <v>8429.474238537643</v>
      </c>
      <c r="D19" s="5">
        <v>7936.7592804887408</v>
      </c>
      <c r="E19" s="5">
        <v>492.71495804890242</v>
      </c>
    </row>
    <row r="20" spans="1:5" x14ac:dyDescent="0.3">
      <c r="A20" s="3">
        <v>18</v>
      </c>
      <c r="B20" s="4">
        <v>43947</v>
      </c>
      <c r="C20" s="5">
        <v>8478.849633878237</v>
      </c>
      <c r="D20" s="5">
        <v>7997.323346991303</v>
      </c>
      <c r="E20" s="5">
        <v>481.5262868869346</v>
      </c>
    </row>
    <row r="21" spans="1:5" x14ac:dyDescent="0.3">
      <c r="A21" s="3">
        <v>19</v>
      </c>
      <c r="B21" s="4">
        <v>43954</v>
      </c>
      <c r="C21" s="5">
        <v>8938.5414715053266</v>
      </c>
      <c r="D21" s="5">
        <v>8339.5675724857538</v>
      </c>
      <c r="E21" s="5">
        <v>598.97389901957399</v>
      </c>
    </row>
    <row r="22" spans="1:5" x14ac:dyDescent="0.3">
      <c r="A22" s="3">
        <v>20</v>
      </c>
      <c r="B22" s="4">
        <v>43961</v>
      </c>
      <c r="C22" s="5">
        <v>9067.7323464282454</v>
      </c>
      <c r="D22" s="5">
        <v>8476.8971859323465</v>
      </c>
      <c r="E22" s="5">
        <v>590.83516049589775</v>
      </c>
    </row>
    <row r="23" spans="1:5" x14ac:dyDescent="0.3">
      <c r="A23" s="3">
        <v>21</v>
      </c>
      <c r="B23" s="4">
        <v>43968</v>
      </c>
      <c r="C23" s="5">
        <v>9274.5644770485396</v>
      </c>
      <c r="D23" s="5">
        <v>8622.6392992126985</v>
      </c>
      <c r="E23" s="5">
        <v>651.92517783584094</v>
      </c>
    </row>
    <row r="24" spans="1:5" x14ac:dyDescent="0.3">
      <c r="A24" s="3">
        <v>22</v>
      </c>
      <c r="B24" s="4">
        <v>43975</v>
      </c>
      <c r="C24" s="5">
        <v>9816.410267388861</v>
      </c>
      <c r="D24" s="5">
        <v>9169.6554332350024</v>
      </c>
      <c r="E24" s="5">
        <v>646.75483415385816</v>
      </c>
    </row>
    <row r="25" spans="1:5" x14ac:dyDescent="0.3">
      <c r="A25" s="3">
        <v>23</v>
      </c>
      <c r="B25" s="4">
        <v>43982</v>
      </c>
      <c r="C25" s="5">
        <v>10507.883293300327</v>
      </c>
      <c r="D25" s="5">
        <v>9404.1045453006263</v>
      </c>
      <c r="E25" s="5">
        <v>1103.7787479997007</v>
      </c>
    </row>
    <row r="26" spans="1:5" x14ac:dyDescent="0.3">
      <c r="A26" s="3">
        <v>24</v>
      </c>
      <c r="B26" s="4">
        <v>43989</v>
      </c>
      <c r="C26" s="5">
        <v>11006.660830123526</v>
      </c>
      <c r="D26" s="5">
        <v>10019.200480620093</v>
      </c>
      <c r="E26" s="5">
        <v>987.46034950343233</v>
      </c>
    </row>
    <row r="27" spans="1:5" x14ac:dyDescent="0.3">
      <c r="A27" s="3">
        <v>25</v>
      </c>
      <c r="B27" s="4">
        <v>43996</v>
      </c>
      <c r="C27" s="5">
        <v>12398.568673885597</v>
      </c>
      <c r="D27" s="5">
        <v>11443.050933985185</v>
      </c>
      <c r="E27" s="5">
        <v>955.5177399004117</v>
      </c>
    </row>
    <row r="28" spans="1:5" x14ac:dyDescent="0.3">
      <c r="A28" s="3">
        <v>26</v>
      </c>
      <c r="B28" s="4">
        <v>44003</v>
      </c>
      <c r="C28" s="5">
        <v>12984.93828545653</v>
      </c>
      <c r="D28" s="5">
        <v>12012.317873332144</v>
      </c>
      <c r="E28" s="5">
        <v>972.62041212438635</v>
      </c>
    </row>
    <row r="29" spans="1:5" x14ac:dyDescent="0.3">
      <c r="A29" s="3">
        <v>27</v>
      </c>
      <c r="B29" s="4">
        <v>44010</v>
      </c>
      <c r="C29" s="5">
        <v>13961.681100843845</v>
      </c>
      <c r="D29" s="5">
        <v>12986.670392971915</v>
      </c>
      <c r="E29" s="5">
        <v>975.0107078719293</v>
      </c>
    </row>
    <row r="30" spans="1:5" x14ac:dyDescent="0.3">
      <c r="A30" s="3">
        <v>28</v>
      </c>
      <c r="B30" s="4">
        <v>44017</v>
      </c>
      <c r="C30" s="5">
        <v>15241.136813486868</v>
      </c>
      <c r="D30" s="5">
        <v>14295.133987469966</v>
      </c>
      <c r="E30" s="5">
        <v>946.00282601690105</v>
      </c>
    </row>
    <row r="31" spans="1:5" x14ac:dyDescent="0.3">
      <c r="A31" s="3">
        <v>29</v>
      </c>
      <c r="B31" s="4">
        <v>44024</v>
      </c>
      <c r="C31" s="5">
        <v>16709.191338593686</v>
      </c>
      <c r="D31" s="5">
        <v>15864.952095242243</v>
      </c>
      <c r="E31" s="5">
        <v>844.23924335144523</v>
      </c>
    </row>
    <row r="32" spans="1:5" x14ac:dyDescent="0.3">
      <c r="A32" s="3">
        <v>30</v>
      </c>
      <c r="B32" s="4">
        <v>44031</v>
      </c>
      <c r="C32" s="5">
        <v>16559.214638274469</v>
      </c>
      <c r="D32" s="5">
        <v>15763.891833907799</v>
      </c>
      <c r="E32" s="5">
        <v>795.3228043666702</v>
      </c>
    </row>
    <row r="33" spans="1:5" x14ac:dyDescent="0.3">
      <c r="A33" s="3">
        <v>31</v>
      </c>
      <c r="B33" s="4">
        <v>44038</v>
      </c>
      <c r="C33" s="5">
        <v>15633.957650875627</v>
      </c>
      <c r="D33" s="5">
        <v>14825.469979999334</v>
      </c>
      <c r="E33" s="5">
        <v>808.48767087629312</v>
      </c>
    </row>
    <row r="34" spans="1:5" x14ac:dyDescent="0.3">
      <c r="A34" s="3">
        <v>32</v>
      </c>
      <c r="B34" s="4">
        <v>44045</v>
      </c>
      <c r="C34" s="5">
        <v>14190.522461539385</v>
      </c>
      <c r="D34" s="5">
        <v>13315.94681284209</v>
      </c>
      <c r="E34" s="5">
        <v>874.57564869729435</v>
      </c>
    </row>
    <row r="35" spans="1:5" x14ac:dyDescent="0.3">
      <c r="A35" s="3">
        <v>33</v>
      </c>
      <c r="B35" s="4">
        <v>44052</v>
      </c>
      <c r="C35" s="5">
        <v>12735.315263404196</v>
      </c>
      <c r="D35" s="5">
        <v>11881.21113846243</v>
      </c>
      <c r="E35" s="5">
        <v>854.10412494176637</v>
      </c>
    </row>
    <row r="36" spans="1:5" x14ac:dyDescent="0.3">
      <c r="A36" s="3">
        <v>34</v>
      </c>
      <c r="B36" s="4">
        <v>44059</v>
      </c>
      <c r="C36" s="5">
        <v>12388.254048690409</v>
      </c>
      <c r="D36" s="5">
        <v>11334.920496265322</v>
      </c>
      <c r="E36" s="5">
        <v>1053.3335524250876</v>
      </c>
    </row>
    <row r="37" spans="1:5" x14ac:dyDescent="0.3">
      <c r="A37" s="3">
        <v>35</v>
      </c>
      <c r="B37" s="4">
        <v>44066</v>
      </c>
      <c r="C37" s="5">
        <v>11553.56947258706</v>
      </c>
      <c r="D37" s="5">
        <v>10409.816128509243</v>
      </c>
      <c r="E37" s="5">
        <v>1143.7533440778166</v>
      </c>
    </row>
    <row r="38" spans="1:5" x14ac:dyDescent="0.3">
      <c r="A38" s="3">
        <v>36</v>
      </c>
      <c r="B38" s="4">
        <v>44073</v>
      </c>
      <c r="C38" s="5">
        <v>11378.896988275217</v>
      </c>
      <c r="D38" s="5">
        <v>10186.819006689926</v>
      </c>
      <c r="E38" s="5">
        <v>1192.0779815852907</v>
      </c>
    </row>
    <row r="39" spans="1:5" x14ac:dyDescent="0.3">
      <c r="A39" s="3">
        <v>37</v>
      </c>
      <c r="B39" s="4">
        <v>44080</v>
      </c>
      <c r="C39" s="5">
        <v>10484.495321342078</v>
      </c>
      <c r="D39" s="5">
        <v>9302.7686693484538</v>
      </c>
      <c r="E39" s="5">
        <v>1181.7266519936227</v>
      </c>
    </row>
    <row r="40" spans="1:5" x14ac:dyDescent="0.3">
      <c r="A40" s="3">
        <v>38</v>
      </c>
      <c r="B40" s="4">
        <v>44087</v>
      </c>
      <c r="C40" s="5">
        <v>10006.105186284121</v>
      </c>
      <c r="D40" s="5">
        <v>8956.3183361197771</v>
      </c>
      <c r="E40" s="5">
        <v>1049.7868501643441</v>
      </c>
    </row>
    <row r="41" spans="1:5" x14ac:dyDescent="0.3">
      <c r="A41" s="3">
        <v>39</v>
      </c>
      <c r="B41" s="4">
        <v>44094</v>
      </c>
      <c r="C41" s="5">
        <v>10259.575553484381</v>
      </c>
      <c r="D41" s="5">
        <v>9036.6722586730975</v>
      </c>
      <c r="E41" s="5">
        <v>1222.9032948112829</v>
      </c>
    </row>
    <row r="42" spans="1:5" x14ac:dyDescent="0.3">
      <c r="A42" s="3">
        <v>40</v>
      </c>
      <c r="B42" s="4">
        <v>44101</v>
      </c>
      <c r="C42" s="5">
        <v>9939.9919917042444</v>
      </c>
      <c r="D42" s="5">
        <v>8854.5953750349472</v>
      </c>
      <c r="E42" s="5">
        <v>1085.3966166692967</v>
      </c>
    </row>
    <row r="43" spans="1:5" x14ac:dyDescent="0.3">
      <c r="A43" s="3">
        <v>41</v>
      </c>
      <c r="B43" s="4">
        <v>44108</v>
      </c>
      <c r="C43" s="5">
        <v>10518.400120567288</v>
      </c>
      <c r="D43" s="5">
        <v>9260.2055287620169</v>
      </c>
      <c r="E43" s="5">
        <v>1258.1945918052711</v>
      </c>
    </row>
    <row r="44" spans="1:5" x14ac:dyDescent="0.3">
      <c r="A44" s="3">
        <v>42</v>
      </c>
      <c r="B44" s="4">
        <v>44115</v>
      </c>
      <c r="C44" s="5">
        <v>10571.979211827318</v>
      </c>
      <c r="D44" s="5">
        <v>9415.5614156407646</v>
      </c>
      <c r="E44" s="5">
        <v>1156.4177961865526</v>
      </c>
    </row>
    <row r="45" spans="1:5" x14ac:dyDescent="0.3">
      <c r="A45" s="3">
        <v>43</v>
      </c>
      <c r="B45" s="4">
        <v>44122</v>
      </c>
      <c r="C45" s="5">
        <v>10450.321108799522</v>
      </c>
      <c r="D45" s="5">
        <v>9303.2639286932881</v>
      </c>
      <c r="E45" s="5">
        <v>1147.0571801062333</v>
      </c>
    </row>
    <row r="46" spans="1:5" x14ac:dyDescent="0.3">
      <c r="A46" s="3">
        <v>44</v>
      </c>
      <c r="B46" s="4">
        <v>44129</v>
      </c>
      <c r="C46" s="5">
        <v>10299.100213569287</v>
      </c>
      <c r="D46" s="5">
        <v>9165.7020834740633</v>
      </c>
      <c r="E46" s="5">
        <v>1133.398130095223</v>
      </c>
    </row>
    <row r="47" spans="1:5" x14ac:dyDescent="0.3">
      <c r="A47" s="3">
        <v>45</v>
      </c>
      <c r="B47" s="4">
        <v>44136</v>
      </c>
      <c r="C47" s="5">
        <v>10478.544608885977</v>
      </c>
      <c r="D47" s="5">
        <v>9319.2043478861633</v>
      </c>
      <c r="E47" s="5">
        <v>1159.3402609998129</v>
      </c>
    </row>
    <row r="48" spans="1:5" x14ac:dyDescent="0.3">
      <c r="A48" s="3">
        <v>46</v>
      </c>
      <c r="B48" s="4">
        <v>44143</v>
      </c>
      <c r="C48" s="5">
        <v>10849.815666343449</v>
      </c>
      <c r="D48" s="5">
        <v>9748.4578106643385</v>
      </c>
      <c r="E48" s="5">
        <v>1101.357855679109</v>
      </c>
    </row>
    <row r="49" spans="1:7" x14ac:dyDescent="0.3">
      <c r="A49" s="3">
        <v>47</v>
      </c>
      <c r="B49" s="4">
        <v>44150</v>
      </c>
      <c r="C49" s="5">
        <v>10742.795106779748</v>
      </c>
      <c r="D49" s="5">
        <v>9620.804415328399</v>
      </c>
      <c r="E49" s="5">
        <v>1121.9906914513483</v>
      </c>
      <c r="F49" s="34"/>
      <c r="G49" s="34"/>
    </row>
    <row r="50" spans="1:7" x14ac:dyDescent="0.3">
      <c r="A50" s="3">
        <v>48</v>
      </c>
      <c r="B50" s="4">
        <v>44157</v>
      </c>
      <c r="C50" s="5">
        <v>10599.945503148956</v>
      </c>
      <c r="D50" s="5">
        <v>9456.227465087497</v>
      </c>
      <c r="E50" s="5">
        <v>1143.7180380614591</v>
      </c>
      <c r="F50" s="34"/>
      <c r="G50" s="34"/>
    </row>
    <row r="51" spans="1:7" x14ac:dyDescent="0.3">
      <c r="A51" s="3">
        <v>49</v>
      </c>
      <c r="B51" s="4">
        <v>44164</v>
      </c>
      <c r="C51" s="5">
        <v>11878.163472932041</v>
      </c>
      <c r="D51" s="5">
        <v>10584.141802590533</v>
      </c>
      <c r="E51" s="5">
        <v>1294.0216703415081</v>
      </c>
      <c r="F51" s="34"/>
      <c r="G51" s="34"/>
    </row>
    <row r="52" spans="1:7" x14ac:dyDescent="0.3">
      <c r="A52" s="3">
        <v>50</v>
      </c>
      <c r="B52" s="4">
        <v>44171</v>
      </c>
      <c r="C52" s="5">
        <v>12804.38226022593</v>
      </c>
      <c r="D52" s="5">
        <v>11564.773993351668</v>
      </c>
      <c r="E52" s="5">
        <v>1239.6082668742611</v>
      </c>
      <c r="F52" s="34"/>
      <c r="G52" s="34"/>
    </row>
    <row r="53" spans="1:7" x14ac:dyDescent="0.3">
      <c r="A53" s="3">
        <v>51</v>
      </c>
      <c r="B53" s="4">
        <v>44178</v>
      </c>
      <c r="C53" s="5">
        <v>14319.546769482715</v>
      </c>
      <c r="D53" s="5">
        <v>13000.353612959283</v>
      </c>
      <c r="E53" s="5">
        <v>1319.1931565234331</v>
      </c>
      <c r="F53" s="34"/>
      <c r="G53" s="34"/>
    </row>
    <row r="54" spans="1:7" x14ac:dyDescent="0.3">
      <c r="A54" s="3">
        <v>52</v>
      </c>
      <c r="B54" s="4">
        <v>44185</v>
      </c>
      <c r="C54" s="5">
        <v>17522.721831960531</v>
      </c>
      <c r="D54" s="5">
        <v>15905.403301398492</v>
      </c>
      <c r="E54" s="5">
        <v>1617.3185305620398</v>
      </c>
      <c r="F54" s="34"/>
      <c r="G54" s="34"/>
    </row>
    <row r="55" spans="1:7" x14ac:dyDescent="0.3">
      <c r="A55" s="3">
        <v>53</v>
      </c>
      <c r="B55" s="4">
        <v>44192</v>
      </c>
      <c r="C55" s="5">
        <v>20230.666991429276</v>
      </c>
      <c r="D55" s="5">
        <v>19176.886336265743</v>
      </c>
      <c r="E55" s="5">
        <v>1053.7806551635349</v>
      </c>
      <c r="F55" s="34"/>
      <c r="G55" s="34"/>
    </row>
    <row r="56" spans="1:7" x14ac:dyDescent="0.3">
      <c r="A56" s="3">
        <v>1</v>
      </c>
      <c r="B56" s="4">
        <v>44199</v>
      </c>
      <c r="C56" s="5">
        <v>23508.703683407315</v>
      </c>
      <c r="D56" s="5">
        <v>22760.330531533778</v>
      </c>
      <c r="E56" s="5">
        <v>748.37315187353715</v>
      </c>
      <c r="F56" s="34"/>
      <c r="G56" s="34"/>
    </row>
    <row r="57" spans="1:7" x14ac:dyDescent="0.3">
      <c r="A57" s="3">
        <v>2</v>
      </c>
      <c r="B57" s="4">
        <v>44206</v>
      </c>
      <c r="C57" s="5">
        <v>24951.864160083231</v>
      </c>
      <c r="D57" s="5">
        <v>24214.962031403775</v>
      </c>
      <c r="E57" s="5">
        <v>736.90212867945513</v>
      </c>
      <c r="F57" s="34"/>
      <c r="G57" s="34"/>
    </row>
    <row r="58" spans="1:7" x14ac:dyDescent="0.3">
      <c r="A58" s="3">
        <v>3</v>
      </c>
      <c r="B58" s="4">
        <v>44213</v>
      </c>
      <c r="C58" s="5">
        <v>21801.79126259228</v>
      </c>
      <c r="D58" s="5">
        <v>21064.738546133714</v>
      </c>
      <c r="E58" s="5">
        <v>737.05271645856692</v>
      </c>
      <c r="F58" s="34"/>
      <c r="G58" s="34"/>
    </row>
    <row r="59" spans="1:7" x14ac:dyDescent="0.3">
      <c r="A59" s="3">
        <v>4</v>
      </c>
      <c r="B59" s="4">
        <v>44220</v>
      </c>
      <c r="C59" s="5">
        <v>15818.766339840862</v>
      </c>
      <c r="D59" s="5">
        <v>15132.076907765098</v>
      </c>
      <c r="E59" s="5">
        <v>686.68943207576388</v>
      </c>
      <c r="F59" s="34"/>
      <c r="G59" s="34"/>
    </row>
    <row r="60" spans="1:7" x14ac:dyDescent="0.3">
      <c r="A60" s="3">
        <v>5</v>
      </c>
      <c r="B60" s="4">
        <v>44227</v>
      </c>
      <c r="C60" s="5">
        <v>13831.83088505426</v>
      </c>
      <c r="D60" s="5">
        <v>12771.9015714938</v>
      </c>
      <c r="E60" s="5">
        <v>1059.929313560461</v>
      </c>
      <c r="F60" s="34"/>
      <c r="G60" s="34"/>
    </row>
    <row r="61" spans="1:7" x14ac:dyDescent="0.3">
      <c r="A61" s="3">
        <v>6</v>
      </c>
      <c r="B61" s="4">
        <v>44234</v>
      </c>
      <c r="C61" s="5">
        <v>12181.575392210028</v>
      </c>
      <c r="D61" s="5">
        <v>11042.766270351669</v>
      </c>
      <c r="E61" s="5">
        <v>1138.8091218583597</v>
      </c>
      <c r="F61" s="34"/>
      <c r="G61" s="34"/>
    </row>
    <row r="62" spans="1:7" x14ac:dyDescent="0.3">
      <c r="A62" s="3">
        <v>7</v>
      </c>
      <c r="B62" s="4">
        <v>44241</v>
      </c>
      <c r="C62" s="5">
        <v>11439.598461645835</v>
      </c>
      <c r="D62" s="5">
        <v>10437.844054965311</v>
      </c>
      <c r="E62" s="5">
        <v>1001.7544066805248</v>
      </c>
      <c r="F62" s="34"/>
      <c r="G62" s="34"/>
    </row>
    <row r="63" spans="1:7" x14ac:dyDescent="0.3">
      <c r="A63" s="3">
        <v>8</v>
      </c>
      <c r="B63" s="4">
        <v>44248</v>
      </c>
      <c r="C63" s="5">
        <v>10716.606370102147</v>
      </c>
      <c r="D63" s="5">
        <v>9662.1801342853178</v>
      </c>
      <c r="E63" s="5">
        <v>1054.4262358168291</v>
      </c>
      <c r="F63" s="34"/>
      <c r="G63" s="34"/>
    </row>
    <row r="64" spans="1:7" x14ac:dyDescent="0.3">
      <c r="A64" s="3">
        <v>9</v>
      </c>
      <c r="B64" s="4">
        <v>44255</v>
      </c>
      <c r="C64" s="5">
        <v>10963.48045167276</v>
      </c>
      <c r="D64" s="5">
        <v>9635.7756308698845</v>
      </c>
      <c r="E64" s="5">
        <v>1327.7048208028757</v>
      </c>
      <c r="F64" s="34"/>
      <c r="G64" s="34"/>
    </row>
    <row r="65" spans="1:7" x14ac:dyDescent="0.3">
      <c r="A65" s="3">
        <v>10</v>
      </c>
      <c r="B65" s="4">
        <v>44262</v>
      </c>
      <c r="C65" s="5">
        <v>10919.735122092752</v>
      </c>
      <c r="D65" s="5">
        <v>9774.2298613018575</v>
      </c>
      <c r="E65" s="5">
        <v>1145.5052607908947</v>
      </c>
      <c r="F65" s="34"/>
      <c r="G65" s="34"/>
    </row>
    <row r="66" spans="1:7" x14ac:dyDescent="0.3">
      <c r="A66" s="3">
        <v>11</v>
      </c>
      <c r="B66" s="4">
        <v>44269</v>
      </c>
      <c r="C66" s="5">
        <v>10168.727851108286</v>
      </c>
      <c r="D66" s="5">
        <v>9041.6250435036673</v>
      </c>
      <c r="E66" s="5">
        <v>1127.102807604618</v>
      </c>
      <c r="F66" s="34"/>
      <c r="G66" s="34"/>
    </row>
    <row r="67" spans="1:7" x14ac:dyDescent="0.3">
      <c r="A67" s="3">
        <v>12</v>
      </c>
      <c r="B67" s="4">
        <v>44276</v>
      </c>
      <c r="C67" s="5">
        <v>10171.584687664686</v>
      </c>
      <c r="D67" s="5">
        <v>9155.1602480259862</v>
      </c>
      <c r="E67" s="5">
        <v>1016.4244396386996</v>
      </c>
      <c r="F67" s="34"/>
      <c r="G67" s="34"/>
    </row>
    <row r="68" spans="1:7" x14ac:dyDescent="0.3">
      <c r="A68" s="3">
        <v>13</v>
      </c>
      <c r="B68" s="4">
        <v>44283</v>
      </c>
      <c r="C68" s="5">
        <v>10619.276974023458</v>
      </c>
      <c r="D68" s="5">
        <v>9263.1391312868618</v>
      </c>
      <c r="E68" s="5">
        <v>1356.1378427365958</v>
      </c>
      <c r="F68" s="34"/>
      <c r="G68" s="34"/>
    </row>
    <row r="69" spans="1:7" x14ac:dyDescent="0.3">
      <c r="A69" s="3">
        <v>14</v>
      </c>
      <c r="B69" s="4">
        <v>44290</v>
      </c>
      <c r="C69" s="5">
        <v>10845.808795885287</v>
      </c>
      <c r="D69" s="5">
        <v>9692.6544627100448</v>
      </c>
      <c r="E69" s="5">
        <v>1153.1543331752423</v>
      </c>
      <c r="F69" s="34"/>
      <c r="G69" s="34"/>
    </row>
    <row r="70" spans="1:7" x14ac:dyDescent="0.3">
      <c r="A70" s="3">
        <v>15</v>
      </c>
      <c r="B70" s="4">
        <v>44297</v>
      </c>
      <c r="C70" s="5">
        <v>10808.946261855821</v>
      </c>
      <c r="D70" s="5">
        <v>9695.371771531285</v>
      </c>
      <c r="E70" s="5">
        <v>1113.5744903245354</v>
      </c>
      <c r="F70" s="34"/>
      <c r="G70" s="34"/>
    </row>
    <row r="71" spans="1:7" x14ac:dyDescent="0.3">
      <c r="A71" s="3">
        <v>16</v>
      </c>
      <c r="B71" s="4">
        <v>44304</v>
      </c>
      <c r="C71" s="5">
        <v>10634.472684085071</v>
      </c>
      <c r="D71" s="5">
        <v>9649.3985326461025</v>
      </c>
      <c r="E71" s="5">
        <v>985.07415143896708</v>
      </c>
      <c r="F71" s="34"/>
      <c r="G71" s="34"/>
    </row>
    <row r="72" spans="1:7" x14ac:dyDescent="0.3">
      <c r="A72" s="3">
        <v>17</v>
      </c>
      <c r="B72" s="4">
        <v>44311</v>
      </c>
      <c r="C72" s="5">
        <v>10925.185651580296</v>
      </c>
      <c r="D72" s="5">
        <v>9728.0522896438324</v>
      </c>
      <c r="E72" s="5">
        <v>1197.133361936463</v>
      </c>
      <c r="F72" s="34"/>
      <c r="G72" s="34"/>
    </row>
    <row r="73" spans="1:7" x14ac:dyDescent="0.3">
      <c r="A73" s="3">
        <v>18</v>
      </c>
      <c r="B73" s="4">
        <v>44318</v>
      </c>
      <c r="C73" s="5">
        <v>11470.553868065506</v>
      </c>
      <c r="D73" s="5">
        <v>10294.378940557031</v>
      </c>
      <c r="E73" s="5">
        <v>1176.1749275084737</v>
      </c>
      <c r="F73" s="34"/>
      <c r="G73" s="34"/>
    </row>
    <row r="74" spans="1:7" x14ac:dyDescent="0.3">
      <c r="A74" s="3">
        <v>19</v>
      </c>
      <c r="B74" s="4">
        <v>44325</v>
      </c>
      <c r="C74" s="5">
        <v>11722.071129111409</v>
      </c>
      <c r="D74" s="5">
        <v>10620.417177647829</v>
      </c>
      <c r="E74" s="5">
        <v>1101.6539514635811</v>
      </c>
      <c r="F74" s="34"/>
      <c r="G74" s="34"/>
    </row>
    <row r="75" spans="1:7" x14ac:dyDescent="0.3">
      <c r="A75" s="3">
        <v>20</v>
      </c>
      <c r="B75" s="4">
        <v>44332</v>
      </c>
      <c r="C75" s="5">
        <v>11771.696078593739</v>
      </c>
      <c r="D75" s="5">
        <v>10702.768603894739</v>
      </c>
      <c r="E75" s="5">
        <v>1068.9274746989986</v>
      </c>
      <c r="F75" s="34"/>
      <c r="G75" s="34"/>
    </row>
    <row r="76" spans="1:7" x14ac:dyDescent="0.3">
      <c r="A76" s="3">
        <v>21</v>
      </c>
      <c r="B76" s="4">
        <v>44339</v>
      </c>
      <c r="C76" s="5">
        <v>12284.733399607707</v>
      </c>
      <c r="D76" s="5">
        <v>11130.374528379583</v>
      </c>
      <c r="E76" s="5">
        <v>1154.3588712281223</v>
      </c>
      <c r="F76" s="34"/>
      <c r="G76" s="34"/>
    </row>
    <row r="77" spans="1:7" x14ac:dyDescent="0.3">
      <c r="A77" s="3">
        <v>22</v>
      </c>
      <c r="B77" s="4">
        <v>44346</v>
      </c>
      <c r="C77" s="5">
        <v>13563.701059854331</v>
      </c>
      <c r="D77" s="5">
        <v>12346.130364203338</v>
      </c>
      <c r="E77" s="5">
        <v>1217.5706956509932</v>
      </c>
      <c r="F77" s="34"/>
      <c r="G77" s="34"/>
    </row>
    <row r="78" spans="1:7" x14ac:dyDescent="0.3">
      <c r="A78" s="3">
        <v>23</v>
      </c>
      <c r="B78" s="4">
        <v>44353</v>
      </c>
      <c r="C78" s="5">
        <v>14335.95480747016</v>
      </c>
      <c r="D78" s="5">
        <v>13067.408260070159</v>
      </c>
      <c r="E78" s="5">
        <v>1268.5465474000005</v>
      </c>
      <c r="F78" s="34"/>
      <c r="G78" s="34"/>
    </row>
    <row r="79" spans="1:7" x14ac:dyDescent="0.3">
      <c r="A79" s="3">
        <v>24</v>
      </c>
      <c r="B79" s="4">
        <v>44360</v>
      </c>
      <c r="C79" s="5">
        <v>13940.398095552282</v>
      </c>
      <c r="D79" s="5">
        <v>12809.218805276672</v>
      </c>
      <c r="E79" s="5">
        <v>1131.1792902756101</v>
      </c>
      <c r="F79" s="34"/>
      <c r="G79" s="34"/>
    </row>
    <row r="80" spans="1:7" x14ac:dyDescent="0.3">
      <c r="A80" s="3">
        <v>25</v>
      </c>
      <c r="B80" s="4">
        <v>44367</v>
      </c>
      <c r="C80" s="5">
        <v>15718.887763091594</v>
      </c>
      <c r="D80" s="5">
        <v>14659.21858905093</v>
      </c>
      <c r="E80" s="5">
        <v>1059.6691740406648</v>
      </c>
      <c r="F80" s="34"/>
      <c r="G80" s="34"/>
    </row>
    <row r="81" spans="1:7" x14ac:dyDescent="0.3">
      <c r="A81" s="3">
        <v>26</v>
      </c>
      <c r="B81" s="4">
        <v>44374</v>
      </c>
      <c r="C81" s="5">
        <v>17342.38558019638</v>
      </c>
      <c r="D81" s="5">
        <v>16324.958855718432</v>
      </c>
      <c r="E81" s="5">
        <v>1017.426724477948</v>
      </c>
      <c r="F81" s="34"/>
      <c r="G81" s="34"/>
    </row>
    <row r="82" spans="1:7" x14ac:dyDescent="0.3">
      <c r="A82" s="3">
        <v>27</v>
      </c>
      <c r="B82" s="4">
        <v>44381</v>
      </c>
      <c r="C82" s="5">
        <v>18875.086006054196</v>
      </c>
      <c r="D82" s="5">
        <v>18032.438573792992</v>
      </c>
      <c r="E82" s="5">
        <v>842.64743226120675</v>
      </c>
      <c r="F82" s="34"/>
      <c r="G82" s="34"/>
    </row>
    <row r="83" spans="1:7" x14ac:dyDescent="0.3">
      <c r="A83" s="3">
        <v>28</v>
      </c>
      <c r="B83" s="4">
        <v>44388</v>
      </c>
      <c r="C83" s="5">
        <v>21363.932975222102</v>
      </c>
      <c r="D83" s="5">
        <v>19962.110930580937</v>
      </c>
      <c r="E83" s="5">
        <v>1401.8220446411665</v>
      </c>
      <c r="F83" s="34"/>
      <c r="G83" s="34"/>
    </row>
    <row r="84" spans="1:7" x14ac:dyDescent="0.3">
      <c r="A84" s="3">
        <v>29</v>
      </c>
      <c r="B84" s="4">
        <v>44395</v>
      </c>
      <c r="C84" s="5">
        <v>20395.750247716187</v>
      </c>
      <c r="D84" s="5">
        <v>19555.387773103488</v>
      </c>
      <c r="E84" s="5">
        <v>840.36247461269943</v>
      </c>
      <c r="F84" s="34"/>
      <c r="G84" s="34"/>
    </row>
    <row r="85" spans="1:7" x14ac:dyDescent="0.3">
      <c r="A85" s="3">
        <v>30</v>
      </c>
      <c r="B85" s="4">
        <v>44402</v>
      </c>
      <c r="C85" s="5">
        <v>19065.996660105979</v>
      </c>
      <c r="D85" s="5">
        <v>17910.202650377323</v>
      </c>
      <c r="E85" s="5">
        <v>1155.794009728656</v>
      </c>
      <c r="F85" s="34"/>
      <c r="G85" s="34"/>
    </row>
    <row r="86" spans="1:7" x14ac:dyDescent="0.3">
      <c r="A86" s="3">
        <v>31</v>
      </c>
      <c r="B86" s="4">
        <v>44409</v>
      </c>
      <c r="C86" s="5">
        <v>17441.178957257136</v>
      </c>
      <c r="D86" s="5">
        <v>16097.058454954726</v>
      </c>
      <c r="E86" s="5">
        <v>1344.1205023024097</v>
      </c>
      <c r="F86" s="34"/>
      <c r="G86" s="34"/>
    </row>
    <row r="87" spans="1:7" x14ac:dyDescent="0.3">
      <c r="A87" s="3">
        <v>32</v>
      </c>
      <c r="B87" s="4">
        <v>44416</v>
      </c>
      <c r="C87" s="5">
        <v>15645.111031741395</v>
      </c>
      <c r="D87" s="5">
        <v>14467.175933248847</v>
      </c>
      <c r="E87" s="5">
        <v>1177.9350984925481</v>
      </c>
      <c r="F87" s="34"/>
      <c r="G87" s="34"/>
    </row>
    <row r="88" spans="1:7" x14ac:dyDescent="0.3">
      <c r="A88" s="3">
        <v>33</v>
      </c>
      <c r="B88" s="4">
        <v>44423</v>
      </c>
      <c r="C88" s="5">
        <v>15776.218572343329</v>
      </c>
      <c r="D88" s="5">
        <v>14639.848621387608</v>
      </c>
      <c r="E88" s="5">
        <v>1136.36995095572</v>
      </c>
      <c r="F88" s="34"/>
      <c r="G88" s="34"/>
    </row>
    <row r="89" spans="1:7" x14ac:dyDescent="0.3">
      <c r="A89" s="3">
        <v>34</v>
      </c>
      <c r="B89" s="4">
        <v>44430</v>
      </c>
      <c r="C89" s="5">
        <v>14879.658171184252</v>
      </c>
      <c r="D89" s="5">
        <v>13741.135987166936</v>
      </c>
      <c r="E89" s="5">
        <v>1138.5221840173172</v>
      </c>
      <c r="F89" s="34"/>
      <c r="G89" s="34"/>
    </row>
    <row r="90" spans="1:7" x14ac:dyDescent="0.3">
      <c r="A90" s="3">
        <v>35</v>
      </c>
      <c r="B90" s="4">
        <v>44437</v>
      </c>
      <c r="C90" s="5">
        <v>14693.243418466369</v>
      </c>
      <c r="D90" s="5">
        <v>13383.28968509665</v>
      </c>
      <c r="E90" s="5">
        <v>1309.9537333697187</v>
      </c>
      <c r="F90" s="34"/>
      <c r="G90" s="34"/>
    </row>
    <row r="91" spans="1:7" x14ac:dyDescent="0.3">
      <c r="A91" s="3">
        <v>36</v>
      </c>
      <c r="B91" s="4">
        <v>44444</v>
      </c>
      <c r="C91" s="5">
        <v>13681.31449229885</v>
      </c>
      <c r="D91" s="5">
        <v>12299.316437351086</v>
      </c>
      <c r="E91" s="5">
        <v>1381.9980549477657</v>
      </c>
      <c r="F91" s="34"/>
      <c r="G91" s="34"/>
    </row>
    <row r="92" spans="1:7" x14ac:dyDescent="0.3">
      <c r="A92" s="3">
        <v>37</v>
      </c>
      <c r="B92" s="4">
        <v>44451</v>
      </c>
      <c r="C92" s="5">
        <v>12169.085896584924</v>
      </c>
      <c r="D92" s="5">
        <v>11011.956485765664</v>
      </c>
      <c r="E92" s="5">
        <v>1157.1294108192592</v>
      </c>
      <c r="F92" s="34"/>
      <c r="G92" s="34"/>
    </row>
    <row r="93" spans="1:7" x14ac:dyDescent="0.3">
      <c r="A93" s="3">
        <v>38</v>
      </c>
      <c r="B93" s="4">
        <v>44458</v>
      </c>
      <c r="C93" s="5">
        <v>11786.190345651681</v>
      </c>
      <c r="D93" s="5">
        <v>10496.505994747802</v>
      </c>
      <c r="E93" s="5">
        <v>1289.6843509038795</v>
      </c>
      <c r="F93" s="34"/>
      <c r="G93" s="34"/>
    </row>
    <row r="94" spans="1:7" x14ac:dyDescent="0.3">
      <c r="A94" s="3">
        <v>39</v>
      </c>
      <c r="B94" s="4">
        <v>44465</v>
      </c>
      <c r="C94" s="5">
        <v>11154.042160533545</v>
      </c>
      <c r="D94" s="5">
        <v>9862.6521651361363</v>
      </c>
      <c r="E94" s="5">
        <v>1291.3899953974089</v>
      </c>
      <c r="F94" s="34"/>
      <c r="G94" s="34"/>
    </row>
    <row r="95" spans="1:7" x14ac:dyDescent="0.3">
      <c r="A95" s="3">
        <v>40</v>
      </c>
      <c r="B95" s="4">
        <v>44472</v>
      </c>
      <c r="C95" s="5">
        <v>11145.081832302329</v>
      </c>
      <c r="D95" s="5">
        <v>9825.5332040047906</v>
      </c>
      <c r="E95" s="5">
        <v>1319.5486282975382</v>
      </c>
      <c r="F95" s="34"/>
      <c r="G95" s="34"/>
    </row>
    <row r="96" spans="1:7" x14ac:dyDescent="0.3">
      <c r="A96" s="3">
        <v>41</v>
      </c>
      <c r="B96" s="4">
        <v>44479</v>
      </c>
      <c r="C96" s="5">
        <v>11026.420755735731</v>
      </c>
      <c r="D96" s="5">
        <v>9807.7107962221817</v>
      </c>
      <c r="E96" s="5">
        <v>1218.7099595135498</v>
      </c>
      <c r="F96" s="34"/>
      <c r="G96" s="34"/>
    </row>
    <row r="97" spans="1:7" x14ac:dyDescent="0.3">
      <c r="A97" s="3">
        <v>42</v>
      </c>
      <c r="B97" s="4">
        <v>44486</v>
      </c>
      <c r="C97" s="5">
        <v>10440.744127128697</v>
      </c>
      <c r="D97" s="5">
        <v>9267.8415420995116</v>
      </c>
      <c r="E97" s="5">
        <v>1172.902585029185</v>
      </c>
      <c r="F97" s="34"/>
      <c r="G97" s="34"/>
    </row>
    <row r="98" spans="1:7" x14ac:dyDescent="0.3">
      <c r="A98" s="3">
        <v>43</v>
      </c>
      <c r="B98" s="4">
        <v>44493</v>
      </c>
      <c r="C98" s="5">
        <v>10045.392986190847</v>
      </c>
      <c r="D98" s="5">
        <v>8864.2753411475751</v>
      </c>
      <c r="E98" s="5">
        <v>1181.1176450432713</v>
      </c>
      <c r="F98" s="34"/>
      <c r="G98" s="34"/>
    </row>
    <row r="99" spans="1:7" x14ac:dyDescent="0.3">
      <c r="A99" s="3">
        <v>44</v>
      </c>
      <c r="B99" s="4">
        <v>44500</v>
      </c>
      <c r="C99" s="5">
        <v>11134.580410795135</v>
      </c>
      <c r="D99" s="5">
        <v>9757.4393831295147</v>
      </c>
      <c r="E99" s="5">
        <v>1377.1410276656213</v>
      </c>
      <c r="F99" s="34"/>
      <c r="G99" s="34"/>
    </row>
    <row r="100" spans="1:7" x14ac:dyDescent="0.3">
      <c r="A100" s="3">
        <v>45</v>
      </c>
      <c r="B100" s="4">
        <v>44507</v>
      </c>
      <c r="C100" s="5">
        <v>10965.262489185665</v>
      </c>
      <c r="D100" s="5">
        <v>9678.2866593991275</v>
      </c>
      <c r="E100" s="5">
        <v>1286.9758297865378</v>
      </c>
      <c r="F100" s="34"/>
      <c r="G100" s="34"/>
    </row>
    <row r="101" spans="1:7" x14ac:dyDescent="0.3">
      <c r="A101" s="3">
        <v>46</v>
      </c>
      <c r="B101" s="4">
        <v>44514</v>
      </c>
      <c r="C101" s="5">
        <v>10334.194981642897</v>
      </c>
      <c r="D101" s="5">
        <v>9203.5767620012157</v>
      </c>
      <c r="E101" s="5">
        <v>1130.6182196416817</v>
      </c>
      <c r="F101" s="34"/>
      <c r="G101" s="34"/>
    </row>
    <row r="102" spans="1:7" x14ac:dyDescent="0.3">
      <c r="A102" s="3">
        <v>47</v>
      </c>
      <c r="B102" s="4">
        <v>44521</v>
      </c>
      <c r="C102" s="5">
        <v>10151.376539529187</v>
      </c>
      <c r="D102" s="5">
        <v>9063.1790971197534</v>
      </c>
      <c r="E102" s="5">
        <v>1088.1974424094337</v>
      </c>
      <c r="F102" s="34"/>
      <c r="G102" s="34"/>
    </row>
    <row r="103" spans="1:7" x14ac:dyDescent="0.3">
      <c r="A103" s="3">
        <v>48</v>
      </c>
      <c r="B103" s="4">
        <v>44528</v>
      </c>
      <c r="C103" s="5">
        <v>11482.908379399754</v>
      </c>
      <c r="D103" s="5">
        <v>10066.940120908386</v>
      </c>
      <c r="E103" s="5">
        <v>1415.9682584913669</v>
      </c>
      <c r="F103" s="34"/>
      <c r="G103" s="34"/>
    </row>
    <row r="104" spans="1:7" x14ac:dyDescent="0.3">
      <c r="A104" s="3">
        <v>49</v>
      </c>
      <c r="B104" s="4">
        <v>44535</v>
      </c>
      <c r="C104" s="5">
        <v>11295.214304792456</v>
      </c>
      <c r="D104" s="5">
        <v>10015.538998728956</v>
      </c>
      <c r="E104" s="5">
        <v>1279.6753060634994</v>
      </c>
      <c r="F104" s="34"/>
      <c r="G104" s="34"/>
    </row>
    <row r="105" spans="1:7" x14ac:dyDescent="0.3">
      <c r="A105" s="3">
        <v>50</v>
      </c>
      <c r="B105" s="4">
        <v>44542</v>
      </c>
      <c r="C105" s="5">
        <v>11963.591406065121</v>
      </c>
      <c r="D105" s="5">
        <v>10497.944566273436</v>
      </c>
      <c r="E105" s="5">
        <v>1465.6468397916847</v>
      </c>
      <c r="F105" s="34"/>
      <c r="G105" s="34"/>
    </row>
    <row r="106" spans="1:7" x14ac:dyDescent="0.3">
      <c r="A106" s="3">
        <v>51</v>
      </c>
      <c r="B106" s="4">
        <v>44549</v>
      </c>
      <c r="C106" s="5">
        <v>13311.56247163286</v>
      </c>
      <c r="D106" s="5">
        <v>11785.496141248233</v>
      </c>
      <c r="E106" s="5">
        <v>1526.066330384627</v>
      </c>
      <c r="F106" s="34"/>
      <c r="G106" s="34"/>
    </row>
    <row r="107" spans="1:7" x14ac:dyDescent="0.3">
      <c r="A107" s="3">
        <v>52</v>
      </c>
      <c r="B107" s="4">
        <v>44556</v>
      </c>
      <c r="C107" s="5">
        <v>13574.60558853859</v>
      </c>
      <c r="D107" s="5">
        <v>11893.300527030286</v>
      </c>
      <c r="E107" s="5">
        <v>1681.3050615083048</v>
      </c>
      <c r="F107" s="34"/>
      <c r="G107" s="34"/>
    </row>
    <row r="108" spans="1:7" x14ac:dyDescent="0.3">
      <c r="A108" s="3">
        <v>1</v>
      </c>
      <c r="B108" s="4">
        <v>44563</v>
      </c>
      <c r="C108" s="5">
        <v>12412.773622752242</v>
      </c>
      <c r="D108" s="5">
        <v>11272.880132500002</v>
      </c>
      <c r="E108" s="5">
        <v>1139.8934902522401</v>
      </c>
      <c r="F108" s="34"/>
      <c r="G108" s="34"/>
    </row>
    <row r="109" spans="1:7" x14ac:dyDescent="0.3">
      <c r="A109" s="3">
        <v>2</v>
      </c>
      <c r="B109" s="4">
        <v>44570</v>
      </c>
      <c r="C109" s="5">
        <v>11325.279578465352</v>
      </c>
      <c r="D109" s="5">
        <v>10258.187015788018</v>
      </c>
      <c r="E109" s="5">
        <v>1067.0925626773335</v>
      </c>
      <c r="F109" s="34"/>
      <c r="G109" s="34"/>
    </row>
    <row r="110" spans="1:7" x14ac:dyDescent="0.3">
      <c r="A110" s="3">
        <v>3</v>
      </c>
      <c r="B110" s="4">
        <v>44577</v>
      </c>
      <c r="C110" s="5">
        <v>10336.226709058627</v>
      </c>
      <c r="D110" s="5">
        <v>9288.2226141550982</v>
      </c>
      <c r="E110" s="5">
        <v>1048.0040949035292</v>
      </c>
      <c r="F110" s="34"/>
      <c r="G110" s="34"/>
    </row>
    <row r="111" spans="1:7" x14ac:dyDescent="0.3">
      <c r="A111" s="3">
        <v>4</v>
      </c>
      <c r="B111" s="4">
        <v>44584</v>
      </c>
      <c r="C111" s="5">
        <v>9803.7779187241886</v>
      </c>
      <c r="D111" s="5">
        <v>8751.8071707348736</v>
      </c>
      <c r="E111" s="5">
        <v>1051.9707479893143</v>
      </c>
      <c r="F111" s="34"/>
      <c r="G111" s="34"/>
    </row>
    <row r="112" spans="1:7" x14ac:dyDescent="0.3">
      <c r="A112" s="3">
        <v>5</v>
      </c>
      <c r="B112" s="4">
        <v>44591</v>
      </c>
      <c r="C112" s="5">
        <v>10184.380860113264</v>
      </c>
      <c r="D112" s="5">
        <v>8968.3225647570252</v>
      </c>
      <c r="E112" s="5">
        <v>1216.0582953562389</v>
      </c>
      <c r="F112" s="34"/>
      <c r="G112" s="34"/>
    </row>
    <row r="113" spans="1:7" x14ac:dyDescent="0.3">
      <c r="A113" s="3">
        <v>6</v>
      </c>
      <c r="B113" s="4">
        <v>44598</v>
      </c>
      <c r="C113" s="5">
        <v>9904.6054180135379</v>
      </c>
      <c r="D113" s="5">
        <v>8786.7914134785788</v>
      </c>
      <c r="E113" s="5">
        <v>1117.8140045349592</v>
      </c>
      <c r="F113" s="34"/>
      <c r="G113" s="34"/>
    </row>
    <row r="114" spans="1:7" x14ac:dyDescent="0.3">
      <c r="A114" s="3">
        <v>7</v>
      </c>
      <c r="B114" s="4">
        <v>44605</v>
      </c>
      <c r="C114" s="5">
        <v>9562.3717626899961</v>
      </c>
      <c r="D114" s="5">
        <v>8472.8145565393697</v>
      </c>
      <c r="E114" s="5">
        <v>1089.5572061506273</v>
      </c>
      <c r="F114" s="34"/>
      <c r="G114" s="34"/>
    </row>
    <row r="115" spans="1:7" x14ac:dyDescent="0.3">
      <c r="A115" s="3">
        <v>8</v>
      </c>
      <c r="B115" s="4">
        <v>44612</v>
      </c>
      <c r="C115" s="5">
        <v>9691.7512352782906</v>
      </c>
      <c r="D115" s="5">
        <v>8522.0941354724182</v>
      </c>
      <c r="E115" s="5">
        <v>1169.6570998058717</v>
      </c>
      <c r="F115" s="34"/>
      <c r="G115" s="34"/>
    </row>
    <row r="116" spans="1:7" x14ac:dyDescent="0.3">
      <c r="A116" s="3">
        <v>9</v>
      </c>
      <c r="B116" s="4">
        <v>44619</v>
      </c>
      <c r="C116" s="5">
        <v>10034.912304717902</v>
      </c>
      <c r="D116" s="5">
        <v>8699.088401626901</v>
      </c>
      <c r="E116" s="5">
        <v>1335.8239030909999</v>
      </c>
      <c r="F116" s="34"/>
      <c r="G116" s="34"/>
    </row>
    <row r="117" spans="1:7" x14ac:dyDescent="0.3">
      <c r="A117" s="3">
        <v>10</v>
      </c>
      <c r="B117" s="4">
        <v>44626</v>
      </c>
      <c r="C117" s="5">
        <v>10003.766316666995</v>
      </c>
      <c r="D117" s="5">
        <v>8812.1491528979495</v>
      </c>
      <c r="E117" s="5">
        <v>1191.6171637690459</v>
      </c>
      <c r="F117" s="34"/>
      <c r="G117" s="34"/>
    </row>
    <row r="118" spans="1:7" x14ac:dyDescent="0.3">
      <c r="A118" s="3">
        <v>11</v>
      </c>
      <c r="B118" s="4">
        <v>44633</v>
      </c>
      <c r="C118" s="5">
        <v>9571.1022952800613</v>
      </c>
      <c r="D118" s="5">
        <v>8405.2158143001434</v>
      </c>
      <c r="E118" s="5">
        <v>1165.8864809799179</v>
      </c>
      <c r="F118" s="34"/>
      <c r="G118" s="34"/>
    </row>
    <row r="119" spans="1:7" x14ac:dyDescent="0.3">
      <c r="A119" s="3">
        <v>12</v>
      </c>
      <c r="B119" s="4">
        <v>44640</v>
      </c>
      <c r="C119" s="5">
        <v>9522.7878548045192</v>
      </c>
      <c r="D119" s="5">
        <v>8421.1824550882593</v>
      </c>
      <c r="E119" s="5">
        <v>1101.6053997162589</v>
      </c>
      <c r="F119" s="34"/>
      <c r="G119" s="34"/>
    </row>
    <row r="120" spans="1:7" x14ac:dyDescent="0.3">
      <c r="A120" s="3">
        <v>13</v>
      </c>
      <c r="B120" s="4">
        <v>44647</v>
      </c>
      <c r="C120" s="5">
        <v>9685.1915314403504</v>
      </c>
      <c r="D120" s="5">
        <v>8561.7662559361997</v>
      </c>
      <c r="E120" s="5">
        <v>1123.4252755041514</v>
      </c>
      <c r="F120" s="34"/>
      <c r="G120" s="34"/>
    </row>
    <row r="121" spans="1:7" x14ac:dyDescent="0.3">
      <c r="A121" s="99" t="s">
        <v>173</v>
      </c>
      <c r="B121" s="99"/>
      <c r="C121" s="27">
        <f>SUM(C3:C120)</f>
        <v>1430181.7656851008</v>
      </c>
      <c r="D121" s="27">
        <f t="shared" ref="D121:E121" si="0">SUM(D3:D120)</f>
        <v>1303374.2908533257</v>
      </c>
      <c r="E121" s="27">
        <f t="shared" si="0"/>
        <v>126807.47483177546</v>
      </c>
    </row>
    <row r="122" spans="1:7" x14ac:dyDescent="0.3">
      <c r="A122" s="14"/>
      <c r="B122" s="14"/>
      <c r="C122" s="16"/>
      <c r="D122" s="17"/>
      <c r="E122" s="17"/>
    </row>
    <row r="123" spans="1:7" x14ac:dyDescent="0.3">
      <c r="A123" s="18" t="s">
        <v>24</v>
      </c>
      <c r="B123" s="15"/>
      <c r="C123" s="36"/>
      <c r="D123" s="37"/>
      <c r="E123" s="37"/>
      <c r="F123" s="34"/>
      <c r="G123" s="34"/>
    </row>
    <row r="124" spans="1:7" x14ac:dyDescent="0.3">
      <c r="A124" s="19" t="s">
        <v>174</v>
      </c>
      <c r="B124" s="20"/>
      <c r="C124" s="28">
        <v>303968.88173774554</v>
      </c>
      <c r="D124" s="21"/>
      <c r="E124" s="22"/>
      <c r="F124" s="23"/>
      <c r="G124" s="23"/>
    </row>
    <row r="125" spans="1:7" x14ac:dyDescent="0.3">
      <c r="A125" s="18" t="s">
        <v>22</v>
      </c>
      <c r="B125" s="24"/>
      <c r="C125" s="25"/>
      <c r="D125" s="23"/>
      <c r="E125" s="23"/>
      <c r="F125" s="23"/>
      <c r="G125" s="23"/>
    </row>
    <row r="126" spans="1:7" x14ac:dyDescent="0.3">
      <c r="A126" s="19" t="s">
        <v>174</v>
      </c>
      <c r="B126" s="20"/>
      <c r="C126" s="28">
        <v>285363.98474030872</v>
      </c>
      <c r="D126" s="23"/>
      <c r="E126" s="26"/>
      <c r="F126" s="23"/>
      <c r="G126" s="23"/>
    </row>
    <row r="127" spans="1:7" x14ac:dyDescent="0.3">
      <c r="E127" s="1"/>
    </row>
    <row r="128" spans="1:7" x14ac:dyDescent="0.3">
      <c r="E128" s="1"/>
    </row>
    <row r="129" spans="5:5" x14ac:dyDescent="0.3">
      <c r="E129" s="1"/>
    </row>
    <row r="130" spans="5:5" x14ac:dyDescent="0.3">
      <c r="E130" s="1"/>
    </row>
    <row r="131" spans="5:5" x14ac:dyDescent="0.3">
      <c r="E131" s="1"/>
    </row>
    <row r="132" spans="5:5" x14ac:dyDescent="0.3">
      <c r="E132" s="1"/>
    </row>
    <row r="133" spans="5:5" x14ac:dyDescent="0.3">
      <c r="E133" s="1"/>
    </row>
    <row r="134" spans="5:5" x14ac:dyDescent="0.3">
      <c r="E134" s="1"/>
    </row>
    <row r="135" spans="5:5" x14ac:dyDescent="0.3">
      <c r="E135" s="1"/>
    </row>
    <row r="136" spans="5:5" x14ac:dyDescent="0.3">
      <c r="E136" s="1"/>
    </row>
    <row r="137" spans="5:5" x14ac:dyDescent="0.3">
      <c r="E137" s="1"/>
    </row>
    <row r="138" spans="5:5" x14ac:dyDescent="0.3">
      <c r="E138" s="1"/>
    </row>
    <row r="139" spans="5:5" x14ac:dyDescent="0.3">
      <c r="E139" s="1"/>
    </row>
    <row r="140" spans="5:5" x14ac:dyDescent="0.3">
      <c r="E140" s="1"/>
    </row>
    <row r="141" spans="5:5" x14ac:dyDescent="0.3">
      <c r="E141" s="1"/>
    </row>
    <row r="142" spans="5:5" x14ac:dyDescent="0.3">
      <c r="E142" s="1"/>
    </row>
    <row r="143" spans="5:5" x14ac:dyDescent="0.3">
      <c r="E143" s="1"/>
    </row>
    <row r="144" spans="5:5" x14ac:dyDescent="0.3">
      <c r="E144" s="1"/>
    </row>
    <row r="145" spans="5:5" x14ac:dyDescent="0.3">
      <c r="E145" s="1"/>
    </row>
    <row r="146" spans="5:5" x14ac:dyDescent="0.3">
      <c r="E146" s="1"/>
    </row>
    <row r="147" spans="5:5" x14ac:dyDescent="0.3">
      <c r="E147" s="1"/>
    </row>
    <row r="148" spans="5:5" x14ac:dyDescent="0.3">
      <c r="E148" s="1"/>
    </row>
    <row r="149" spans="5:5" x14ac:dyDescent="0.3">
      <c r="E149" s="1"/>
    </row>
    <row r="150" spans="5:5" x14ac:dyDescent="0.3">
      <c r="E150" s="1"/>
    </row>
    <row r="151" spans="5:5" x14ac:dyDescent="0.3">
      <c r="E151" s="1"/>
    </row>
    <row r="153" spans="5:5" x14ac:dyDescent="0.3">
      <c r="E153" s="1"/>
    </row>
  </sheetData>
  <mergeCells count="3">
    <mergeCell ref="C1:E1"/>
    <mergeCell ref="A1:B2"/>
    <mergeCell ref="A121:B121"/>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23"/>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5" t="s">
        <v>23</v>
      </c>
      <c r="B1" s="96"/>
      <c r="C1" s="102" t="s">
        <v>161</v>
      </c>
      <c r="D1" s="103"/>
      <c r="E1" s="103"/>
      <c r="F1" s="103"/>
      <c r="G1" s="103"/>
      <c r="H1" s="103"/>
      <c r="I1" s="103"/>
      <c r="J1" s="103"/>
      <c r="K1" s="103"/>
      <c r="L1" s="103"/>
    </row>
    <row r="2" spans="1:13" ht="25.8" customHeight="1" x14ac:dyDescent="0.3">
      <c r="A2" s="97"/>
      <c r="B2" s="98"/>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1297.6822936489011</v>
      </c>
      <c r="D9" s="5">
        <v>502.23725389531603</v>
      </c>
      <c r="E9" s="5">
        <v>1311.022005953947</v>
      </c>
      <c r="F9" s="5">
        <v>1665.307281660992</v>
      </c>
      <c r="G9" s="5">
        <v>1104.1188862263541</v>
      </c>
      <c r="H9" s="5">
        <v>708.40408291486278</v>
      </c>
      <c r="I9" s="5">
        <v>252.21348835169164</v>
      </c>
      <c r="J9" s="5">
        <v>650.76430037890827</v>
      </c>
      <c r="K9" s="5">
        <v>832.23592639566277</v>
      </c>
      <c r="L9" s="5">
        <v>8323.9855194266347</v>
      </c>
      <c r="M9" s="1"/>
    </row>
    <row r="10" spans="1:13" x14ac:dyDescent="0.3">
      <c r="A10" s="3">
        <v>8</v>
      </c>
      <c r="B10" s="4">
        <v>43877</v>
      </c>
      <c r="C10" s="5">
        <v>1294.9609205039128</v>
      </c>
      <c r="D10" s="5">
        <v>509.16649627788706</v>
      </c>
      <c r="E10" s="5">
        <v>1415.512907513159</v>
      </c>
      <c r="F10" s="5">
        <v>1761.2042103112378</v>
      </c>
      <c r="G10" s="5">
        <v>1018.2622120738619</v>
      </c>
      <c r="H10" s="5">
        <v>697.44913962482701</v>
      </c>
      <c r="I10" s="5">
        <v>239.27143858135881</v>
      </c>
      <c r="J10" s="5">
        <v>635.57375186406216</v>
      </c>
      <c r="K10" s="5">
        <v>788.9611349665895</v>
      </c>
      <c r="L10" s="5">
        <v>8360.3622117168961</v>
      </c>
      <c r="M10" s="1"/>
    </row>
    <row r="11" spans="1:13" x14ac:dyDescent="0.3">
      <c r="A11" s="3">
        <v>9</v>
      </c>
      <c r="B11" s="4">
        <v>43884</v>
      </c>
      <c r="C11" s="5">
        <v>1171.0915791008674</v>
      </c>
      <c r="D11" s="5">
        <v>483.3037820110859</v>
      </c>
      <c r="E11" s="5">
        <v>1414.9059321321638</v>
      </c>
      <c r="F11" s="5">
        <v>1539.5107744434627</v>
      </c>
      <c r="G11" s="5">
        <v>1047.6401270410126</v>
      </c>
      <c r="H11" s="5">
        <v>732.58408095784432</v>
      </c>
      <c r="I11" s="5">
        <v>251.4742626370921</v>
      </c>
      <c r="J11" s="5">
        <v>619.5741421167038</v>
      </c>
      <c r="K11" s="5">
        <v>812.4347997672869</v>
      </c>
      <c r="L11" s="5">
        <v>8072.5194802075202</v>
      </c>
      <c r="M11" s="1"/>
    </row>
    <row r="12" spans="1:13" x14ac:dyDescent="0.3">
      <c r="A12" s="3">
        <v>10</v>
      </c>
      <c r="B12" s="4">
        <v>43891</v>
      </c>
      <c r="C12" s="5">
        <v>1442.4139010783724</v>
      </c>
      <c r="D12" s="5">
        <v>475.39077138937381</v>
      </c>
      <c r="E12" s="5">
        <v>1460.3232699593564</v>
      </c>
      <c r="F12" s="5">
        <v>1692.5712827574253</v>
      </c>
      <c r="G12" s="5">
        <v>1035.3055400868816</v>
      </c>
      <c r="H12" s="5">
        <v>758.52929066174318</v>
      </c>
      <c r="I12" s="5">
        <v>281.25643953525457</v>
      </c>
      <c r="J12" s="5">
        <v>562.06786177535798</v>
      </c>
      <c r="K12" s="5">
        <v>876.38880934084216</v>
      </c>
      <c r="L12" s="5">
        <v>8584.247166584606</v>
      </c>
      <c r="M12" s="1"/>
    </row>
    <row r="13" spans="1:13" x14ac:dyDescent="0.3">
      <c r="A13" s="3">
        <v>11</v>
      </c>
      <c r="B13" s="4">
        <v>43898</v>
      </c>
      <c r="C13" s="5">
        <v>1247.7097248922664</v>
      </c>
      <c r="D13" s="5">
        <v>500.88625621891714</v>
      </c>
      <c r="E13" s="5">
        <v>1436.6940659755883</v>
      </c>
      <c r="F13" s="5">
        <v>1630.8353506103945</v>
      </c>
      <c r="G13" s="5">
        <v>1147.5170482653161</v>
      </c>
      <c r="H13" s="5">
        <v>743.62647185776677</v>
      </c>
      <c r="I13" s="5">
        <v>242.50053996171701</v>
      </c>
      <c r="J13" s="5">
        <v>611.0854087276673</v>
      </c>
      <c r="K13" s="5">
        <v>832.31905833958172</v>
      </c>
      <c r="L13" s="5">
        <v>8393.1739248492158</v>
      </c>
      <c r="M13" s="1"/>
    </row>
    <row r="14" spans="1:13" x14ac:dyDescent="0.3">
      <c r="A14" s="3">
        <v>12</v>
      </c>
      <c r="B14" s="4">
        <v>43905</v>
      </c>
      <c r="C14" s="5">
        <v>1237.0833356200362</v>
      </c>
      <c r="D14" s="5">
        <v>463.12413377915175</v>
      </c>
      <c r="E14" s="5">
        <v>1477.6038563324923</v>
      </c>
      <c r="F14" s="5">
        <v>1638.6739245897093</v>
      </c>
      <c r="G14" s="5">
        <v>1019.7654072253011</v>
      </c>
      <c r="H14" s="5">
        <v>669.64129094546797</v>
      </c>
      <c r="I14" s="5">
        <v>243.50973079082382</v>
      </c>
      <c r="J14" s="5">
        <v>625.49026342417278</v>
      </c>
      <c r="K14" s="5">
        <v>808.14177792219061</v>
      </c>
      <c r="L14" s="5">
        <v>8183.0337206293452</v>
      </c>
      <c r="M14" s="1"/>
    </row>
    <row r="15" spans="1:13" x14ac:dyDescent="0.3">
      <c r="A15" s="3">
        <v>13</v>
      </c>
      <c r="B15" s="4">
        <v>43912</v>
      </c>
      <c r="C15" s="5">
        <v>1278.1286865265724</v>
      </c>
      <c r="D15" s="5">
        <v>523.31532207377131</v>
      </c>
      <c r="E15" s="5">
        <v>1369.377681510718</v>
      </c>
      <c r="F15" s="5">
        <v>1639.5372180586405</v>
      </c>
      <c r="G15" s="5">
        <v>1050.2533070554041</v>
      </c>
      <c r="H15" s="5">
        <v>714.17605197727198</v>
      </c>
      <c r="I15" s="5">
        <v>247.93452994437453</v>
      </c>
      <c r="J15" s="5">
        <v>567.23873420204723</v>
      </c>
      <c r="K15" s="5">
        <v>844.76836946316632</v>
      </c>
      <c r="L15" s="5">
        <v>8234.7299008119662</v>
      </c>
      <c r="M15" s="1"/>
    </row>
    <row r="16" spans="1:13" x14ac:dyDescent="0.3">
      <c r="A16" s="3">
        <v>14</v>
      </c>
      <c r="B16" s="4">
        <v>43919</v>
      </c>
      <c r="C16" s="5">
        <v>1305.2430551926914</v>
      </c>
      <c r="D16" s="5">
        <v>497.02040058591359</v>
      </c>
      <c r="E16" s="5">
        <v>1350.0672203080849</v>
      </c>
      <c r="F16" s="5">
        <v>1550.9210639586968</v>
      </c>
      <c r="G16" s="5">
        <v>1030.3652731559368</v>
      </c>
      <c r="H16" s="5">
        <v>781.91091092850525</v>
      </c>
      <c r="I16" s="5">
        <v>249.68660448733857</v>
      </c>
      <c r="J16" s="5">
        <v>596.71085623614533</v>
      </c>
      <c r="K16" s="5">
        <v>876.85328443763183</v>
      </c>
      <c r="L16" s="5">
        <v>8238.7786692909449</v>
      </c>
      <c r="M16" s="1"/>
    </row>
    <row r="17" spans="1:13" x14ac:dyDescent="0.3">
      <c r="A17" s="3">
        <v>15</v>
      </c>
      <c r="B17" s="4">
        <v>43926</v>
      </c>
      <c r="C17" s="5">
        <v>1265.4744909488713</v>
      </c>
      <c r="D17" s="5">
        <v>499.57231200445813</v>
      </c>
      <c r="E17" s="5">
        <v>1433.7384093865978</v>
      </c>
      <c r="F17" s="5">
        <v>1532.50865847148</v>
      </c>
      <c r="G17" s="5">
        <v>1021.3605340926804</v>
      </c>
      <c r="H17" s="5">
        <v>767.31453162727723</v>
      </c>
      <c r="I17" s="5">
        <v>241.21587420420383</v>
      </c>
      <c r="J17" s="5">
        <v>648.87403868344109</v>
      </c>
      <c r="K17" s="5">
        <v>879.4101828999261</v>
      </c>
      <c r="L17" s="5">
        <v>8289.4690323189352</v>
      </c>
      <c r="M17" s="1"/>
    </row>
    <row r="18" spans="1:13" x14ac:dyDescent="0.3">
      <c r="A18" s="3">
        <v>16</v>
      </c>
      <c r="B18" s="4">
        <v>43933</v>
      </c>
      <c r="C18" s="5">
        <v>1245.0520077952451</v>
      </c>
      <c r="D18" s="5">
        <v>475.53205329071523</v>
      </c>
      <c r="E18" s="5">
        <v>1352.8677014723044</v>
      </c>
      <c r="F18" s="5">
        <v>1583.4940840267664</v>
      </c>
      <c r="G18" s="5">
        <v>1094.6482567073454</v>
      </c>
      <c r="H18" s="5">
        <v>733.24686583009532</v>
      </c>
      <c r="I18" s="5">
        <v>260.33872909122624</v>
      </c>
      <c r="J18" s="5">
        <v>593.26447062186367</v>
      </c>
      <c r="K18" s="5">
        <v>783.32058488284906</v>
      </c>
      <c r="L18" s="5">
        <v>8121.7647537184112</v>
      </c>
      <c r="M18" s="1"/>
    </row>
    <row r="19" spans="1:13" x14ac:dyDescent="0.3">
      <c r="A19" s="3">
        <v>17</v>
      </c>
      <c r="B19" s="4">
        <v>43940</v>
      </c>
      <c r="C19" s="5">
        <v>1294.9661651623633</v>
      </c>
      <c r="D19" s="5">
        <v>451.74115480562403</v>
      </c>
      <c r="E19" s="5">
        <v>1364.2224904602454</v>
      </c>
      <c r="F19" s="5">
        <v>1531.8309699315751</v>
      </c>
      <c r="G19" s="5">
        <v>961.19315055471532</v>
      </c>
      <c r="H19" s="5">
        <v>663.86930149630723</v>
      </c>
      <c r="I19" s="5">
        <v>230.95416680050067</v>
      </c>
      <c r="J19" s="5">
        <v>601.65408191601114</v>
      </c>
      <c r="K19" s="5">
        <v>836.32779936139877</v>
      </c>
      <c r="L19" s="5">
        <v>7936.7592804887408</v>
      </c>
      <c r="M19" s="1"/>
    </row>
    <row r="20" spans="1:13" x14ac:dyDescent="0.3">
      <c r="A20" s="3">
        <v>18</v>
      </c>
      <c r="B20" s="4">
        <v>43947</v>
      </c>
      <c r="C20" s="5">
        <v>1212.6451621470978</v>
      </c>
      <c r="D20" s="5">
        <v>481.21704378199513</v>
      </c>
      <c r="E20" s="5">
        <v>1396.2880513168902</v>
      </c>
      <c r="F20" s="5">
        <v>1480.6917397966381</v>
      </c>
      <c r="G20" s="5">
        <v>1027.1023237224533</v>
      </c>
      <c r="H20" s="5">
        <v>745.8982452877907</v>
      </c>
      <c r="I20" s="5">
        <v>240.11417482713074</v>
      </c>
      <c r="J20" s="5">
        <v>596.27614787616062</v>
      </c>
      <c r="K20" s="5">
        <v>817.09045823514521</v>
      </c>
      <c r="L20" s="5">
        <v>7997.323346991303</v>
      </c>
      <c r="M20" s="1"/>
    </row>
    <row r="21" spans="1:13" x14ac:dyDescent="0.3">
      <c r="A21" s="3">
        <v>19</v>
      </c>
      <c r="B21" s="4">
        <v>43954</v>
      </c>
      <c r="C21" s="5">
        <v>1313.2533691120557</v>
      </c>
      <c r="D21" s="5">
        <v>488.19863596227742</v>
      </c>
      <c r="E21" s="5">
        <v>1469.667823710367</v>
      </c>
      <c r="F21" s="5">
        <v>1581.006876807653</v>
      </c>
      <c r="G21" s="5">
        <v>1036.2494195756994</v>
      </c>
      <c r="H21" s="5">
        <v>720.78310322928746</v>
      </c>
      <c r="I21" s="5">
        <v>258.16617713289645</v>
      </c>
      <c r="J21" s="5">
        <v>587.49854248044699</v>
      </c>
      <c r="K21" s="5">
        <v>884.74362447506803</v>
      </c>
      <c r="L21" s="5">
        <v>8339.5675724857538</v>
      </c>
      <c r="M21" s="1"/>
    </row>
    <row r="22" spans="1:13" x14ac:dyDescent="0.3">
      <c r="A22" s="3">
        <v>20</v>
      </c>
      <c r="B22" s="4">
        <v>43961</v>
      </c>
      <c r="C22" s="5">
        <v>1305.1875850257597</v>
      </c>
      <c r="D22" s="5">
        <v>524.81082225494151</v>
      </c>
      <c r="E22" s="5">
        <v>1450.773854661983</v>
      </c>
      <c r="F22" s="5">
        <v>1631.368927601352</v>
      </c>
      <c r="G22" s="5">
        <v>1046.6276148947725</v>
      </c>
      <c r="H22" s="5">
        <v>739.9212157859904</v>
      </c>
      <c r="I22" s="5">
        <v>242.36957958282585</v>
      </c>
      <c r="J22" s="5">
        <v>623.53465800745334</v>
      </c>
      <c r="K22" s="5">
        <v>912.3029281172669</v>
      </c>
      <c r="L22" s="5">
        <v>8476.8971859323465</v>
      </c>
      <c r="M22" s="1"/>
    </row>
    <row r="23" spans="1:13" x14ac:dyDescent="0.3">
      <c r="A23" s="3">
        <v>21</v>
      </c>
      <c r="B23" s="4">
        <v>43968</v>
      </c>
      <c r="C23" s="5">
        <v>1424.9904132986435</v>
      </c>
      <c r="D23" s="5">
        <v>486.36846479774101</v>
      </c>
      <c r="E23" s="5">
        <v>1437.4458102805747</v>
      </c>
      <c r="F23" s="5">
        <v>1541.8487930001579</v>
      </c>
      <c r="G23" s="5">
        <v>1059.8938599333526</v>
      </c>
      <c r="H23" s="5">
        <v>722.93735413389959</v>
      </c>
      <c r="I23" s="5">
        <v>223.90734379271447</v>
      </c>
      <c r="J23" s="5">
        <v>583.11300086440519</v>
      </c>
      <c r="K23" s="5">
        <v>1142.1342591112093</v>
      </c>
      <c r="L23" s="5">
        <v>8622.6392992126985</v>
      </c>
      <c r="M23" s="1"/>
    </row>
    <row r="24" spans="1:13" x14ac:dyDescent="0.3">
      <c r="A24" s="29">
        <v>22</v>
      </c>
      <c r="B24" s="4">
        <v>43975</v>
      </c>
      <c r="C24" s="29">
        <v>1525.9056796882837</v>
      </c>
      <c r="D24" s="29">
        <v>546.44378346368728</v>
      </c>
      <c r="E24" s="29">
        <v>1618.7389621448506</v>
      </c>
      <c r="F24" s="29">
        <v>1619.778380113718</v>
      </c>
      <c r="G24" s="29">
        <v>1040.8329825570734</v>
      </c>
      <c r="H24" s="29">
        <v>706.29702637703167</v>
      </c>
      <c r="I24" s="29">
        <v>292.05433285233084</v>
      </c>
      <c r="J24" s="29">
        <v>607.01521245976687</v>
      </c>
      <c r="K24" s="29">
        <v>1212.5890735782618</v>
      </c>
      <c r="L24" s="29">
        <v>9169.6554332350024</v>
      </c>
      <c r="M24" s="1"/>
    </row>
    <row r="25" spans="1:13" x14ac:dyDescent="0.3">
      <c r="A25" s="29">
        <v>23</v>
      </c>
      <c r="B25" s="4">
        <v>43982</v>
      </c>
      <c r="C25" s="29">
        <v>1556.6556765645191</v>
      </c>
      <c r="D25" s="29">
        <v>608.90489034241023</v>
      </c>
      <c r="E25" s="29">
        <v>1556.1811578239344</v>
      </c>
      <c r="F25" s="29">
        <v>1673.2469265171258</v>
      </c>
      <c r="G25" s="29">
        <v>1034.1787603379701</v>
      </c>
      <c r="H25" s="29">
        <v>760.98659732022656</v>
      </c>
      <c r="I25" s="29">
        <v>267.64486690033249</v>
      </c>
      <c r="J25" s="29">
        <v>636.64938969481136</v>
      </c>
      <c r="K25" s="29">
        <v>1309.6562797992947</v>
      </c>
      <c r="L25" s="29">
        <v>9404.1045453006263</v>
      </c>
      <c r="M25" s="1"/>
    </row>
    <row r="26" spans="1:13" x14ac:dyDescent="0.3">
      <c r="A26" s="29">
        <v>24</v>
      </c>
      <c r="B26" s="4">
        <v>43989</v>
      </c>
      <c r="C26" s="29">
        <v>1729.4935345164747</v>
      </c>
      <c r="D26" s="29">
        <v>592.33051352366806</v>
      </c>
      <c r="E26" s="29">
        <v>1665.3647610382991</v>
      </c>
      <c r="F26" s="29">
        <v>1736.9696929006022</v>
      </c>
      <c r="G26" s="29">
        <v>1166.6723955805942</v>
      </c>
      <c r="H26" s="29">
        <v>763.93771685038837</v>
      </c>
      <c r="I26" s="29">
        <v>276.54351285385246</v>
      </c>
      <c r="J26" s="29">
        <v>637.25009768904454</v>
      </c>
      <c r="K26" s="29">
        <v>1450.6382556671697</v>
      </c>
      <c r="L26" s="29">
        <v>10019.200480620093</v>
      </c>
      <c r="M26" s="1"/>
    </row>
    <row r="27" spans="1:13" x14ac:dyDescent="0.3">
      <c r="A27" s="29">
        <v>25</v>
      </c>
      <c r="B27" s="4">
        <v>43996</v>
      </c>
      <c r="C27" s="29">
        <v>1999.3120277753676</v>
      </c>
      <c r="D27" s="29">
        <v>616.55168470756416</v>
      </c>
      <c r="E27" s="29">
        <v>2174.7417098997994</v>
      </c>
      <c r="F27" s="29">
        <v>1899.6574594770361</v>
      </c>
      <c r="G27" s="29">
        <v>1215.0468535075534</v>
      </c>
      <c r="H27" s="29">
        <v>883.63780757801396</v>
      </c>
      <c r="I27" s="29">
        <v>325.79462148410414</v>
      </c>
      <c r="J27" s="29">
        <v>780.85555644789133</v>
      </c>
      <c r="K27" s="29">
        <v>1547.4532131078563</v>
      </c>
      <c r="L27" s="29">
        <v>11443.050933985185</v>
      </c>
      <c r="M27" s="1"/>
    </row>
    <row r="28" spans="1:13" x14ac:dyDescent="0.3">
      <c r="A28" s="29">
        <v>26</v>
      </c>
      <c r="B28" s="4">
        <v>44003</v>
      </c>
      <c r="C28" s="29">
        <v>2241.2064860484397</v>
      </c>
      <c r="D28" s="29">
        <v>593.60717648994921</v>
      </c>
      <c r="E28" s="29">
        <v>2611.7292612334813</v>
      </c>
      <c r="F28" s="29">
        <v>2011.5966286582111</v>
      </c>
      <c r="G28" s="29">
        <v>1192.6228797326348</v>
      </c>
      <c r="H28" s="29">
        <v>875.30041106410238</v>
      </c>
      <c r="I28" s="29">
        <v>289.79771289355483</v>
      </c>
      <c r="J28" s="29">
        <v>771.86203019976097</v>
      </c>
      <c r="K28" s="29">
        <v>1424.5952870120107</v>
      </c>
      <c r="L28" s="29">
        <v>12012.317873332144</v>
      </c>
      <c r="M28" s="1"/>
    </row>
    <row r="29" spans="1:13" x14ac:dyDescent="0.3">
      <c r="A29" s="29">
        <v>27</v>
      </c>
      <c r="B29" s="4">
        <v>44010</v>
      </c>
      <c r="C29" s="29">
        <v>2621.8372024066603</v>
      </c>
      <c r="D29" s="29">
        <v>643.73238513020954</v>
      </c>
      <c r="E29" s="29">
        <v>2977.8649008511543</v>
      </c>
      <c r="F29" s="29">
        <v>2180.7803751718161</v>
      </c>
      <c r="G29" s="29">
        <v>1200.6474356315803</v>
      </c>
      <c r="H29" s="29">
        <v>877.1225393234231</v>
      </c>
      <c r="I29" s="29">
        <v>307.88156366853593</v>
      </c>
      <c r="J29" s="29">
        <v>766.04243463803118</v>
      </c>
      <c r="K29" s="29">
        <v>1410.7615561505067</v>
      </c>
      <c r="L29" s="29">
        <v>12986.670392971915</v>
      </c>
      <c r="M29" s="1"/>
    </row>
    <row r="30" spans="1:13" x14ac:dyDescent="0.3">
      <c r="A30" s="29">
        <v>28</v>
      </c>
      <c r="B30" s="4">
        <v>44017</v>
      </c>
      <c r="C30" s="29">
        <v>2901.6217845071228</v>
      </c>
      <c r="D30" s="29">
        <v>739.8280075490818</v>
      </c>
      <c r="E30" s="29">
        <v>3363.9609883698286</v>
      </c>
      <c r="F30" s="29">
        <v>2432.075091038525</v>
      </c>
      <c r="G30" s="29">
        <v>1220.8658537650758</v>
      </c>
      <c r="H30" s="29">
        <v>1037.6313043676266</v>
      </c>
      <c r="I30" s="29">
        <v>288.34461994477425</v>
      </c>
      <c r="J30" s="29">
        <v>875.14773327959438</v>
      </c>
      <c r="K30" s="29">
        <v>1435.6586046483344</v>
      </c>
      <c r="L30" s="29">
        <v>14295.133987469966</v>
      </c>
      <c r="M30" s="1"/>
    </row>
    <row r="31" spans="1:13" x14ac:dyDescent="0.3">
      <c r="A31" s="29">
        <v>29</v>
      </c>
      <c r="B31" s="4">
        <v>44024</v>
      </c>
      <c r="C31" s="29">
        <v>2873.8293579117862</v>
      </c>
      <c r="D31" s="29">
        <v>907.40604436393437</v>
      </c>
      <c r="E31" s="29">
        <v>3819.8461571670723</v>
      </c>
      <c r="F31" s="29">
        <v>3008.773053636929</v>
      </c>
      <c r="G31" s="29">
        <v>1386.1570392837411</v>
      </c>
      <c r="H31" s="29">
        <v>1146.6937414474119</v>
      </c>
      <c r="I31" s="29">
        <v>348.34363934442354</v>
      </c>
      <c r="J31" s="29">
        <v>995.24448633526333</v>
      </c>
      <c r="K31" s="29">
        <v>1378.6585757516805</v>
      </c>
      <c r="L31" s="29">
        <v>15864.952095242243</v>
      </c>
      <c r="M31" s="1"/>
    </row>
    <row r="32" spans="1:13" x14ac:dyDescent="0.3">
      <c r="A32" s="29">
        <v>30</v>
      </c>
      <c r="B32" s="4">
        <v>44031</v>
      </c>
      <c r="C32" s="29">
        <v>2755.3957165322527</v>
      </c>
      <c r="D32" s="29">
        <v>1037.7577800724896</v>
      </c>
      <c r="E32" s="29">
        <v>3441.3400297918342</v>
      </c>
      <c r="F32" s="29">
        <v>3301.0768646630058</v>
      </c>
      <c r="G32" s="29">
        <v>1367.1742935169395</v>
      </c>
      <c r="H32" s="29">
        <v>1271.4687153119198</v>
      </c>
      <c r="I32" s="29">
        <v>382.52493385039816</v>
      </c>
      <c r="J32" s="29">
        <v>964.44264477199454</v>
      </c>
      <c r="K32" s="29">
        <v>1242.710855396967</v>
      </c>
      <c r="L32" s="29">
        <v>15763.891833907799</v>
      </c>
      <c r="M32" s="1"/>
    </row>
    <row r="33" spans="1:13" x14ac:dyDescent="0.3">
      <c r="A33" s="29">
        <v>31</v>
      </c>
      <c r="B33" s="4">
        <v>44038</v>
      </c>
      <c r="C33" s="29">
        <v>2383.7745654627779</v>
      </c>
      <c r="D33" s="29">
        <v>1111.711248062644</v>
      </c>
      <c r="E33" s="29">
        <v>3059.7601414884693</v>
      </c>
      <c r="F33" s="29">
        <v>3119.8266867246239</v>
      </c>
      <c r="G33" s="29">
        <v>1439.454537765143</v>
      </c>
      <c r="H33" s="29">
        <v>1229.5511988573821</v>
      </c>
      <c r="I33" s="29">
        <v>379.55454109759842</v>
      </c>
      <c r="J33" s="29">
        <v>937.30973999029857</v>
      </c>
      <c r="K33" s="29">
        <v>1164.5273205503972</v>
      </c>
      <c r="L33" s="29">
        <v>14825.469979999334</v>
      </c>
      <c r="M33" s="1"/>
    </row>
    <row r="34" spans="1:13" x14ac:dyDescent="0.3">
      <c r="A34" s="29">
        <v>32</v>
      </c>
      <c r="B34" s="4">
        <v>44045</v>
      </c>
      <c r="C34" s="29">
        <v>1999.6250974367035</v>
      </c>
      <c r="D34" s="29">
        <v>1023.3872387256615</v>
      </c>
      <c r="E34" s="29">
        <v>2519.4559851616677</v>
      </c>
      <c r="F34" s="29">
        <v>2869.4493021299922</v>
      </c>
      <c r="G34" s="29">
        <v>1326.5404065529174</v>
      </c>
      <c r="H34" s="29">
        <v>1105.5402897340484</v>
      </c>
      <c r="I34" s="29">
        <v>387.70147445572354</v>
      </c>
      <c r="J34" s="29">
        <v>894.45216795173269</v>
      </c>
      <c r="K34" s="29">
        <v>1189.794850693642</v>
      </c>
      <c r="L34" s="29">
        <v>13315.94681284209</v>
      </c>
    </row>
    <row r="35" spans="1:13" x14ac:dyDescent="0.3">
      <c r="A35" s="29">
        <v>33</v>
      </c>
      <c r="B35" s="4">
        <v>44052</v>
      </c>
      <c r="C35" s="29">
        <v>1765.3779859551855</v>
      </c>
      <c r="D35" s="29">
        <v>877.09055857090607</v>
      </c>
      <c r="E35" s="29">
        <v>2192.2238619857862</v>
      </c>
      <c r="F35" s="29">
        <v>2445.5512036032269</v>
      </c>
      <c r="G35" s="29">
        <v>1318.4390993404199</v>
      </c>
      <c r="H35" s="29">
        <v>1055.5881890716641</v>
      </c>
      <c r="I35" s="29">
        <v>384.65408102531308</v>
      </c>
      <c r="J35" s="29">
        <v>814.05134696417099</v>
      </c>
      <c r="K35" s="29">
        <v>1028.234811945757</v>
      </c>
      <c r="L35" s="29">
        <v>11881.21113846243</v>
      </c>
    </row>
    <row r="36" spans="1:13" x14ac:dyDescent="0.3">
      <c r="A36" s="29">
        <v>34</v>
      </c>
      <c r="B36" s="4">
        <v>44059</v>
      </c>
      <c r="C36" s="29">
        <v>1819.5149311865073</v>
      </c>
      <c r="D36" s="29">
        <v>849.13992865475302</v>
      </c>
      <c r="E36" s="29">
        <v>1990.2304427661325</v>
      </c>
      <c r="F36" s="29">
        <v>2199.6108162054816</v>
      </c>
      <c r="G36" s="29">
        <v>1229.4209019172968</v>
      </c>
      <c r="H36" s="29">
        <v>906.53230478773276</v>
      </c>
      <c r="I36" s="29">
        <v>385.34755938306796</v>
      </c>
      <c r="J36" s="29">
        <v>834.44632062008577</v>
      </c>
      <c r="K36" s="29">
        <v>1120.6772907442642</v>
      </c>
      <c r="L36" s="29">
        <v>11334.920496265322</v>
      </c>
    </row>
    <row r="37" spans="1:13" x14ac:dyDescent="0.3">
      <c r="A37" s="29">
        <v>35</v>
      </c>
      <c r="B37" s="4">
        <v>44066</v>
      </c>
      <c r="C37" s="29">
        <v>1543.4098518529852</v>
      </c>
      <c r="D37" s="29">
        <v>782.13795191825102</v>
      </c>
      <c r="E37" s="29">
        <v>1862.7439214737528</v>
      </c>
      <c r="F37" s="29">
        <v>2017.2292557501103</v>
      </c>
      <c r="G37" s="29">
        <v>1224.1529490408311</v>
      </c>
      <c r="H37" s="29">
        <v>846.13532598604274</v>
      </c>
      <c r="I37" s="29">
        <v>373.18155435518611</v>
      </c>
      <c r="J37" s="29">
        <v>703.70272684382621</v>
      </c>
      <c r="K37" s="29">
        <v>1057.1225912882574</v>
      </c>
      <c r="L37" s="29">
        <v>10409.816128509243</v>
      </c>
    </row>
    <row r="38" spans="1:13" x14ac:dyDescent="0.3">
      <c r="A38" s="29">
        <v>36</v>
      </c>
      <c r="B38" s="4">
        <v>44073</v>
      </c>
      <c r="C38" s="29">
        <v>1582.6604956738879</v>
      </c>
      <c r="D38" s="29">
        <v>673.27892428914038</v>
      </c>
      <c r="E38" s="29">
        <v>1766.473280092451</v>
      </c>
      <c r="F38" s="29">
        <v>2019.5373146272491</v>
      </c>
      <c r="G38" s="29">
        <v>1194.3296871351718</v>
      </c>
      <c r="H38" s="29">
        <v>847.20215766811339</v>
      </c>
      <c r="I38" s="29">
        <v>327.74271754154177</v>
      </c>
      <c r="J38" s="29">
        <v>706.21019687677699</v>
      </c>
      <c r="K38" s="29">
        <v>1069.3842327855932</v>
      </c>
      <c r="L38" s="29">
        <v>10186.819006689926</v>
      </c>
    </row>
    <row r="39" spans="1:13" x14ac:dyDescent="0.3">
      <c r="A39" s="29">
        <v>37</v>
      </c>
      <c r="B39" s="4">
        <v>44080</v>
      </c>
      <c r="C39" s="29">
        <v>1442.4824112953143</v>
      </c>
      <c r="D39" s="29">
        <v>611.2902046651966</v>
      </c>
      <c r="E39" s="29">
        <v>1599.0498615714184</v>
      </c>
      <c r="F39" s="29">
        <v>1700.5739160810551</v>
      </c>
      <c r="G39" s="29">
        <v>1102.5289233233962</v>
      </c>
      <c r="H39" s="29">
        <v>824.6670580034928</v>
      </c>
      <c r="I39" s="29">
        <v>346.98586392204891</v>
      </c>
      <c r="J39" s="29">
        <v>657.3458898193353</v>
      </c>
      <c r="K39" s="29">
        <v>1017.8445406671968</v>
      </c>
      <c r="L39" s="29">
        <v>9302.7686693484538</v>
      </c>
    </row>
    <row r="40" spans="1:13" x14ac:dyDescent="0.3">
      <c r="A40" s="29">
        <v>38</v>
      </c>
      <c r="B40" s="4">
        <v>44087</v>
      </c>
      <c r="C40" s="29">
        <v>1381.2106807275343</v>
      </c>
      <c r="D40" s="29">
        <v>560.86906263884077</v>
      </c>
      <c r="E40" s="29">
        <v>1485.6439569527731</v>
      </c>
      <c r="F40" s="29">
        <v>1787.4817340528632</v>
      </c>
      <c r="G40" s="29">
        <v>1155.2958215508593</v>
      </c>
      <c r="H40" s="29">
        <v>783.47273794556918</v>
      </c>
      <c r="I40" s="29">
        <v>304.25221381321387</v>
      </c>
      <c r="J40" s="29">
        <v>662.23029220611784</v>
      </c>
      <c r="K40" s="29">
        <v>835.86183623200577</v>
      </c>
      <c r="L40" s="29">
        <v>8956.3183361197771</v>
      </c>
    </row>
    <row r="41" spans="1:13" x14ac:dyDescent="0.3">
      <c r="A41" s="29">
        <v>39</v>
      </c>
      <c r="B41" s="4">
        <v>44094</v>
      </c>
      <c r="C41" s="29">
        <v>1400.1165200212963</v>
      </c>
      <c r="D41" s="29">
        <v>659.82580690840223</v>
      </c>
      <c r="E41" s="29">
        <v>1495.9913806720583</v>
      </c>
      <c r="F41" s="29">
        <v>1716.7340496611973</v>
      </c>
      <c r="G41" s="29">
        <v>1120.3872108861051</v>
      </c>
      <c r="H41" s="29">
        <v>815.48640915974875</v>
      </c>
      <c r="I41" s="29">
        <v>304.29090206285048</v>
      </c>
      <c r="J41" s="29">
        <v>641.36231927774782</v>
      </c>
      <c r="K41" s="29">
        <v>882.47766002369019</v>
      </c>
      <c r="L41" s="29">
        <v>9036.6722586730975</v>
      </c>
    </row>
    <row r="42" spans="1:13" x14ac:dyDescent="0.3">
      <c r="A42" s="29">
        <v>40</v>
      </c>
      <c r="B42" s="4">
        <v>44101</v>
      </c>
      <c r="C42" s="29">
        <v>1431.7780147230972</v>
      </c>
      <c r="D42" s="29">
        <v>605.05340652289033</v>
      </c>
      <c r="E42" s="29">
        <v>1437.2331353654104</v>
      </c>
      <c r="F42" s="29">
        <v>1670.4739166872298</v>
      </c>
      <c r="G42" s="29">
        <v>1043.5388193314648</v>
      </c>
      <c r="H42" s="29">
        <v>691.54018533960493</v>
      </c>
      <c r="I42" s="29">
        <v>306.87871171578138</v>
      </c>
      <c r="J42" s="29">
        <v>670.13857504096143</v>
      </c>
      <c r="K42" s="29">
        <v>997.96061030850842</v>
      </c>
      <c r="L42" s="29">
        <v>8854.5953750349472</v>
      </c>
    </row>
    <row r="43" spans="1:13" x14ac:dyDescent="0.3">
      <c r="A43" s="29">
        <v>41</v>
      </c>
      <c r="B43" s="4">
        <v>44108</v>
      </c>
      <c r="C43" s="29">
        <v>1474.9669977470503</v>
      </c>
      <c r="D43" s="29">
        <v>586.26836763066774</v>
      </c>
      <c r="E43" s="29">
        <v>1555.5965276377349</v>
      </c>
      <c r="F43" s="29">
        <v>1783.3003509473906</v>
      </c>
      <c r="G43" s="29">
        <v>1158.630407833678</v>
      </c>
      <c r="H43" s="29">
        <v>778.79996082008836</v>
      </c>
      <c r="I43" s="29">
        <v>320.50166591446225</v>
      </c>
      <c r="J43" s="29">
        <v>654.1257804884284</v>
      </c>
      <c r="K43" s="29">
        <v>948.01546974251801</v>
      </c>
      <c r="L43" s="29">
        <v>9260.2055287620169</v>
      </c>
    </row>
    <row r="44" spans="1:13" x14ac:dyDescent="0.3">
      <c r="A44" s="29">
        <v>42</v>
      </c>
      <c r="B44" s="4">
        <v>44115</v>
      </c>
      <c r="C44" s="29">
        <v>1480.9358089608663</v>
      </c>
      <c r="D44" s="29">
        <v>619.98547489883595</v>
      </c>
      <c r="E44" s="29">
        <v>1570.2094240099104</v>
      </c>
      <c r="F44" s="29">
        <v>1823.5813230447764</v>
      </c>
      <c r="G44" s="29">
        <v>1132.9251775349071</v>
      </c>
      <c r="H44" s="29">
        <v>836.50967318915332</v>
      </c>
      <c r="I44" s="29">
        <v>304.75260442599506</v>
      </c>
      <c r="J44" s="29">
        <v>703.14538802200616</v>
      </c>
      <c r="K44" s="29">
        <v>943.51654155431345</v>
      </c>
      <c r="L44" s="29">
        <v>9415.5614156407646</v>
      </c>
    </row>
    <row r="45" spans="1:13" x14ac:dyDescent="0.3">
      <c r="A45" s="29">
        <v>43</v>
      </c>
      <c r="B45" s="4">
        <v>44122</v>
      </c>
      <c r="C45" s="29">
        <v>1483.5169445012107</v>
      </c>
      <c r="D45" s="29">
        <v>612.29226633219969</v>
      </c>
      <c r="E45" s="29">
        <v>1547.2726516103528</v>
      </c>
      <c r="F45" s="29">
        <v>1665.3528351314699</v>
      </c>
      <c r="G45" s="29">
        <v>1190.5879234173376</v>
      </c>
      <c r="H45" s="29">
        <v>836.10822487789869</v>
      </c>
      <c r="I45" s="29">
        <v>333.83352110674127</v>
      </c>
      <c r="J45" s="29">
        <v>766.91861862570545</v>
      </c>
      <c r="K45" s="29">
        <v>867.38094309037137</v>
      </c>
      <c r="L45" s="29">
        <v>9303.2639286932881</v>
      </c>
    </row>
    <row r="46" spans="1:13" x14ac:dyDescent="0.3">
      <c r="A46" s="29">
        <v>44</v>
      </c>
      <c r="B46" s="4">
        <v>44129</v>
      </c>
      <c r="C46" s="29">
        <v>1584.1256553007913</v>
      </c>
      <c r="D46" s="29">
        <v>615.18843516904531</v>
      </c>
      <c r="E46" s="29">
        <v>1525.5953756815406</v>
      </c>
      <c r="F46" s="29">
        <v>1682.1618881593581</v>
      </c>
      <c r="G46" s="29">
        <v>1124.1163582695331</v>
      </c>
      <c r="H46" s="29">
        <v>852.94094848289888</v>
      </c>
      <c r="I46" s="29">
        <v>297.56046143020205</v>
      </c>
      <c r="J46" s="29">
        <v>662.46067446916197</v>
      </c>
      <c r="K46" s="29">
        <v>821.552286511533</v>
      </c>
      <c r="L46" s="29">
        <v>9165.7020834740633</v>
      </c>
    </row>
    <row r="47" spans="1:13" x14ac:dyDescent="0.3">
      <c r="A47" s="29">
        <v>45</v>
      </c>
      <c r="B47" s="4">
        <v>44136</v>
      </c>
      <c r="C47" s="29">
        <v>1692.8470120813745</v>
      </c>
      <c r="D47" s="29">
        <v>588.30447444289234</v>
      </c>
      <c r="E47" s="29">
        <v>1494.1547979255515</v>
      </c>
      <c r="F47" s="29">
        <v>1775.3069901598979</v>
      </c>
      <c r="G47" s="29">
        <v>1125.9746091093002</v>
      </c>
      <c r="H47" s="29">
        <v>803.65896535570937</v>
      </c>
      <c r="I47" s="29">
        <v>313.04728330229784</v>
      </c>
      <c r="J47" s="29">
        <v>640.52537461776137</v>
      </c>
      <c r="K47" s="29">
        <v>885.38484089137933</v>
      </c>
      <c r="L47" s="29">
        <v>9319.2043478861633</v>
      </c>
    </row>
    <row r="48" spans="1:13" x14ac:dyDescent="0.3">
      <c r="A48" s="29">
        <v>46</v>
      </c>
      <c r="B48" s="4">
        <v>44143</v>
      </c>
      <c r="C48" s="29">
        <v>1924.4373482871279</v>
      </c>
      <c r="D48" s="29">
        <v>557.99580702403773</v>
      </c>
      <c r="E48" s="29">
        <v>1567.4421624008555</v>
      </c>
      <c r="F48" s="29">
        <v>1753.1662436092849</v>
      </c>
      <c r="G48" s="29">
        <v>1305.8296303605002</v>
      </c>
      <c r="H48" s="29">
        <v>804.59554255567923</v>
      </c>
      <c r="I48" s="29">
        <v>279.14133389809092</v>
      </c>
      <c r="J48" s="29">
        <v>607.51543247926816</v>
      </c>
      <c r="K48" s="29">
        <v>948.33431004949477</v>
      </c>
      <c r="L48" s="29">
        <v>9748.4578106643385</v>
      </c>
    </row>
    <row r="49" spans="1:12" x14ac:dyDescent="0.3">
      <c r="A49" s="29">
        <v>47</v>
      </c>
      <c r="B49" s="4">
        <v>44150</v>
      </c>
      <c r="C49" s="29">
        <v>2057.5842094717641</v>
      </c>
      <c r="D49" s="29">
        <v>563.99939207224384</v>
      </c>
      <c r="E49" s="29">
        <v>1510.3693543598522</v>
      </c>
      <c r="F49" s="29">
        <v>1636.3007025283305</v>
      </c>
      <c r="G49" s="29">
        <v>1186.7307020865007</v>
      </c>
      <c r="H49" s="29">
        <v>777.92406489184873</v>
      </c>
      <c r="I49" s="29">
        <v>286.25113064509162</v>
      </c>
      <c r="J49" s="29">
        <v>650.30164268616954</v>
      </c>
      <c r="K49" s="29">
        <v>951.34321658659837</v>
      </c>
      <c r="L49" s="29">
        <v>9620.804415328399</v>
      </c>
    </row>
    <row r="50" spans="1:12" x14ac:dyDescent="0.3">
      <c r="A50" s="29">
        <v>48</v>
      </c>
      <c r="B50" s="4">
        <v>44157</v>
      </c>
      <c r="C50" s="29">
        <v>2391.2761425680314</v>
      </c>
      <c r="D50" s="29">
        <v>463.11156099202213</v>
      </c>
      <c r="E50" s="29">
        <v>1367.4249285883195</v>
      </c>
      <c r="F50" s="29">
        <v>1716.389159815523</v>
      </c>
      <c r="G50" s="29">
        <v>1092.5479977437687</v>
      </c>
      <c r="H50" s="29">
        <v>669.84449428912922</v>
      </c>
      <c r="I50" s="29">
        <v>255.76272725503844</v>
      </c>
      <c r="J50" s="29">
        <v>598.35726015157343</v>
      </c>
      <c r="K50" s="29">
        <v>901.51319368409247</v>
      </c>
      <c r="L50" s="29">
        <v>9456.227465087497</v>
      </c>
    </row>
    <row r="51" spans="1:12" x14ac:dyDescent="0.3">
      <c r="A51" s="29">
        <v>49</v>
      </c>
      <c r="B51" s="4">
        <v>44164</v>
      </c>
      <c r="C51" s="29">
        <v>2835.7397283223154</v>
      </c>
      <c r="D51" s="29">
        <v>502.43113770056118</v>
      </c>
      <c r="E51" s="29">
        <v>1490.2942205926583</v>
      </c>
      <c r="F51" s="29">
        <v>1791.414125819402</v>
      </c>
      <c r="G51" s="29">
        <v>1139.5572091582619</v>
      </c>
      <c r="H51" s="29">
        <v>787.91796146237789</v>
      </c>
      <c r="I51" s="29">
        <v>299.88534738718283</v>
      </c>
      <c r="J51" s="29">
        <v>615.56226009748502</v>
      </c>
      <c r="K51" s="29">
        <v>1121.3398120502873</v>
      </c>
      <c r="L51" s="29">
        <v>10584.141802590533</v>
      </c>
    </row>
    <row r="52" spans="1:12" x14ac:dyDescent="0.3">
      <c r="A52" s="29">
        <v>50</v>
      </c>
      <c r="B52" s="4">
        <v>44171</v>
      </c>
      <c r="C52" s="29">
        <v>3122.1644341258843</v>
      </c>
      <c r="D52" s="29">
        <v>490.33809289217402</v>
      </c>
      <c r="E52" s="29">
        <v>1561.5770894879311</v>
      </c>
      <c r="F52" s="29">
        <v>2173.5757673424332</v>
      </c>
      <c r="G52" s="29">
        <v>1191.9237430737535</v>
      </c>
      <c r="H52" s="29">
        <v>856.49266351817687</v>
      </c>
      <c r="I52" s="29">
        <v>293.880805457051</v>
      </c>
      <c r="J52" s="29">
        <v>619.90696306143923</v>
      </c>
      <c r="K52" s="29">
        <v>1254.9144343928251</v>
      </c>
      <c r="L52" s="29">
        <v>11564.773993351668</v>
      </c>
    </row>
    <row r="53" spans="1:12" x14ac:dyDescent="0.3">
      <c r="A53" s="29">
        <v>51</v>
      </c>
      <c r="B53" s="4">
        <v>44178</v>
      </c>
      <c r="C53" s="29">
        <v>3483.2612498828994</v>
      </c>
      <c r="D53" s="29">
        <v>544.02349109241663</v>
      </c>
      <c r="E53" s="29">
        <v>1610.0255183925549</v>
      </c>
      <c r="F53" s="29">
        <v>2689.3322717199953</v>
      </c>
      <c r="G53" s="29">
        <v>1210.2184090345581</v>
      </c>
      <c r="H53" s="29">
        <v>865.6596189652912</v>
      </c>
      <c r="I53" s="29">
        <v>327.57915733426688</v>
      </c>
      <c r="J53" s="29">
        <v>623.25886482846045</v>
      </c>
      <c r="K53" s="29">
        <v>1646.9950317088415</v>
      </c>
      <c r="L53" s="29">
        <v>13000.353612959283</v>
      </c>
    </row>
    <row r="54" spans="1:12" x14ac:dyDescent="0.3">
      <c r="A54" s="29">
        <v>52</v>
      </c>
      <c r="B54" s="4">
        <v>44185</v>
      </c>
      <c r="C54" s="29">
        <v>3709.6203906771939</v>
      </c>
      <c r="D54" s="29">
        <v>638.10084614630796</v>
      </c>
      <c r="E54" s="29">
        <v>2142.968776081786</v>
      </c>
      <c r="F54" s="29">
        <v>3796.6893520400222</v>
      </c>
      <c r="G54" s="29">
        <v>1409.3543661447559</v>
      </c>
      <c r="H54" s="29">
        <v>1054.7281526835004</v>
      </c>
      <c r="I54" s="29">
        <v>352.4508507274013</v>
      </c>
      <c r="J54" s="29">
        <v>765.79915360270627</v>
      </c>
      <c r="K54" s="29">
        <v>2035.6914132948198</v>
      </c>
      <c r="L54" s="29">
        <v>15905.403301398492</v>
      </c>
    </row>
    <row r="55" spans="1:12" x14ac:dyDescent="0.3">
      <c r="A55" s="29">
        <v>53</v>
      </c>
      <c r="B55" s="4">
        <v>44192</v>
      </c>
      <c r="C55" s="29">
        <v>3585.2279468179277</v>
      </c>
      <c r="D55" s="29">
        <v>711.60214102849329</v>
      </c>
      <c r="E55" s="29">
        <v>2821.2640782726803</v>
      </c>
      <c r="F55" s="29">
        <v>5004.6887913478859</v>
      </c>
      <c r="G55" s="29">
        <v>1996.0236451367027</v>
      </c>
      <c r="H55" s="29">
        <v>1368.8442042841668</v>
      </c>
      <c r="I55" s="29">
        <v>391.29440613569432</v>
      </c>
      <c r="J55" s="29">
        <v>979.21451561010394</v>
      </c>
      <c r="K55" s="29">
        <v>2318.7266076320893</v>
      </c>
      <c r="L55" s="29">
        <v>19176.886336265743</v>
      </c>
    </row>
    <row r="56" spans="1:12" x14ac:dyDescent="0.3">
      <c r="A56" s="38">
        <v>1</v>
      </c>
      <c r="B56" s="4">
        <v>44199</v>
      </c>
      <c r="C56" s="29">
        <v>3643.3642913214267</v>
      </c>
      <c r="D56" s="29">
        <v>882.36240774467274</v>
      </c>
      <c r="E56" s="29">
        <v>3474.4935517219164</v>
      </c>
      <c r="F56" s="29">
        <v>6399.2970010269646</v>
      </c>
      <c r="G56" s="29">
        <v>2819.005661603418</v>
      </c>
      <c r="H56" s="29">
        <v>1722.8612532552568</v>
      </c>
      <c r="I56" s="29">
        <v>362.35916898386665</v>
      </c>
      <c r="J56" s="29">
        <v>1114.0550226367263</v>
      </c>
      <c r="K56" s="29">
        <v>2342.5321732395314</v>
      </c>
      <c r="L56" s="29">
        <v>22760.330531533778</v>
      </c>
    </row>
    <row r="57" spans="1:12" x14ac:dyDescent="0.3">
      <c r="A57" s="38">
        <v>2</v>
      </c>
      <c r="B57" s="4">
        <v>44206</v>
      </c>
      <c r="C57" s="29">
        <v>3372.05546589806</v>
      </c>
      <c r="D57" s="29">
        <v>929.84791454643664</v>
      </c>
      <c r="E57" s="29">
        <v>3608.689037262292</v>
      </c>
      <c r="F57" s="29">
        <v>6639.7316417235161</v>
      </c>
      <c r="G57" s="29">
        <v>3636.0651930636132</v>
      </c>
      <c r="H57" s="29">
        <v>2220.9278988773863</v>
      </c>
      <c r="I57" s="29">
        <v>392.58260993663441</v>
      </c>
      <c r="J57" s="29">
        <v>1254.9846732237875</v>
      </c>
      <c r="K57" s="29">
        <v>2160.0775968720536</v>
      </c>
      <c r="L57" s="29">
        <v>24214.962031403775</v>
      </c>
    </row>
    <row r="58" spans="1:12" x14ac:dyDescent="0.3">
      <c r="A58" s="38">
        <v>3</v>
      </c>
      <c r="B58" s="4">
        <v>44213</v>
      </c>
      <c r="C58" s="29">
        <v>2730.6549541777495</v>
      </c>
      <c r="D58" s="29">
        <v>965.43791413247141</v>
      </c>
      <c r="E58" s="29">
        <v>3240.568898045668</v>
      </c>
      <c r="F58" s="29">
        <v>5526.1395000229477</v>
      </c>
      <c r="G58" s="29">
        <v>3044.6229232060496</v>
      </c>
      <c r="H58" s="29">
        <v>2038.0692474590933</v>
      </c>
      <c r="I58" s="29">
        <v>435.60140277647849</v>
      </c>
      <c r="J58" s="29">
        <v>1305.5590785152895</v>
      </c>
      <c r="K58" s="29">
        <v>1778.0846277979658</v>
      </c>
      <c r="L58" s="29">
        <v>21064.738546133714</v>
      </c>
    </row>
    <row r="59" spans="1:12" x14ac:dyDescent="0.3">
      <c r="A59" s="38">
        <v>4</v>
      </c>
      <c r="B59" s="4">
        <v>44220</v>
      </c>
      <c r="C59" s="29">
        <v>2003.1525700869256</v>
      </c>
      <c r="D59" s="29">
        <v>758.4516335351027</v>
      </c>
      <c r="E59" s="29">
        <v>2431.1207336602188</v>
      </c>
      <c r="F59" s="29">
        <v>3445.093272030871</v>
      </c>
      <c r="G59" s="29">
        <v>2193.6290287429329</v>
      </c>
      <c r="H59" s="29">
        <v>1550.0545228901301</v>
      </c>
      <c r="I59" s="29">
        <v>349.97620193110538</v>
      </c>
      <c r="J59" s="29">
        <v>1026.4682591096143</v>
      </c>
      <c r="K59" s="29">
        <v>1374.1306857781949</v>
      </c>
      <c r="L59" s="29">
        <v>15132.076907765098</v>
      </c>
    </row>
    <row r="60" spans="1:12" x14ac:dyDescent="0.3">
      <c r="A60" s="38">
        <v>5</v>
      </c>
      <c r="B60" s="4">
        <v>44227</v>
      </c>
      <c r="C60" s="29">
        <v>1666.2331891432268</v>
      </c>
      <c r="D60" s="29">
        <v>740.52162936564287</v>
      </c>
      <c r="E60" s="29">
        <v>2200.7295511896823</v>
      </c>
      <c r="F60" s="29">
        <v>2827.1305649313863</v>
      </c>
      <c r="G60" s="29">
        <v>1681.9200421763271</v>
      </c>
      <c r="H60" s="29">
        <v>1246.2847402945738</v>
      </c>
      <c r="I60" s="29">
        <v>330.30303974740843</v>
      </c>
      <c r="J60" s="29">
        <v>844.26299977072472</v>
      </c>
      <c r="K60" s="29">
        <v>1234.5158148748285</v>
      </c>
      <c r="L60" s="29">
        <v>12771.9015714938</v>
      </c>
    </row>
    <row r="61" spans="1:12" x14ac:dyDescent="0.3">
      <c r="A61" s="38">
        <v>6</v>
      </c>
      <c r="B61" s="4">
        <v>44234</v>
      </c>
      <c r="C61" s="29">
        <v>1607.9966104838625</v>
      </c>
      <c r="D61" s="29">
        <v>672.69402698302406</v>
      </c>
      <c r="E61" s="29">
        <v>1840.4622971676949</v>
      </c>
      <c r="F61" s="29">
        <v>2292.1256099096581</v>
      </c>
      <c r="G61" s="29">
        <v>1358.3965331649943</v>
      </c>
      <c r="H61" s="29">
        <v>1076.6789387540703</v>
      </c>
      <c r="I61" s="29">
        <v>341.83075120221514</v>
      </c>
      <c r="J61" s="29">
        <v>789.99288948140884</v>
      </c>
      <c r="K61" s="29">
        <v>1062.588613204741</v>
      </c>
      <c r="L61" s="29">
        <v>11042.766270351669</v>
      </c>
    </row>
    <row r="62" spans="1:12" x14ac:dyDescent="0.3">
      <c r="A62" s="38">
        <v>7</v>
      </c>
      <c r="B62" s="4">
        <v>44241</v>
      </c>
      <c r="C62" s="29">
        <v>1391.8414324427313</v>
      </c>
      <c r="D62" s="29">
        <v>559.75010538338245</v>
      </c>
      <c r="E62" s="29">
        <v>1901.8308905477029</v>
      </c>
      <c r="F62" s="29">
        <v>2055.1126420717155</v>
      </c>
      <c r="G62" s="29">
        <v>1367.571538835942</v>
      </c>
      <c r="H62" s="29">
        <v>1047.5922789823258</v>
      </c>
      <c r="I62" s="29">
        <v>364.9865644375451</v>
      </c>
      <c r="J62" s="29">
        <v>803.50235047640206</v>
      </c>
      <c r="K62" s="29">
        <v>945.65625178756454</v>
      </c>
      <c r="L62" s="29">
        <v>10437.844054965311</v>
      </c>
    </row>
    <row r="63" spans="1:12" x14ac:dyDescent="0.3">
      <c r="A63" s="38">
        <v>8</v>
      </c>
      <c r="B63" s="4">
        <v>44248</v>
      </c>
      <c r="C63" s="29">
        <v>1396.234947978598</v>
      </c>
      <c r="D63" s="29">
        <v>615.24227949133081</v>
      </c>
      <c r="E63" s="29">
        <v>1719.6126998972404</v>
      </c>
      <c r="F63" s="29">
        <v>1818.5615928038881</v>
      </c>
      <c r="G63" s="29">
        <v>1240.2684900700606</v>
      </c>
      <c r="H63" s="29">
        <v>965.00460705217131</v>
      </c>
      <c r="I63" s="29">
        <v>300.98133969541942</v>
      </c>
      <c r="J63" s="29">
        <v>682.80557414021519</v>
      </c>
      <c r="K63" s="29">
        <v>923.4686031563939</v>
      </c>
      <c r="L63" s="29">
        <v>9662.1801342853178</v>
      </c>
    </row>
    <row r="64" spans="1:12" x14ac:dyDescent="0.3">
      <c r="A64" s="38">
        <v>9</v>
      </c>
      <c r="B64" s="4">
        <v>44255</v>
      </c>
      <c r="C64" s="29">
        <v>1395.4104930863887</v>
      </c>
      <c r="D64" s="29">
        <v>603.15286132054177</v>
      </c>
      <c r="E64" s="29">
        <v>1703.0434831759267</v>
      </c>
      <c r="F64" s="29">
        <v>1857.1736463669922</v>
      </c>
      <c r="G64" s="29">
        <v>1311.5520022754004</v>
      </c>
      <c r="H64" s="29">
        <v>845.68294755784655</v>
      </c>
      <c r="I64" s="29">
        <v>298.18103615728307</v>
      </c>
      <c r="J64" s="29">
        <v>674.45099882584304</v>
      </c>
      <c r="K64" s="29">
        <v>947.12816210366327</v>
      </c>
      <c r="L64" s="29">
        <v>9635.7756308698845</v>
      </c>
    </row>
    <row r="65" spans="1:12" x14ac:dyDescent="0.3">
      <c r="A65" s="38">
        <v>10</v>
      </c>
      <c r="B65" s="4">
        <v>44262</v>
      </c>
      <c r="C65" s="29">
        <v>1366.555455784161</v>
      </c>
      <c r="D65" s="29">
        <v>620.99236434780346</v>
      </c>
      <c r="E65" s="29">
        <v>1681.4148372351076</v>
      </c>
      <c r="F65" s="29">
        <v>1842.4898497800691</v>
      </c>
      <c r="G65" s="29">
        <v>1264.599772642305</v>
      </c>
      <c r="H65" s="29">
        <v>1012.0526532416807</v>
      </c>
      <c r="I65" s="29">
        <v>327.53392282472709</v>
      </c>
      <c r="J65" s="29">
        <v>731.81098143519625</v>
      </c>
      <c r="K65" s="29">
        <v>926.78002401080721</v>
      </c>
      <c r="L65" s="29">
        <v>9774.2298613018575</v>
      </c>
    </row>
    <row r="66" spans="1:12" x14ac:dyDescent="0.3">
      <c r="A66" s="38">
        <v>11</v>
      </c>
      <c r="B66" s="4">
        <v>44269</v>
      </c>
      <c r="C66" s="29">
        <v>1269.6067632060624</v>
      </c>
      <c r="D66" s="29">
        <v>636.23264390699251</v>
      </c>
      <c r="E66" s="29">
        <v>1610.8604461353607</v>
      </c>
      <c r="F66" s="29">
        <v>1750.2581317017884</v>
      </c>
      <c r="G66" s="29">
        <v>1145.224722574414</v>
      </c>
      <c r="H66" s="29">
        <v>847.63508271906653</v>
      </c>
      <c r="I66" s="29">
        <v>291.12685795750423</v>
      </c>
      <c r="J66" s="29">
        <v>659.44168048291795</v>
      </c>
      <c r="K66" s="29">
        <v>831.23871481956212</v>
      </c>
      <c r="L66" s="29">
        <v>9041.6250435036673</v>
      </c>
    </row>
    <row r="67" spans="1:12" x14ac:dyDescent="0.3">
      <c r="A67" s="38">
        <v>12</v>
      </c>
      <c r="B67" s="4">
        <v>44276</v>
      </c>
      <c r="C67" s="29">
        <v>1295.5908916432454</v>
      </c>
      <c r="D67" s="29">
        <v>589.79490747081627</v>
      </c>
      <c r="E67" s="29">
        <v>1563.2320915452874</v>
      </c>
      <c r="F67" s="29">
        <v>1721.5685065154544</v>
      </c>
      <c r="G67" s="29">
        <v>1163.9361991694018</v>
      </c>
      <c r="H67" s="29">
        <v>912.98159877274611</v>
      </c>
      <c r="I67" s="29">
        <v>287.69139978501198</v>
      </c>
      <c r="J67" s="29">
        <v>680.73892146793355</v>
      </c>
      <c r="K67" s="29">
        <v>939.62573165608865</v>
      </c>
      <c r="L67" s="29">
        <v>9155.1602480259862</v>
      </c>
    </row>
    <row r="68" spans="1:12" x14ac:dyDescent="0.3">
      <c r="A68" s="38">
        <v>13</v>
      </c>
      <c r="B68" s="4">
        <v>44283</v>
      </c>
      <c r="C68" s="29">
        <v>1359.3957428611311</v>
      </c>
      <c r="D68" s="29">
        <v>616.77732315849494</v>
      </c>
      <c r="E68" s="29">
        <v>1693.8013632897901</v>
      </c>
      <c r="F68" s="29">
        <v>1735.3206983661491</v>
      </c>
      <c r="G68" s="29">
        <v>1179.137047809405</v>
      </c>
      <c r="H68" s="29">
        <v>864.20686941665508</v>
      </c>
      <c r="I68" s="29">
        <v>283.92859539243869</v>
      </c>
      <c r="J68" s="29">
        <v>660.57383361803556</v>
      </c>
      <c r="K68" s="29">
        <v>869.99765737476309</v>
      </c>
      <c r="L68" s="29">
        <v>9263.1391312868618</v>
      </c>
    </row>
    <row r="69" spans="1:12" x14ac:dyDescent="0.3">
      <c r="A69" s="38">
        <v>14</v>
      </c>
      <c r="B69" s="4">
        <v>44290</v>
      </c>
      <c r="C69" s="29">
        <v>1407.5585442685988</v>
      </c>
      <c r="D69" s="29">
        <v>672.73776412288828</v>
      </c>
      <c r="E69" s="29">
        <v>1728.6086589835472</v>
      </c>
      <c r="F69" s="29">
        <v>1838.5896834947207</v>
      </c>
      <c r="G69" s="29">
        <v>1181.0032975683437</v>
      </c>
      <c r="H69" s="29">
        <v>897.58425484679287</v>
      </c>
      <c r="I69" s="29">
        <v>375.692672024839</v>
      </c>
      <c r="J69" s="29">
        <v>695.03618728875222</v>
      </c>
      <c r="K69" s="29">
        <v>895.8434001115611</v>
      </c>
      <c r="L69" s="29">
        <v>9692.6544627100448</v>
      </c>
    </row>
    <row r="70" spans="1:12" x14ac:dyDescent="0.3">
      <c r="A70" s="38">
        <v>15</v>
      </c>
      <c r="B70" s="4">
        <v>44297</v>
      </c>
      <c r="C70" s="29">
        <v>1381.6849536605228</v>
      </c>
      <c r="D70" s="29">
        <v>627.23463413641252</v>
      </c>
      <c r="E70" s="29">
        <v>1706.2703331561868</v>
      </c>
      <c r="F70" s="29">
        <v>1795.1354306588987</v>
      </c>
      <c r="G70" s="29">
        <v>1177.2517249236214</v>
      </c>
      <c r="H70" s="29">
        <v>840.50747875061597</v>
      </c>
      <c r="I70" s="29">
        <v>361.79700615154917</v>
      </c>
      <c r="J70" s="29">
        <v>813.35557429838229</v>
      </c>
      <c r="K70" s="29">
        <v>992.13463579509357</v>
      </c>
      <c r="L70" s="29">
        <v>9695.371771531285</v>
      </c>
    </row>
    <row r="71" spans="1:12" x14ac:dyDescent="0.3">
      <c r="A71" s="38">
        <v>16</v>
      </c>
      <c r="B71" s="4">
        <v>44304</v>
      </c>
      <c r="C71" s="29">
        <v>1354.8710386573291</v>
      </c>
      <c r="D71" s="29">
        <v>749.68922822564332</v>
      </c>
      <c r="E71" s="29">
        <v>1714.6890251359191</v>
      </c>
      <c r="F71" s="29">
        <v>1738.3940768884972</v>
      </c>
      <c r="G71" s="29">
        <v>1226.1623818103021</v>
      </c>
      <c r="H71" s="29">
        <v>889.70770053596414</v>
      </c>
      <c r="I71" s="29">
        <v>347.86991077043524</v>
      </c>
      <c r="J71" s="29">
        <v>749.7394584645607</v>
      </c>
      <c r="K71" s="29">
        <v>878.27571215745252</v>
      </c>
      <c r="L71" s="29">
        <v>9649.3985326461025</v>
      </c>
    </row>
    <row r="72" spans="1:12" x14ac:dyDescent="0.3">
      <c r="A72" s="38">
        <v>17</v>
      </c>
      <c r="B72" s="4">
        <v>44311</v>
      </c>
      <c r="C72" s="29">
        <v>1342.4617807928316</v>
      </c>
      <c r="D72" s="29">
        <v>745.69850680312243</v>
      </c>
      <c r="E72" s="29">
        <v>1762.0047743626201</v>
      </c>
      <c r="F72" s="29">
        <v>1768.2888803444439</v>
      </c>
      <c r="G72" s="29">
        <v>1136.0249715889163</v>
      </c>
      <c r="H72" s="29">
        <v>862.08359884847755</v>
      </c>
      <c r="I72" s="29">
        <v>454.16366607213217</v>
      </c>
      <c r="J72" s="29">
        <v>777.59153083036517</v>
      </c>
      <c r="K72" s="29">
        <v>879.73458000092228</v>
      </c>
      <c r="L72" s="29">
        <v>9728.0522896438324</v>
      </c>
    </row>
    <row r="73" spans="1:12" x14ac:dyDescent="0.3">
      <c r="A73" s="38">
        <v>18</v>
      </c>
      <c r="B73" s="4">
        <v>44318</v>
      </c>
      <c r="C73" s="29">
        <v>1400.0999302642626</v>
      </c>
      <c r="D73" s="29">
        <v>805.8340177588716</v>
      </c>
      <c r="E73" s="29">
        <v>1803.199648470495</v>
      </c>
      <c r="F73" s="29">
        <v>1829.0048602750794</v>
      </c>
      <c r="G73" s="29">
        <v>1227.8505154860118</v>
      </c>
      <c r="H73" s="29">
        <v>912.31453686387795</v>
      </c>
      <c r="I73" s="29">
        <v>463.12076387288511</v>
      </c>
      <c r="J73" s="29">
        <v>833.67884063863335</v>
      </c>
      <c r="K73" s="29">
        <v>1019.275826926915</v>
      </c>
      <c r="L73" s="29">
        <v>10294.378940557031</v>
      </c>
    </row>
    <row r="74" spans="1:12" x14ac:dyDescent="0.3">
      <c r="A74" s="38">
        <v>19</v>
      </c>
      <c r="B74" s="4">
        <v>44325</v>
      </c>
      <c r="C74" s="29">
        <v>1441.9345855706777</v>
      </c>
      <c r="D74" s="29">
        <v>856.2862252495172</v>
      </c>
      <c r="E74" s="29">
        <v>1847.7333997878031</v>
      </c>
      <c r="F74" s="29">
        <v>1806.7355349081604</v>
      </c>
      <c r="G74" s="29">
        <v>1224.7666102102617</v>
      </c>
      <c r="H74" s="29">
        <v>969.78935660254888</v>
      </c>
      <c r="I74" s="29">
        <v>535.07314548173895</v>
      </c>
      <c r="J74" s="29">
        <v>896.7168937118754</v>
      </c>
      <c r="K74" s="29">
        <v>1041.3814261252451</v>
      </c>
      <c r="L74" s="29">
        <v>10620.417177647829</v>
      </c>
    </row>
    <row r="75" spans="1:12" x14ac:dyDescent="0.3">
      <c r="A75" s="38">
        <v>20</v>
      </c>
      <c r="B75" s="4">
        <v>44332</v>
      </c>
      <c r="C75" s="29">
        <v>1378.2800677167988</v>
      </c>
      <c r="D75" s="29">
        <v>896.21460131066465</v>
      </c>
      <c r="E75" s="29">
        <v>2077.2273260555521</v>
      </c>
      <c r="F75" s="29">
        <v>1846.549399513518</v>
      </c>
      <c r="G75" s="29">
        <v>1221.7809493445802</v>
      </c>
      <c r="H75" s="29">
        <v>907.2969366319096</v>
      </c>
      <c r="I75" s="29">
        <v>503.67156833338152</v>
      </c>
      <c r="J75" s="29">
        <v>887.92116809318327</v>
      </c>
      <c r="K75" s="29">
        <v>983.82658689515108</v>
      </c>
      <c r="L75" s="29">
        <v>10702.768603894739</v>
      </c>
    </row>
    <row r="76" spans="1:12" x14ac:dyDescent="0.3">
      <c r="A76" s="38">
        <v>21</v>
      </c>
      <c r="B76" s="4">
        <v>44339</v>
      </c>
      <c r="C76" s="29">
        <v>1412.0529065290834</v>
      </c>
      <c r="D76" s="29">
        <v>922.1531404789406</v>
      </c>
      <c r="E76" s="29">
        <v>2138.3671036964561</v>
      </c>
      <c r="F76" s="29">
        <v>1829.8416284721447</v>
      </c>
      <c r="G76" s="29">
        <v>1181.6133331311316</v>
      </c>
      <c r="H76" s="29">
        <v>982.96022394833017</v>
      </c>
      <c r="I76" s="29">
        <v>541.37197493585575</v>
      </c>
      <c r="J76" s="29">
        <v>1003.9636145656143</v>
      </c>
      <c r="K76" s="29">
        <v>1118.0506026220282</v>
      </c>
      <c r="L76" s="29">
        <v>11130.374528379583</v>
      </c>
    </row>
    <row r="77" spans="1:12" x14ac:dyDescent="0.3">
      <c r="A77" s="38">
        <v>22</v>
      </c>
      <c r="B77" s="4">
        <v>44346</v>
      </c>
      <c r="C77" s="29">
        <v>1545.5750135499302</v>
      </c>
      <c r="D77" s="29">
        <v>949.05911106873214</v>
      </c>
      <c r="E77" s="29">
        <v>2565.6393226718565</v>
      </c>
      <c r="F77" s="29">
        <v>2063.3885516314108</v>
      </c>
      <c r="G77" s="29">
        <v>1427.8170939329243</v>
      </c>
      <c r="H77" s="29">
        <v>1099.0477824900663</v>
      </c>
      <c r="I77" s="29">
        <v>594.67122083896948</v>
      </c>
      <c r="J77" s="29">
        <v>1048.480121260136</v>
      </c>
      <c r="K77" s="29">
        <v>1052.452146759314</v>
      </c>
      <c r="L77" s="29">
        <v>12346.130364203338</v>
      </c>
    </row>
    <row r="78" spans="1:12" x14ac:dyDescent="0.3">
      <c r="A78" s="38">
        <v>23</v>
      </c>
      <c r="B78" s="4">
        <v>44353</v>
      </c>
      <c r="C78" s="29">
        <v>1606.9251147092709</v>
      </c>
      <c r="D78" s="29">
        <v>992.30014447132635</v>
      </c>
      <c r="E78" s="29">
        <v>2827.5132512586315</v>
      </c>
      <c r="F78" s="29">
        <v>2013.0016831006001</v>
      </c>
      <c r="G78" s="29">
        <v>1544.6750095732009</v>
      </c>
      <c r="H78" s="29">
        <v>1198.1141644670961</v>
      </c>
      <c r="I78" s="29">
        <v>548.71568651683026</v>
      </c>
      <c r="J78" s="29">
        <v>1117.1568218120956</v>
      </c>
      <c r="K78" s="29">
        <v>1219.0063841611077</v>
      </c>
      <c r="L78" s="29">
        <v>13067.408260070159</v>
      </c>
    </row>
    <row r="79" spans="1:12" x14ac:dyDescent="0.3">
      <c r="A79" s="38">
        <v>24</v>
      </c>
      <c r="B79" s="4">
        <v>44360</v>
      </c>
      <c r="C79" s="29">
        <v>1425.629277180198</v>
      </c>
      <c r="D79" s="29">
        <v>869.95227401376837</v>
      </c>
      <c r="E79" s="29">
        <v>3463.8314504863501</v>
      </c>
      <c r="F79" s="29">
        <v>1944.7266593095919</v>
      </c>
      <c r="G79" s="29">
        <v>1436.8336731135651</v>
      </c>
      <c r="H79" s="29">
        <v>1106.0962896917831</v>
      </c>
      <c r="I79" s="29">
        <v>436.26941544691283</v>
      </c>
      <c r="J79" s="29">
        <v>992.45746648468526</v>
      </c>
      <c r="K79" s="29">
        <v>1133.4222995498162</v>
      </c>
      <c r="L79" s="29">
        <v>12809.218805276672</v>
      </c>
    </row>
    <row r="80" spans="1:12" x14ac:dyDescent="0.3">
      <c r="A80" s="38">
        <v>25</v>
      </c>
      <c r="B80" s="4">
        <v>44367</v>
      </c>
      <c r="C80" s="29">
        <v>1609.8922535708682</v>
      </c>
      <c r="D80" s="29">
        <v>815.43698092455804</v>
      </c>
      <c r="E80" s="29">
        <v>4476.9312969993944</v>
      </c>
      <c r="F80" s="29">
        <v>2024.9250521188305</v>
      </c>
      <c r="G80" s="29">
        <v>1510.8693890707061</v>
      </c>
      <c r="H80" s="29">
        <v>1206.0355612143551</v>
      </c>
      <c r="I80" s="29">
        <v>433.81751289807431</v>
      </c>
      <c r="J80" s="29">
        <v>1229.0006951964351</v>
      </c>
      <c r="K80" s="29">
        <v>1352.3098470577083</v>
      </c>
      <c r="L80" s="29">
        <v>14659.21858905093</v>
      </c>
    </row>
    <row r="81" spans="1:12" x14ac:dyDescent="0.3">
      <c r="A81" s="38">
        <v>26</v>
      </c>
      <c r="B81" s="4">
        <v>44374</v>
      </c>
      <c r="C81" s="29">
        <v>1631.7269968217313</v>
      </c>
      <c r="D81" s="29">
        <v>859.30223655215536</v>
      </c>
      <c r="E81" s="29">
        <v>5340.5641361284725</v>
      </c>
      <c r="F81" s="29">
        <v>2055.6275150020292</v>
      </c>
      <c r="G81" s="29">
        <v>1839.8305787896761</v>
      </c>
      <c r="H81" s="29">
        <v>1352.6142266234201</v>
      </c>
      <c r="I81" s="29">
        <v>456.25840558052357</v>
      </c>
      <c r="J81" s="29">
        <v>1292.6537336857568</v>
      </c>
      <c r="K81" s="29">
        <v>1496.3810265346669</v>
      </c>
      <c r="L81" s="29">
        <v>16324.958855718432</v>
      </c>
    </row>
    <row r="82" spans="1:12" x14ac:dyDescent="0.3">
      <c r="A82" s="38">
        <v>27</v>
      </c>
      <c r="B82" s="4">
        <v>44381</v>
      </c>
      <c r="C82" s="29">
        <v>1769.6516541401443</v>
      </c>
      <c r="D82" s="29">
        <v>897.87826158234361</v>
      </c>
      <c r="E82" s="29">
        <v>5531.958455230927</v>
      </c>
      <c r="F82" s="29">
        <v>2240.2129193435799</v>
      </c>
      <c r="G82" s="29">
        <v>2383.9984926359894</v>
      </c>
      <c r="H82" s="29">
        <v>1586.9242392308706</v>
      </c>
      <c r="I82" s="29">
        <v>448.68684710386407</v>
      </c>
      <c r="J82" s="29">
        <v>1450.5349330979689</v>
      </c>
      <c r="K82" s="29">
        <v>1722.5927714273057</v>
      </c>
      <c r="L82" s="29">
        <v>18032.438573792992</v>
      </c>
    </row>
    <row r="83" spans="1:12" x14ac:dyDescent="0.3">
      <c r="A83" s="38">
        <v>28</v>
      </c>
      <c r="B83" s="4">
        <v>44388</v>
      </c>
      <c r="C83" s="29">
        <v>2049.3389236798239</v>
      </c>
      <c r="D83" s="29">
        <v>933.69310259259146</v>
      </c>
      <c r="E83" s="29">
        <v>5396.5671107021544</v>
      </c>
      <c r="F83" s="29">
        <v>2796.8335641589556</v>
      </c>
      <c r="G83" s="29">
        <v>2792.0567928457936</v>
      </c>
      <c r="H83" s="29">
        <v>1850.7494159646697</v>
      </c>
      <c r="I83" s="29">
        <v>525.43828253281731</v>
      </c>
      <c r="J83" s="29">
        <v>1640.9170928426852</v>
      </c>
      <c r="K83" s="29">
        <v>1976.5166452614442</v>
      </c>
      <c r="L83" s="29">
        <v>19962.110930580937</v>
      </c>
    </row>
    <row r="84" spans="1:12" x14ac:dyDescent="0.3">
      <c r="A84" s="38">
        <v>29</v>
      </c>
      <c r="B84" s="4">
        <v>44395</v>
      </c>
      <c r="C84" s="29">
        <v>2102.89559892036</v>
      </c>
      <c r="D84" s="29">
        <v>970.97532510280928</v>
      </c>
      <c r="E84" s="29">
        <v>4455.8535023378645</v>
      </c>
      <c r="F84" s="29">
        <v>2990.5760003788137</v>
      </c>
      <c r="G84" s="29">
        <v>2811.0385768946153</v>
      </c>
      <c r="H84" s="29">
        <v>1913.9183471670115</v>
      </c>
      <c r="I84" s="29">
        <v>485.03472578550151</v>
      </c>
      <c r="J84" s="29">
        <v>1678.282570327277</v>
      </c>
      <c r="K84" s="29">
        <v>2146.8131261892386</v>
      </c>
      <c r="L84" s="29">
        <v>19555.387773103488</v>
      </c>
    </row>
    <row r="85" spans="1:12" x14ac:dyDescent="0.3">
      <c r="A85" s="38">
        <v>30</v>
      </c>
      <c r="B85" s="4">
        <v>44402</v>
      </c>
      <c r="C85" s="29">
        <v>1845.7174939910906</v>
      </c>
      <c r="D85" s="29">
        <v>994.15120490238837</v>
      </c>
      <c r="E85" s="29">
        <v>3725.0451940457492</v>
      </c>
      <c r="F85" s="29">
        <v>3050.8869646782032</v>
      </c>
      <c r="G85" s="29">
        <v>2490.69289403326</v>
      </c>
      <c r="H85" s="29">
        <v>1734.0547600976893</v>
      </c>
      <c r="I85" s="29">
        <v>470.52073984932736</v>
      </c>
      <c r="J85" s="29">
        <v>1340.6616332285134</v>
      </c>
      <c r="K85" s="29">
        <v>2258.4717655510967</v>
      </c>
      <c r="L85" s="29">
        <v>17910.202650377323</v>
      </c>
    </row>
    <row r="86" spans="1:12" x14ac:dyDescent="0.3">
      <c r="A86" s="38">
        <v>31</v>
      </c>
      <c r="B86" s="4">
        <v>44409</v>
      </c>
      <c r="C86" s="29">
        <v>1980.42635978929</v>
      </c>
      <c r="D86" s="29">
        <v>873.22938310275777</v>
      </c>
      <c r="E86" s="29">
        <v>2904.3018603991727</v>
      </c>
      <c r="F86" s="29">
        <v>2911.7516319033966</v>
      </c>
      <c r="G86" s="29">
        <v>1989.0422764151299</v>
      </c>
      <c r="H86" s="29">
        <v>1492.5454152978737</v>
      </c>
      <c r="I86" s="29">
        <v>446.59429896933938</v>
      </c>
      <c r="J86" s="29">
        <v>1208.4959353894826</v>
      </c>
      <c r="K86" s="29">
        <v>2290.6712936882841</v>
      </c>
      <c r="L86" s="29">
        <v>16097.058454954726</v>
      </c>
    </row>
    <row r="87" spans="1:12" x14ac:dyDescent="0.3">
      <c r="A87" s="38">
        <v>32</v>
      </c>
      <c r="B87" s="4">
        <v>44416</v>
      </c>
      <c r="C87" s="29">
        <v>1919.2506270038539</v>
      </c>
      <c r="D87" s="29">
        <v>796.27734544877012</v>
      </c>
      <c r="E87" s="29">
        <v>2457.114806721177</v>
      </c>
      <c r="F87" s="29">
        <v>2879.276531022153</v>
      </c>
      <c r="G87" s="29">
        <v>1526.6667903062703</v>
      </c>
      <c r="H87" s="29">
        <v>1288.0887934186687</v>
      </c>
      <c r="I87" s="29">
        <v>442.88549713266195</v>
      </c>
      <c r="J87" s="29">
        <v>1025.5091116870756</v>
      </c>
      <c r="K87" s="29">
        <v>2132.1064305082164</v>
      </c>
      <c r="L87" s="29">
        <v>14467.175933248847</v>
      </c>
    </row>
    <row r="88" spans="1:12" x14ac:dyDescent="0.3">
      <c r="A88" s="38">
        <v>33</v>
      </c>
      <c r="B88" s="4">
        <v>44423</v>
      </c>
      <c r="C88" s="29">
        <v>2131.6610779721223</v>
      </c>
      <c r="D88" s="29">
        <v>874.78196948144341</v>
      </c>
      <c r="E88" s="29">
        <v>2160.4287840825223</v>
      </c>
      <c r="F88" s="29">
        <v>3112.4405954621316</v>
      </c>
      <c r="G88" s="29">
        <v>1513.170881576694</v>
      </c>
      <c r="H88" s="29">
        <v>1242.0676711569499</v>
      </c>
      <c r="I88" s="29">
        <v>495.35824894085363</v>
      </c>
      <c r="J88" s="29">
        <v>1034.062235898389</v>
      </c>
      <c r="K88" s="29">
        <v>2075.877156816503</v>
      </c>
      <c r="L88" s="29">
        <v>14639.848621387608</v>
      </c>
    </row>
    <row r="89" spans="1:12" x14ac:dyDescent="0.3">
      <c r="A89" s="38">
        <v>34</v>
      </c>
      <c r="B89" s="4">
        <v>44430</v>
      </c>
      <c r="C89" s="29">
        <v>2197.9146387661713</v>
      </c>
      <c r="D89" s="29">
        <v>818.97995841529769</v>
      </c>
      <c r="E89" s="29">
        <v>1930.8529317951329</v>
      </c>
      <c r="F89" s="29">
        <v>2950.071629922777</v>
      </c>
      <c r="G89" s="29">
        <v>1369.5096180228893</v>
      </c>
      <c r="H89" s="29">
        <v>1290.1419489594157</v>
      </c>
      <c r="I89" s="29">
        <v>445.64936774880823</v>
      </c>
      <c r="J89" s="29">
        <v>908.51826611279239</v>
      </c>
      <c r="K89" s="29">
        <v>1829.4976274236515</v>
      </c>
      <c r="L89" s="29">
        <v>13741.135987166936</v>
      </c>
    </row>
    <row r="90" spans="1:12" x14ac:dyDescent="0.3">
      <c r="A90" s="38">
        <v>35</v>
      </c>
      <c r="B90" s="4">
        <v>44437</v>
      </c>
      <c r="C90" s="29">
        <v>2168.7764851892084</v>
      </c>
      <c r="D90" s="29">
        <v>817.25479598943434</v>
      </c>
      <c r="E90" s="29">
        <v>1881.4378189690294</v>
      </c>
      <c r="F90" s="29">
        <v>2945.157111118232</v>
      </c>
      <c r="G90" s="29">
        <v>1348.5839864319096</v>
      </c>
      <c r="H90" s="29">
        <v>1076.2730155844204</v>
      </c>
      <c r="I90" s="29">
        <v>462.31097452806841</v>
      </c>
      <c r="J90" s="29">
        <v>920.64359695099893</v>
      </c>
      <c r="K90" s="29">
        <v>1762.8519003353506</v>
      </c>
      <c r="L90" s="29">
        <v>13383.28968509665</v>
      </c>
    </row>
    <row r="91" spans="1:12" x14ac:dyDescent="0.3">
      <c r="A91" s="38">
        <v>36</v>
      </c>
      <c r="B91" s="4">
        <v>44444</v>
      </c>
      <c r="C91" s="29">
        <v>2110.4154992058466</v>
      </c>
      <c r="D91" s="29">
        <v>715.79876752547727</v>
      </c>
      <c r="E91" s="29">
        <v>1740.673357404479</v>
      </c>
      <c r="F91" s="29">
        <v>2606.5310117378176</v>
      </c>
      <c r="G91" s="29">
        <v>1239.8569149767873</v>
      </c>
      <c r="H91" s="29">
        <v>1055.7704434143629</v>
      </c>
      <c r="I91" s="29">
        <v>448.78916728045783</v>
      </c>
      <c r="J91" s="29">
        <v>805.07577518940116</v>
      </c>
      <c r="K91" s="29">
        <v>1576.4055006164558</v>
      </c>
      <c r="L91" s="29">
        <v>12299.316437351086</v>
      </c>
    </row>
    <row r="92" spans="1:12" x14ac:dyDescent="0.3">
      <c r="A92" s="38">
        <v>37</v>
      </c>
      <c r="B92" s="4">
        <v>44451</v>
      </c>
      <c r="C92" s="29">
        <v>1782.25904299493</v>
      </c>
      <c r="D92" s="29">
        <v>658.88564860316876</v>
      </c>
      <c r="E92" s="29">
        <v>1757.4564253501298</v>
      </c>
      <c r="F92" s="29">
        <v>2184.5434349504712</v>
      </c>
      <c r="G92" s="29">
        <v>1283.8984980389614</v>
      </c>
      <c r="H92" s="29">
        <v>956.04411601371407</v>
      </c>
      <c r="I92" s="29">
        <v>400.19015550873632</v>
      </c>
      <c r="J92" s="29">
        <v>719.45998117836791</v>
      </c>
      <c r="K92" s="29">
        <v>1269.2191831271841</v>
      </c>
      <c r="L92" s="29">
        <v>11011.956485765664</v>
      </c>
    </row>
    <row r="93" spans="1:12" x14ac:dyDescent="0.3">
      <c r="A93" s="38">
        <v>38</v>
      </c>
      <c r="B93" s="4">
        <v>44458</v>
      </c>
      <c r="C93" s="29">
        <v>1747.5180192657258</v>
      </c>
      <c r="D93" s="29">
        <v>632.56053719659087</v>
      </c>
      <c r="E93" s="29">
        <v>1647.7879855321544</v>
      </c>
      <c r="F93" s="29">
        <v>2086.6866384787222</v>
      </c>
      <c r="G93" s="29">
        <v>1235.905467867296</v>
      </c>
      <c r="H93" s="29">
        <v>891.29979005530117</v>
      </c>
      <c r="I93" s="29">
        <v>396.36113646164813</v>
      </c>
      <c r="J93" s="29">
        <v>674.50974805264025</v>
      </c>
      <c r="K93" s="29">
        <v>1183.8766718377228</v>
      </c>
      <c r="L93" s="29">
        <v>10496.505994747802</v>
      </c>
    </row>
    <row r="94" spans="1:12" x14ac:dyDescent="0.3">
      <c r="A94" s="38">
        <v>39</v>
      </c>
      <c r="B94" s="4">
        <v>44465</v>
      </c>
      <c r="C94" s="29">
        <v>1515.3060378632822</v>
      </c>
      <c r="D94" s="29">
        <v>569.7290126355872</v>
      </c>
      <c r="E94" s="29">
        <v>1664.7378833669156</v>
      </c>
      <c r="F94" s="29">
        <v>1903.556464106485</v>
      </c>
      <c r="G94" s="29">
        <v>1244.2608970864453</v>
      </c>
      <c r="H94" s="29">
        <v>844.8136826637683</v>
      </c>
      <c r="I94" s="29">
        <v>349.52257662697826</v>
      </c>
      <c r="J94" s="29">
        <v>691.15456016365488</v>
      </c>
      <c r="K94" s="29">
        <v>1079.571050623018</v>
      </c>
      <c r="L94" s="29">
        <v>9862.6521651361363</v>
      </c>
    </row>
    <row r="95" spans="1:12" x14ac:dyDescent="0.3">
      <c r="A95" s="38">
        <v>40</v>
      </c>
      <c r="B95" s="4">
        <v>44472</v>
      </c>
      <c r="C95" s="29">
        <v>1620.6467411348763</v>
      </c>
      <c r="D95" s="29">
        <v>580.32276554995542</v>
      </c>
      <c r="E95" s="29">
        <v>1626.8972879770381</v>
      </c>
      <c r="F95" s="29">
        <v>1844.7206858769496</v>
      </c>
      <c r="G95" s="29">
        <v>1201.3034471840795</v>
      </c>
      <c r="H95" s="29">
        <v>843.56994127284042</v>
      </c>
      <c r="I95" s="29">
        <v>344.14353172757876</v>
      </c>
      <c r="J95" s="29">
        <v>671.50927175639163</v>
      </c>
      <c r="K95" s="29">
        <v>1092.4195315250813</v>
      </c>
      <c r="L95" s="29">
        <v>9825.5332040047906</v>
      </c>
    </row>
    <row r="96" spans="1:12" x14ac:dyDescent="0.3">
      <c r="A96" s="38">
        <v>41</v>
      </c>
      <c r="B96" s="4">
        <v>44479</v>
      </c>
      <c r="C96" s="29">
        <v>1588.6834627271066</v>
      </c>
      <c r="D96" s="29">
        <v>580.08851759939364</v>
      </c>
      <c r="E96" s="29">
        <v>1590.1241163238892</v>
      </c>
      <c r="F96" s="29">
        <v>1964.8113779790294</v>
      </c>
      <c r="G96" s="29">
        <v>1298.3659109566806</v>
      </c>
      <c r="H96" s="29">
        <v>846.88775578917898</v>
      </c>
      <c r="I96" s="29">
        <v>334.82888368054012</v>
      </c>
      <c r="J96" s="29">
        <v>651.92601288282606</v>
      </c>
      <c r="K96" s="29">
        <v>951.99475828353661</v>
      </c>
      <c r="L96" s="29">
        <v>9807.7107962221817</v>
      </c>
    </row>
    <row r="97" spans="1:12" x14ac:dyDescent="0.3">
      <c r="A97" s="38">
        <v>42</v>
      </c>
      <c r="B97" s="4">
        <v>44486</v>
      </c>
      <c r="C97" s="29">
        <v>1365.1993743093251</v>
      </c>
      <c r="D97" s="29">
        <v>589.82850166845549</v>
      </c>
      <c r="E97" s="29">
        <v>1514.2036052169947</v>
      </c>
      <c r="F97" s="29">
        <v>1802.411614051774</v>
      </c>
      <c r="G97" s="29">
        <v>1244.2439026741713</v>
      </c>
      <c r="H97" s="29">
        <v>833.24375136816172</v>
      </c>
      <c r="I97" s="29">
        <v>336.11752270014301</v>
      </c>
      <c r="J97" s="29">
        <v>609.6322118421956</v>
      </c>
      <c r="K97" s="29">
        <v>972.96105826828966</v>
      </c>
      <c r="L97" s="29">
        <v>9267.8415420995116</v>
      </c>
    </row>
    <row r="98" spans="1:12" x14ac:dyDescent="0.3">
      <c r="A98" s="38">
        <v>43</v>
      </c>
      <c r="B98" s="4">
        <v>44493</v>
      </c>
      <c r="C98" s="29">
        <v>1400.8534090914538</v>
      </c>
      <c r="D98" s="29">
        <v>574.81240055022863</v>
      </c>
      <c r="E98" s="29">
        <v>1491.7701790538813</v>
      </c>
      <c r="F98" s="29">
        <v>1688.5213405119425</v>
      </c>
      <c r="G98" s="29">
        <v>1120.7441668011697</v>
      </c>
      <c r="H98" s="29">
        <v>685.25513936646564</v>
      </c>
      <c r="I98" s="29">
        <v>322.38029938471459</v>
      </c>
      <c r="J98" s="29">
        <v>624.06828728022333</v>
      </c>
      <c r="K98" s="29">
        <v>955.87011910749493</v>
      </c>
      <c r="L98" s="29">
        <v>8864.2753411475751</v>
      </c>
    </row>
    <row r="99" spans="1:12" x14ac:dyDescent="0.3">
      <c r="A99" s="38">
        <v>44</v>
      </c>
      <c r="B99" s="4">
        <v>44500</v>
      </c>
      <c r="C99" s="29">
        <v>1479.8180114771976</v>
      </c>
      <c r="D99" s="29">
        <v>625.31072543836626</v>
      </c>
      <c r="E99" s="29">
        <v>1604.6526021643699</v>
      </c>
      <c r="F99" s="29">
        <v>1877.2638527249624</v>
      </c>
      <c r="G99" s="29">
        <v>1225.6384685314815</v>
      </c>
      <c r="H99" s="29">
        <v>879.15753326403751</v>
      </c>
      <c r="I99" s="29">
        <v>340.77421815183521</v>
      </c>
      <c r="J99" s="29">
        <v>769.89484842087575</v>
      </c>
      <c r="K99" s="29">
        <v>954.92912295638871</v>
      </c>
      <c r="L99" s="29">
        <v>9757.4393831295147</v>
      </c>
    </row>
    <row r="100" spans="1:12" x14ac:dyDescent="0.3">
      <c r="A100" s="38">
        <v>45</v>
      </c>
      <c r="B100" s="4">
        <v>44507</v>
      </c>
      <c r="C100" s="29">
        <v>1521.7283872814369</v>
      </c>
      <c r="D100" s="29">
        <v>628.70771252414943</v>
      </c>
      <c r="E100" s="29">
        <v>1530.9376199155754</v>
      </c>
      <c r="F100" s="29">
        <v>1791.12462544031</v>
      </c>
      <c r="G100" s="29">
        <v>1244.8081804296539</v>
      </c>
      <c r="H100" s="29">
        <v>900.47279128530499</v>
      </c>
      <c r="I100" s="29">
        <v>379.28798623370938</v>
      </c>
      <c r="J100" s="29">
        <v>686.18285728620731</v>
      </c>
      <c r="K100" s="29">
        <v>995.03649900278026</v>
      </c>
      <c r="L100" s="29">
        <v>9678.2866593991275</v>
      </c>
    </row>
    <row r="101" spans="1:12" x14ac:dyDescent="0.3">
      <c r="A101" s="38">
        <v>46</v>
      </c>
      <c r="B101" s="4">
        <v>44514</v>
      </c>
      <c r="C101" s="29">
        <v>1479.8180114771976</v>
      </c>
      <c r="D101" s="29">
        <v>590.83523716995319</v>
      </c>
      <c r="E101" s="29">
        <v>1522.8112445035551</v>
      </c>
      <c r="F101" s="29">
        <v>1792.2272269971904</v>
      </c>
      <c r="G101" s="29">
        <v>1135.8629762558805</v>
      </c>
      <c r="H101" s="29">
        <v>750.19830150314647</v>
      </c>
      <c r="I101" s="29">
        <v>364.05970436213147</v>
      </c>
      <c r="J101" s="29">
        <v>698.514723553257</v>
      </c>
      <c r="K101" s="29">
        <v>869.24933617890292</v>
      </c>
      <c r="L101" s="29">
        <v>9203.5767620012157</v>
      </c>
    </row>
    <row r="102" spans="1:12" x14ac:dyDescent="0.3">
      <c r="A102" s="38">
        <v>47</v>
      </c>
      <c r="B102" s="4">
        <v>44521</v>
      </c>
      <c r="C102" s="29">
        <v>1501.570643770878</v>
      </c>
      <c r="D102" s="29">
        <v>554.40958731730541</v>
      </c>
      <c r="E102" s="29">
        <v>1361.9667671100674</v>
      </c>
      <c r="F102" s="29">
        <v>1841.0884511945424</v>
      </c>
      <c r="G102" s="29">
        <v>1063.6351237083711</v>
      </c>
      <c r="H102" s="29">
        <v>787.11132882808261</v>
      </c>
      <c r="I102" s="29">
        <v>342.78720555534971</v>
      </c>
      <c r="J102" s="29">
        <v>625.1997985378423</v>
      </c>
      <c r="K102" s="29">
        <v>985.41019109731417</v>
      </c>
      <c r="L102" s="29">
        <v>9063.1790971197534</v>
      </c>
    </row>
    <row r="103" spans="1:12" x14ac:dyDescent="0.3">
      <c r="A103" s="38">
        <v>48</v>
      </c>
      <c r="B103" s="4">
        <v>44528</v>
      </c>
      <c r="C103" s="29">
        <v>1648.311576842354</v>
      </c>
      <c r="D103" s="29">
        <v>561.36515898577454</v>
      </c>
      <c r="E103" s="29">
        <v>1646.1343081384775</v>
      </c>
      <c r="F103" s="29">
        <v>1951.9046994328594</v>
      </c>
      <c r="G103" s="29">
        <v>1359.7751228220648</v>
      </c>
      <c r="H103" s="29">
        <v>926.62821826121001</v>
      </c>
      <c r="I103" s="29">
        <v>315.35863618181656</v>
      </c>
      <c r="J103" s="29">
        <v>682.74192622076657</v>
      </c>
      <c r="K103" s="29">
        <v>974.72047402306316</v>
      </c>
      <c r="L103" s="29">
        <v>10066.940120908386</v>
      </c>
    </row>
    <row r="104" spans="1:12" x14ac:dyDescent="0.3">
      <c r="A104" s="38">
        <v>49</v>
      </c>
      <c r="B104" s="4">
        <v>44535</v>
      </c>
      <c r="C104" s="29">
        <v>1648.8780569485396</v>
      </c>
      <c r="D104" s="29">
        <v>574.80663720763096</v>
      </c>
      <c r="E104" s="29">
        <v>1751.0743814459543</v>
      </c>
      <c r="F104" s="29">
        <v>1921.8147326241074</v>
      </c>
      <c r="G104" s="29">
        <v>1227.6410684867644</v>
      </c>
      <c r="H104" s="29">
        <v>916.96399930562484</v>
      </c>
      <c r="I104" s="29">
        <v>334.30919661221219</v>
      </c>
      <c r="J104" s="29">
        <v>632.44792108591741</v>
      </c>
      <c r="K104" s="29">
        <v>1007.6030050122054</v>
      </c>
      <c r="L104" s="29">
        <v>10015.538998728956</v>
      </c>
    </row>
    <row r="105" spans="1:12" x14ac:dyDescent="0.3">
      <c r="A105" s="38">
        <v>50</v>
      </c>
      <c r="B105" s="4">
        <v>44542</v>
      </c>
      <c r="C105" s="29">
        <v>1641.0060346232149</v>
      </c>
      <c r="D105" s="29">
        <v>580.68490566238484</v>
      </c>
      <c r="E105" s="29">
        <v>1986.5355662331069</v>
      </c>
      <c r="F105" s="29">
        <v>1968.4290325993734</v>
      </c>
      <c r="G105" s="29">
        <v>1380.1421779589919</v>
      </c>
      <c r="H105" s="29">
        <v>863.18105561110497</v>
      </c>
      <c r="I105" s="29">
        <v>327.04105933191556</v>
      </c>
      <c r="J105" s="29">
        <v>675.11366769616302</v>
      </c>
      <c r="K105" s="29">
        <v>1075.8110665571794</v>
      </c>
      <c r="L105" s="29">
        <v>10497.944566273436</v>
      </c>
    </row>
    <row r="106" spans="1:12" x14ac:dyDescent="0.3">
      <c r="A106" s="38">
        <v>51</v>
      </c>
      <c r="B106" s="4">
        <v>44549</v>
      </c>
      <c r="C106" s="29">
        <v>2164.6984589319327</v>
      </c>
      <c r="D106" s="29">
        <v>665.0444448986143</v>
      </c>
      <c r="E106" s="29">
        <v>1920.7698662314606</v>
      </c>
      <c r="F106" s="29">
        <v>2202.992395858133</v>
      </c>
      <c r="G106" s="29">
        <v>1473.5930164633485</v>
      </c>
      <c r="H106" s="29">
        <v>999.51416835219743</v>
      </c>
      <c r="I106" s="29">
        <v>411.18472753248437</v>
      </c>
      <c r="J106" s="29">
        <v>781.34326675218824</v>
      </c>
      <c r="K106" s="29">
        <v>1166.3557962278746</v>
      </c>
      <c r="L106" s="29">
        <v>11785.496141248233</v>
      </c>
    </row>
    <row r="107" spans="1:12" x14ac:dyDescent="0.3">
      <c r="A107" s="38">
        <v>52</v>
      </c>
      <c r="B107" s="4">
        <v>44556</v>
      </c>
      <c r="C107" s="29">
        <v>2215.0079205101674</v>
      </c>
      <c r="D107" s="29">
        <v>673.40106088777111</v>
      </c>
      <c r="E107" s="29">
        <v>1742.4167061973853</v>
      </c>
      <c r="F107" s="29">
        <v>2392.2102741243434</v>
      </c>
      <c r="G107" s="29">
        <v>1474.972182539585</v>
      </c>
      <c r="H107" s="29">
        <v>929.55161172030432</v>
      </c>
      <c r="I107" s="29">
        <v>404.50572776794195</v>
      </c>
      <c r="J107" s="29">
        <v>879.15727452562669</v>
      </c>
      <c r="K107" s="29">
        <v>1182.077768757159</v>
      </c>
      <c r="L107" s="29">
        <v>11893.300527030286</v>
      </c>
    </row>
    <row r="108" spans="1:12" x14ac:dyDescent="0.3">
      <c r="A108" s="3">
        <v>1</v>
      </c>
      <c r="B108" s="4">
        <v>44563</v>
      </c>
      <c r="C108" s="29">
        <v>2080.5096519327494</v>
      </c>
      <c r="D108" s="29">
        <v>632.37719337328417</v>
      </c>
      <c r="E108" s="29">
        <v>1597.246293555515</v>
      </c>
      <c r="F108" s="29">
        <v>2281.464663949755</v>
      </c>
      <c r="G108" s="29">
        <v>1357.1691744930354</v>
      </c>
      <c r="H108" s="29">
        <v>989.3619569801624</v>
      </c>
      <c r="I108" s="29">
        <v>396.98878351232167</v>
      </c>
      <c r="J108" s="29">
        <v>724.6763125243308</v>
      </c>
      <c r="K108" s="29">
        <v>1213.0861021788464</v>
      </c>
      <c r="L108" s="29">
        <v>11272.880132500002</v>
      </c>
    </row>
    <row r="109" spans="1:12" x14ac:dyDescent="0.3">
      <c r="A109" s="3">
        <v>2</v>
      </c>
      <c r="B109" s="4">
        <v>44570</v>
      </c>
      <c r="C109" s="29">
        <v>1829.7345849156866</v>
      </c>
      <c r="D109" s="29">
        <v>643.58283061319639</v>
      </c>
      <c r="E109" s="29">
        <v>1455.8827555727289</v>
      </c>
      <c r="F109" s="29">
        <v>2043.506757048056</v>
      </c>
      <c r="G109" s="29">
        <v>1258.2797516805931</v>
      </c>
      <c r="H109" s="29">
        <v>826.47140570006718</v>
      </c>
      <c r="I109" s="29">
        <v>322.84552943281722</v>
      </c>
      <c r="J109" s="29">
        <v>687.62237422732528</v>
      </c>
      <c r="K109" s="29">
        <v>1190.2610265975486</v>
      </c>
      <c r="L109" s="29">
        <v>10258.187015788018</v>
      </c>
    </row>
    <row r="110" spans="1:12" x14ac:dyDescent="0.3">
      <c r="A110" s="3">
        <v>3</v>
      </c>
      <c r="B110" s="4">
        <v>44577</v>
      </c>
      <c r="C110" s="29">
        <v>1561.7853577790531</v>
      </c>
      <c r="D110" s="29">
        <v>577.37456695322112</v>
      </c>
      <c r="E110" s="29">
        <v>1418.5621836359269</v>
      </c>
      <c r="F110" s="29">
        <v>1815.1042887687131</v>
      </c>
      <c r="G110" s="29">
        <v>1108.76782209458</v>
      </c>
      <c r="H110" s="29">
        <v>799.48979204991781</v>
      </c>
      <c r="I110" s="29">
        <v>336.08152194939282</v>
      </c>
      <c r="J110" s="29">
        <v>646.13687561279266</v>
      </c>
      <c r="K110" s="29">
        <v>1024.9202053115009</v>
      </c>
      <c r="L110" s="29">
        <v>9288.2226141550982</v>
      </c>
    </row>
    <row r="111" spans="1:12" x14ac:dyDescent="0.3">
      <c r="A111" s="3">
        <v>4</v>
      </c>
      <c r="B111" s="4">
        <v>44584</v>
      </c>
      <c r="C111" s="29">
        <v>1427.3693197612226</v>
      </c>
      <c r="D111" s="29">
        <v>512.02559927955497</v>
      </c>
      <c r="E111" s="29">
        <v>1423.0104463165594</v>
      </c>
      <c r="F111" s="29">
        <v>1651.5636485883454</v>
      </c>
      <c r="G111" s="29">
        <v>1120.8299405588668</v>
      </c>
      <c r="H111" s="29">
        <v>800.94608100538301</v>
      </c>
      <c r="I111" s="29">
        <v>297.58121336883221</v>
      </c>
      <c r="J111" s="29">
        <v>591.31047755189093</v>
      </c>
      <c r="K111" s="29">
        <v>927.17044430421834</v>
      </c>
      <c r="L111" s="29">
        <v>8751.8071707348736</v>
      </c>
    </row>
    <row r="112" spans="1:12" x14ac:dyDescent="0.3">
      <c r="A112" s="3">
        <v>5</v>
      </c>
      <c r="B112" s="4">
        <v>44591</v>
      </c>
      <c r="C112" s="29">
        <v>1438.6503381342809</v>
      </c>
      <c r="D112" s="29">
        <v>520.99670649348764</v>
      </c>
      <c r="E112" s="29">
        <v>1481.1548303078266</v>
      </c>
      <c r="F112" s="29">
        <v>1711.2787663742001</v>
      </c>
      <c r="G112" s="29">
        <v>1214.0016643489573</v>
      </c>
      <c r="H112" s="29">
        <v>792.61968322384837</v>
      </c>
      <c r="I112" s="29">
        <v>259.85687264742978</v>
      </c>
      <c r="J112" s="29">
        <v>568.12195969672734</v>
      </c>
      <c r="K112" s="29">
        <v>981.64174353026851</v>
      </c>
      <c r="L112" s="29">
        <v>8968.3225647570252</v>
      </c>
    </row>
    <row r="113" spans="1:12" x14ac:dyDescent="0.3">
      <c r="A113" s="3">
        <v>6</v>
      </c>
      <c r="B113" s="4">
        <v>44598</v>
      </c>
      <c r="C113" s="29">
        <v>1454.2620923139821</v>
      </c>
      <c r="D113" s="29">
        <v>504.47925518410983</v>
      </c>
      <c r="E113" s="29">
        <v>1561.0643393235064</v>
      </c>
      <c r="F113" s="29">
        <v>1661.805994174958</v>
      </c>
      <c r="G113" s="29">
        <v>1091.3976186262457</v>
      </c>
      <c r="H113" s="29">
        <v>757.60038840139146</v>
      </c>
      <c r="I113" s="29">
        <v>307.60891305132486</v>
      </c>
      <c r="J113" s="29">
        <v>585.73868475990025</v>
      </c>
      <c r="K113" s="29">
        <v>862.83412764316017</v>
      </c>
      <c r="L113" s="29">
        <v>8786.7914134785788</v>
      </c>
    </row>
    <row r="114" spans="1:12" x14ac:dyDescent="0.3">
      <c r="A114" s="3">
        <v>7</v>
      </c>
      <c r="B114" s="4">
        <v>44605</v>
      </c>
      <c r="C114" s="29">
        <v>1360.92641714196</v>
      </c>
      <c r="D114" s="29">
        <v>549.27513632885393</v>
      </c>
      <c r="E114" s="29">
        <v>1482.4348490482457</v>
      </c>
      <c r="F114" s="29">
        <v>1548.3420426511211</v>
      </c>
      <c r="G114" s="29">
        <v>1082.3892383928064</v>
      </c>
      <c r="H114" s="29">
        <v>765.42065013379658</v>
      </c>
      <c r="I114" s="29">
        <v>247.48884208329531</v>
      </c>
      <c r="J114" s="29">
        <v>592.24680759873945</v>
      </c>
      <c r="K114" s="29">
        <v>844.29057316055048</v>
      </c>
      <c r="L114" s="29">
        <v>8472.8145565393697</v>
      </c>
    </row>
    <row r="115" spans="1:12" x14ac:dyDescent="0.3">
      <c r="A115" s="3">
        <v>8</v>
      </c>
      <c r="B115" s="4">
        <v>44612</v>
      </c>
      <c r="C115" s="29">
        <v>1323.3286499402814</v>
      </c>
      <c r="D115" s="29">
        <v>530.57759496192375</v>
      </c>
      <c r="E115" s="29">
        <v>1438.9568493326653</v>
      </c>
      <c r="F115" s="29">
        <v>1515.3081550091017</v>
      </c>
      <c r="G115" s="29">
        <v>1152.7359544610167</v>
      </c>
      <c r="H115" s="29">
        <v>822.00550036901302</v>
      </c>
      <c r="I115" s="29">
        <v>264.69746798022607</v>
      </c>
      <c r="J115" s="29">
        <v>636.87422029736149</v>
      </c>
      <c r="K115" s="29">
        <v>837.60974312082885</v>
      </c>
      <c r="L115" s="29">
        <v>8522.0941354724182</v>
      </c>
    </row>
    <row r="116" spans="1:12" x14ac:dyDescent="0.3">
      <c r="A116" s="3">
        <v>9</v>
      </c>
      <c r="B116" s="4">
        <v>44619</v>
      </c>
      <c r="C116" s="29">
        <v>1393.3004766563859</v>
      </c>
      <c r="D116" s="29">
        <v>529.40852608941429</v>
      </c>
      <c r="E116" s="29">
        <v>1456.2679610556265</v>
      </c>
      <c r="F116" s="29">
        <v>1608.5296510720234</v>
      </c>
      <c r="G116" s="29">
        <v>1155.6540382474213</v>
      </c>
      <c r="H116" s="29">
        <v>790.34629409871786</v>
      </c>
      <c r="I116" s="29">
        <v>278.68280468010755</v>
      </c>
      <c r="J116" s="29">
        <v>614.49947255281495</v>
      </c>
      <c r="K116" s="29">
        <v>872.39917717438811</v>
      </c>
      <c r="L116" s="29">
        <v>8699.088401626901</v>
      </c>
    </row>
    <row r="117" spans="1:12" x14ac:dyDescent="0.3">
      <c r="A117" s="3">
        <v>10</v>
      </c>
      <c r="B117" s="4">
        <v>44626</v>
      </c>
      <c r="C117" s="29">
        <v>1385.1458974971772</v>
      </c>
      <c r="D117" s="29">
        <v>490.65124802313551</v>
      </c>
      <c r="E117" s="29">
        <v>1510.1087055863802</v>
      </c>
      <c r="F117" s="29">
        <v>1683.7025380887815</v>
      </c>
      <c r="G117" s="29">
        <v>1088.9701473182554</v>
      </c>
      <c r="H117" s="29">
        <v>804.56105205216772</v>
      </c>
      <c r="I117" s="29">
        <v>310.64072403638545</v>
      </c>
      <c r="J117" s="29">
        <v>619.8420333601091</v>
      </c>
      <c r="K117" s="29">
        <v>918.52680693555817</v>
      </c>
      <c r="L117" s="29">
        <v>8812.1491528979495</v>
      </c>
    </row>
    <row r="118" spans="1:12" x14ac:dyDescent="0.3">
      <c r="A118" s="3">
        <v>11</v>
      </c>
      <c r="B118" s="4">
        <v>44633</v>
      </c>
      <c r="C118" s="29">
        <v>1368.0770546568051</v>
      </c>
      <c r="D118" s="29">
        <v>551.78504348353692</v>
      </c>
      <c r="E118" s="29">
        <v>1367.9791341562932</v>
      </c>
      <c r="F118" s="29">
        <v>1622.8481290936279</v>
      </c>
      <c r="G118" s="29">
        <v>1046.8279180632376</v>
      </c>
      <c r="H118" s="29">
        <v>698.61589691309018</v>
      </c>
      <c r="I118" s="29">
        <v>271.37612304378297</v>
      </c>
      <c r="J118" s="29">
        <v>570.82349014726901</v>
      </c>
      <c r="K118" s="29">
        <v>906.88302474249986</v>
      </c>
      <c r="L118" s="29">
        <v>8405.2158143001434</v>
      </c>
    </row>
    <row r="119" spans="1:12" x14ac:dyDescent="0.3">
      <c r="A119" s="3">
        <v>12</v>
      </c>
      <c r="B119" s="4">
        <v>44640</v>
      </c>
      <c r="C119" s="29">
        <v>1293.6197861165047</v>
      </c>
      <c r="D119" s="29">
        <v>475.17479004613023</v>
      </c>
      <c r="E119" s="29">
        <v>1526.6047668547221</v>
      </c>
      <c r="F119" s="29">
        <v>1554.2747677384173</v>
      </c>
      <c r="G119" s="29">
        <v>1110.8866450694941</v>
      </c>
      <c r="H119" s="29">
        <v>711.65805561564252</v>
      </c>
      <c r="I119" s="29">
        <v>262.08736845291696</v>
      </c>
      <c r="J119" s="29">
        <v>649.06296092404205</v>
      </c>
      <c r="K119" s="29">
        <v>837.81331427039038</v>
      </c>
      <c r="L119" s="29">
        <v>8421.1824550882593</v>
      </c>
    </row>
    <row r="120" spans="1:12" x14ac:dyDescent="0.3">
      <c r="A120" s="3">
        <v>13</v>
      </c>
      <c r="B120" s="4">
        <v>44647</v>
      </c>
      <c r="C120" s="29">
        <v>1273.5176704358691</v>
      </c>
      <c r="D120" s="29">
        <v>522.94071014695714</v>
      </c>
      <c r="E120" s="29">
        <v>1553.1598922109897</v>
      </c>
      <c r="F120" s="29">
        <v>1613.7921155015522</v>
      </c>
      <c r="G120" s="29">
        <v>1203.6888073829145</v>
      </c>
      <c r="H120" s="29">
        <v>707.6529623715885</v>
      </c>
      <c r="I120" s="29">
        <v>261.16923307884042</v>
      </c>
      <c r="J120" s="29">
        <v>553.53949032927176</v>
      </c>
      <c r="K120" s="29">
        <v>872.3053744782178</v>
      </c>
      <c r="L120" s="29">
        <v>8561.7662559361997</v>
      </c>
    </row>
    <row r="121" spans="1:12" x14ac:dyDescent="0.3">
      <c r="A121" s="104" t="s">
        <v>173</v>
      </c>
      <c r="B121" s="105"/>
      <c r="C121" s="30">
        <f>SUM(C3:C120)</f>
        <v>204425.37679567953</v>
      </c>
      <c r="D121" s="30">
        <f t="shared" ref="D121:L121" si="0">SUM(D3:D120)</f>
        <v>76890.079690669518</v>
      </c>
      <c r="E121" s="30">
        <f t="shared" si="0"/>
        <v>233099.8465633397</v>
      </c>
      <c r="F121" s="30">
        <f t="shared" si="0"/>
        <v>250419.84016309734</v>
      </c>
      <c r="G121" s="30">
        <f t="shared" si="0"/>
        <v>156383.58137683067</v>
      </c>
      <c r="H121" s="30">
        <f t="shared" si="0"/>
        <v>112059.78802348382</v>
      </c>
      <c r="I121" s="30">
        <f t="shared" si="0"/>
        <v>40120.085182666175</v>
      </c>
      <c r="J121" s="30">
        <f t="shared" si="0"/>
        <v>90506.309056079248</v>
      </c>
      <c r="K121" s="30">
        <f t="shared" si="0"/>
        <v>135335.30437748026</v>
      </c>
      <c r="L121" s="30">
        <f t="shared" si="0"/>
        <v>1299240.2085443258</v>
      </c>
    </row>
    <row r="122" spans="1:12" ht="16.2" customHeight="1" x14ac:dyDescent="0.3">
      <c r="A122" s="100" t="s">
        <v>8</v>
      </c>
      <c r="B122" s="101"/>
      <c r="C122" s="101"/>
      <c r="D122" s="101"/>
      <c r="E122" s="101"/>
      <c r="F122" s="101"/>
      <c r="G122" s="101"/>
      <c r="H122" s="101"/>
      <c r="I122" s="101"/>
      <c r="J122" s="101"/>
      <c r="K122" s="101"/>
      <c r="L122" s="101"/>
    </row>
    <row r="123" spans="1:12" x14ac:dyDescent="0.3">
      <c r="A123" s="106" t="s">
        <v>175</v>
      </c>
      <c r="B123" s="107"/>
      <c r="C123" s="31">
        <v>52088.350362275261</v>
      </c>
      <c r="D123" s="31">
        <v>17159.264616909888</v>
      </c>
      <c r="E123" s="31">
        <v>59329.29353859181</v>
      </c>
      <c r="F123" s="31">
        <v>62323.142978788223</v>
      </c>
      <c r="G123" s="31">
        <v>33130.541894503709</v>
      </c>
      <c r="H123" s="31">
        <v>23309.328355668313</v>
      </c>
      <c r="I123" s="31">
        <v>8750.1092350372692</v>
      </c>
      <c r="J123" s="31">
        <v>16855.882890704925</v>
      </c>
      <c r="K123" s="31">
        <v>31022.967865266139</v>
      </c>
      <c r="L123" s="31">
        <v>303968.88173774554</v>
      </c>
    </row>
  </sheetData>
  <mergeCells count="5">
    <mergeCell ref="A122:L122"/>
    <mergeCell ref="C1:L1"/>
    <mergeCell ref="A1:B2"/>
    <mergeCell ref="A121:B121"/>
    <mergeCell ref="A123:B123"/>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23"/>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5" t="s">
        <v>23</v>
      </c>
      <c r="B1" s="96"/>
      <c r="C1" s="111" t="s">
        <v>162</v>
      </c>
      <c r="D1" s="112"/>
      <c r="E1" s="112"/>
      <c r="F1" s="112"/>
      <c r="G1" s="112"/>
      <c r="H1" s="112"/>
      <c r="I1" s="112"/>
      <c r="J1" s="113"/>
    </row>
    <row r="2" spans="1:10" ht="24" customHeight="1" x14ac:dyDescent="0.3">
      <c r="A2" s="97"/>
      <c r="B2" s="98"/>
      <c r="C2" s="2" t="s">
        <v>3</v>
      </c>
      <c r="D2" s="2" t="s">
        <v>4</v>
      </c>
      <c r="E2" s="2" t="s">
        <v>5</v>
      </c>
      <c r="F2" s="2" t="s">
        <v>6</v>
      </c>
      <c r="G2" s="2" t="s">
        <v>7</v>
      </c>
      <c r="H2" s="2" t="s">
        <v>0</v>
      </c>
      <c r="I2" s="2" t="s">
        <v>1</v>
      </c>
      <c r="J2" s="2" t="s">
        <v>2</v>
      </c>
    </row>
    <row r="3" spans="1:10" x14ac:dyDescent="0.3">
      <c r="A3" s="29">
        <v>1</v>
      </c>
      <c r="B3" s="4">
        <v>43828</v>
      </c>
      <c r="C3" s="29">
        <v>154.42737274472694</v>
      </c>
      <c r="D3" s="29">
        <v>496.13813048595426</v>
      </c>
      <c r="E3" s="29">
        <v>376.86195931265848</v>
      </c>
      <c r="F3" s="29">
        <v>418.06105990012202</v>
      </c>
      <c r="G3" s="29">
        <v>420.96866737478081</v>
      </c>
      <c r="H3" s="29">
        <v>166.24630920145245</v>
      </c>
      <c r="I3" s="29">
        <v>209.35059701249594</v>
      </c>
      <c r="J3" s="29">
        <v>335.38746629963248</v>
      </c>
    </row>
    <row r="4" spans="1:10" x14ac:dyDescent="0.3">
      <c r="A4" s="32">
        <v>2</v>
      </c>
      <c r="B4" s="4">
        <v>43835</v>
      </c>
      <c r="C4" s="29">
        <v>142.68106464102408</v>
      </c>
      <c r="D4" s="29">
        <v>523.88314503208244</v>
      </c>
      <c r="E4" s="29">
        <v>423.08394163359122</v>
      </c>
      <c r="F4" s="29">
        <v>409.61357391848463</v>
      </c>
      <c r="G4" s="29">
        <v>423.58038504062154</v>
      </c>
      <c r="H4" s="29">
        <v>123.8955393356065</v>
      </c>
      <c r="I4" s="29">
        <v>174.6819573561549</v>
      </c>
      <c r="J4" s="29">
        <v>362.55404553770461</v>
      </c>
    </row>
    <row r="5" spans="1:10" x14ac:dyDescent="0.3">
      <c r="A5" s="29">
        <v>3</v>
      </c>
      <c r="B5" s="4">
        <v>43842</v>
      </c>
      <c r="C5" s="29">
        <v>136.36397987688724</v>
      </c>
      <c r="D5" s="29">
        <v>500.20469644483069</v>
      </c>
      <c r="E5" s="29">
        <v>404.28623537572207</v>
      </c>
      <c r="F5" s="29">
        <v>428.92178908802509</v>
      </c>
      <c r="G5" s="29">
        <v>403.11086958114902</v>
      </c>
      <c r="H5" s="29">
        <v>124.25332697638592</v>
      </c>
      <c r="I5" s="29">
        <v>214.18050419487491</v>
      </c>
      <c r="J5" s="29">
        <v>301.89752290158009</v>
      </c>
    </row>
    <row r="6" spans="1:10" x14ac:dyDescent="0.3">
      <c r="A6" s="29">
        <v>4</v>
      </c>
      <c r="B6" s="4">
        <v>43849</v>
      </c>
      <c r="C6" s="29">
        <v>149.18697362888344</v>
      </c>
      <c r="D6" s="29">
        <v>503.92316248358628</v>
      </c>
      <c r="E6" s="29">
        <v>385.72870392861046</v>
      </c>
      <c r="F6" s="29">
        <v>360.0953596924025</v>
      </c>
      <c r="G6" s="29">
        <v>414.69518514506797</v>
      </c>
      <c r="H6" s="29">
        <v>121.91631540054627</v>
      </c>
      <c r="I6" s="29">
        <v>162.82921642422201</v>
      </c>
      <c r="J6" s="29">
        <v>305.30361205384264</v>
      </c>
    </row>
    <row r="7" spans="1:10" x14ac:dyDescent="0.3">
      <c r="A7" s="29">
        <v>5</v>
      </c>
      <c r="B7" s="4">
        <v>43856</v>
      </c>
      <c r="C7" s="29">
        <v>124.26116796546508</v>
      </c>
      <c r="D7" s="29">
        <v>541.69415859686035</v>
      </c>
      <c r="E7" s="29">
        <v>485.6907129289126</v>
      </c>
      <c r="F7" s="29">
        <v>350.01195907777321</v>
      </c>
      <c r="G7" s="29">
        <v>466.16276494050453</v>
      </c>
      <c r="H7" s="29">
        <v>103.39821995024865</v>
      </c>
      <c r="I7" s="29">
        <v>185.86822969271367</v>
      </c>
      <c r="J7" s="29">
        <v>328.61707853618896</v>
      </c>
    </row>
    <row r="8" spans="1:10" x14ac:dyDescent="0.3">
      <c r="A8" s="29">
        <v>6</v>
      </c>
      <c r="B8" s="4">
        <v>43863</v>
      </c>
      <c r="C8" s="29">
        <v>179.77721879899687</v>
      </c>
      <c r="D8" s="29">
        <v>577.3195740395056</v>
      </c>
      <c r="E8" s="29">
        <v>427.39297843465522</v>
      </c>
      <c r="F8" s="29">
        <v>435.82800179700621</v>
      </c>
      <c r="G8" s="29">
        <v>428.7808066929955</v>
      </c>
      <c r="H8" s="29">
        <v>161.82534777716211</v>
      </c>
      <c r="I8" s="29">
        <v>202.22688048905928</v>
      </c>
      <c r="J8" s="29">
        <v>329.27374616209698</v>
      </c>
    </row>
    <row r="9" spans="1:10" x14ac:dyDescent="0.3">
      <c r="A9" s="29">
        <v>7</v>
      </c>
      <c r="B9" s="4">
        <v>43870</v>
      </c>
      <c r="C9" s="29">
        <v>160.93619564808506</v>
      </c>
      <c r="D9" s="29">
        <v>499.55024899662476</v>
      </c>
      <c r="E9" s="29">
        <v>378.65232216551215</v>
      </c>
      <c r="F9" s="29">
        <v>391.95144972240928</v>
      </c>
      <c r="G9" s="29">
        <v>381.40706836388807</v>
      </c>
      <c r="H9" s="29">
        <v>146.32728472780224</v>
      </c>
      <c r="I9" s="29">
        <v>190.76879689528388</v>
      </c>
      <c r="J9" s="29">
        <v>355.538947749991</v>
      </c>
    </row>
    <row r="10" spans="1:10" x14ac:dyDescent="0.3">
      <c r="A10" s="29">
        <v>8</v>
      </c>
      <c r="B10" s="4">
        <v>43877</v>
      </c>
      <c r="C10" s="29">
        <v>133.07882793224758</v>
      </c>
      <c r="D10" s="29">
        <v>471.62952288563474</v>
      </c>
      <c r="E10" s="29">
        <v>376.44692795593983</v>
      </c>
      <c r="F10" s="29">
        <v>437.19780121183879</v>
      </c>
      <c r="G10" s="29">
        <v>422.82805542301435</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390.05871791015426</v>
      </c>
      <c r="G11" s="29">
        <v>424.30781689678815</v>
      </c>
      <c r="H11" s="29">
        <v>134.34251242528754</v>
      </c>
      <c r="I11" s="29">
        <v>160.78813265589392</v>
      </c>
      <c r="J11" s="29">
        <v>357.151271959464</v>
      </c>
    </row>
    <row r="12" spans="1:10" x14ac:dyDescent="0.3">
      <c r="A12" s="29">
        <v>10</v>
      </c>
      <c r="B12" s="4">
        <v>43891</v>
      </c>
      <c r="C12" s="29">
        <v>148.90286991688299</v>
      </c>
      <c r="D12" s="29">
        <v>524.16824308389846</v>
      </c>
      <c r="E12" s="29">
        <v>416.01755477925445</v>
      </c>
      <c r="F12" s="29">
        <v>400.65778392280686</v>
      </c>
      <c r="G12" s="29">
        <v>455.65275732741168</v>
      </c>
      <c r="H12" s="29">
        <v>130.39865849500896</v>
      </c>
      <c r="I12" s="29">
        <v>189.54141322712002</v>
      </c>
      <c r="J12" s="29">
        <v>364.84737331482745</v>
      </c>
    </row>
    <row r="13" spans="1:10" x14ac:dyDescent="0.3">
      <c r="A13" s="29">
        <v>11</v>
      </c>
      <c r="B13" s="4">
        <v>43898</v>
      </c>
      <c r="C13" s="29">
        <v>117.7649825718339</v>
      </c>
      <c r="D13" s="29">
        <v>509.14107391852781</v>
      </c>
      <c r="E13" s="29">
        <v>402.61833870421344</v>
      </c>
      <c r="F13" s="29">
        <v>383.60280899772505</v>
      </c>
      <c r="G13" s="29">
        <v>437.21070696221398</v>
      </c>
      <c r="H13" s="29">
        <v>135.94732698457835</v>
      </c>
      <c r="I13" s="29">
        <v>170.68084352122295</v>
      </c>
      <c r="J13" s="29">
        <v>359.20565632359626</v>
      </c>
    </row>
    <row r="14" spans="1:10" x14ac:dyDescent="0.3">
      <c r="A14" s="29">
        <v>12</v>
      </c>
      <c r="B14" s="4">
        <v>43905</v>
      </c>
      <c r="C14" s="29">
        <v>112.6829252201093</v>
      </c>
      <c r="D14" s="29">
        <v>493.13199289664527</v>
      </c>
      <c r="E14" s="29">
        <v>434.5194766306098</v>
      </c>
      <c r="F14" s="29">
        <v>382.28208539423474</v>
      </c>
      <c r="G14" s="29">
        <v>443.89874649192006</v>
      </c>
      <c r="H14" s="29">
        <v>117.03706772757687</v>
      </c>
      <c r="I14" s="29">
        <v>170.54018736036249</v>
      </c>
      <c r="J14" s="29">
        <v>379.67983954841708</v>
      </c>
    </row>
    <row r="15" spans="1:10" x14ac:dyDescent="0.3">
      <c r="A15" s="29">
        <v>13</v>
      </c>
      <c r="B15" s="4">
        <v>43912</v>
      </c>
      <c r="C15" s="29">
        <v>127.8237090647194</v>
      </c>
      <c r="D15" s="29">
        <v>546.75782561364349</v>
      </c>
      <c r="E15" s="29">
        <v>409.8954563993974</v>
      </c>
      <c r="F15" s="29">
        <v>387.94322965630772</v>
      </c>
      <c r="G15" s="29">
        <v>397.21584831508767</v>
      </c>
      <c r="H15" s="29">
        <v>137.66887739011389</v>
      </c>
      <c r="I15" s="29">
        <v>177.96070442403663</v>
      </c>
      <c r="J15" s="29">
        <v>332.66856062402132</v>
      </c>
    </row>
    <row r="16" spans="1:10" x14ac:dyDescent="0.3">
      <c r="A16" s="29">
        <v>14</v>
      </c>
      <c r="B16" s="4">
        <v>43919</v>
      </c>
      <c r="C16" s="29">
        <v>132.46249085953488</v>
      </c>
      <c r="D16" s="29">
        <v>527.42008409732762</v>
      </c>
      <c r="E16" s="29">
        <v>400.78915156488392</v>
      </c>
      <c r="F16" s="29">
        <v>376.5884897697922</v>
      </c>
      <c r="G16" s="29">
        <v>391.71735958062527</v>
      </c>
      <c r="H16" s="29">
        <v>127.26559161134128</v>
      </c>
      <c r="I16" s="29">
        <v>195.47223902684135</v>
      </c>
      <c r="J16" s="29">
        <v>325.69075993893955</v>
      </c>
    </row>
    <row r="17" spans="1:10" x14ac:dyDescent="0.3">
      <c r="A17" s="29">
        <v>15</v>
      </c>
      <c r="B17" s="4">
        <v>43926</v>
      </c>
      <c r="C17" s="29">
        <v>122.9695015270365</v>
      </c>
      <c r="D17" s="29">
        <v>569.87584741633827</v>
      </c>
      <c r="E17" s="29">
        <v>428.47261904515665</v>
      </c>
      <c r="F17" s="29">
        <v>352.03116683930614</v>
      </c>
      <c r="G17" s="29">
        <v>446.24960487308749</v>
      </c>
      <c r="H17" s="29">
        <v>121.8912364132546</v>
      </c>
      <c r="I17" s="29">
        <v>177.00909142888503</v>
      </c>
      <c r="J17" s="29">
        <v>309.30325213909532</v>
      </c>
    </row>
    <row r="18" spans="1:10" x14ac:dyDescent="0.3">
      <c r="A18" s="29">
        <v>16</v>
      </c>
      <c r="B18" s="4">
        <v>43933</v>
      </c>
      <c r="C18" s="29">
        <v>134.35400098077127</v>
      </c>
      <c r="D18" s="29">
        <v>476.79111073257093</v>
      </c>
      <c r="E18" s="29">
        <v>389.00061577441272</v>
      </c>
      <c r="F18" s="29">
        <v>387.88845561480923</v>
      </c>
      <c r="G18" s="29">
        <v>425.39804624687952</v>
      </c>
      <c r="H18" s="29">
        <v>152.08855431958341</v>
      </c>
      <c r="I18" s="29">
        <v>195.72706364407443</v>
      </c>
      <c r="J18" s="29">
        <v>282.23437039526937</v>
      </c>
    </row>
    <row r="19" spans="1:10" x14ac:dyDescent="0.3">
      <c r="A19" s="29">
        <v>17</v>
      </c>
      <c r="B19" s="4">
        <v>43940</v>
      </c>
      <c r="C19" s="29">
        <v>141.5474012696786</v>
      </c>
      <c r="D19" s="29">
        <v>515.60943785536551</v>
      </c>
      <c r="E19" s="29">
        <v>375.96990109186345</v>
      </c>
      <c r="F19" s="29">
        <v>363.81790590009251</v>
      </c>
      <c r="G19" s="29">
        <v>381.91515769121304</v>
      </c>
      <c r="H19" s="29">
        <v>114.04969189469782</v>
      </c>
      <c r="I19" s="29">
        <v>186.20065633905335</v>
      </c>
      <c r="J19" s="29">
        <v>330.2706488263068</v>
      </c>
    </row>
    <row r="20" spans="1:10" x14ac:dyDescent="0.3">
      <c r="A20" s="29">
        <v>18</v>
      </c>
      <c r="B20" s="4">
        <v>43947</v>
      </c>
      <c r="C20" s="29">
        <v>118.4390408629034</v>
      </c>
      <c r="D20" s="29">
        <v>479.01793738448009</v>
      </c>
      <c r="E20" s="29">
        <v>383.97634841345689</v>
      </c>
      <c r="F20" s="29">
        <v>350.39659781062676</v>
      </c>
      <c r="G20" s="29">
        <v>419.5973074928113</v>
      </c>
      <c r="H20" s="29">
        <v>101.5148793466733</v>
      </c>
      <c r="I20" s="29">
        <v>184.05491964243694</v>
      </c>
      <c r="J20" s="29">
        <v>326.04251521455473</v>
      </c>
    </row>
    <row r="21" spans="1:10" x14ac:dyDescent="0.3">
      <c r="A21" s="29">
        <v>19</v>
      </c>
      <c r="B21" s="4">
        <v>43954</v>
      </c>
      <c r="C21" s="29">
        <v>108.51677982052159</v>
      </c>
      <c r="D21" s="29">
        <v>535.58368947852432</v>
      </c>
      <c r="E21" s="29">
        <v>373.35126994901543</v>
      </c>
      <c r="F21" s="29">
        <v>373.10329476493422</v>
      </c>
      <c r="G21" s="29">
        <v>439.74968713848023</v>
      </c>
      <c r="H21" s="29">
        <v>112.76610735035493</v>
      </c>
      <c r="I21" s="29">
        <v>151.22543748690072</v>
      </c>
      <c r="J21" s="29">
        <v>347.49521537348681</v>
      </c>
    </row>
    <row r="22" spans="1:10" x14ac:dyDescent="0.3">
      <c r="A22" s="29">
        <v>20</v>
      </c>
      <c r="B22" s="4">
        <v>43961</v>
      </c>
      <c r="C22" s="29">
        <v>90.195138258710045</v>
      </c>
      <c r="D22" s="29">
        <v>593.79178509342819</v>
      </c>
      <c r="E22" s="29">
        <v>412.53004447413878</v>
      </c>
      <c r="F22" s="29">
        <v>397.88830245791212</v>
      </c>
      <c r="G22" s="29">
        <v>432.64011973416973</v>
      </c>
      <c r="H22" s="29">
        <v>128.78154918598398</v>
      </c>
      <c r="I22" s="29">
        <v>203.92555855619923</v>
      </c>
      <c r="J22" s="29">
        <v>312.58266394653515</v>
      </c>
    </row>
    <row r="23" spans="1:10" x14ac:dyDescent="0.3">
      <c r="A23" s="29">
        <v>21</v>
      </c>
      <c r="B23" s="4">
        <v>43968</v>
      </c>
      <c r="C23" s="29">
        <v>95.85428847585834</v>
      </c>
      <c r="D23" s="29">
        <v>786.58556973398095</v>
      </c>
      <c r="E23" s="29">
        <v>412.00600973389635</v>
      </c>
      <c r="F23" s="29">
        <v>361.56087406842107</v>
      </c>
      <c r="G23" s="29">
        <v>419.57031576148461</v>
      </c>
      <c r="H23" s="29">
        <v>139.24726880314691</v>
      </c>
      <c r="I23" s="29">
        <v>205.16523782130935</v>
      </c>
      <c r="J23" s="29">
        <v>383.51695407566137</v>
      </c>
    </row>
    <row r="24" spans="1:10" x14ac:dyDescent="0.3">
      <c r="A24" s="29">
        <v>22</v>
      </c>
      <c r="B24" s="4">
        <v>43975</v>
      </c>
      <c r="C24" s="29">
        <v>109.60473475970124</v>
      </c>
      <c r="D24" s="29">
        <v>827.52145960825351</v>
      </c>
      <c r="E24" s="29">
        <v>439.38900093504822</v>
      </c>
      <c r="F24" s="29">
        <v>340.88760076333608</v>
      </c>
      <c r="G24" s="29">
        <v>519.11175727269733</v>
      </c>
      <c r="H24" s="29">
        <v>144.01961477058936</v>
      </c>
      <c r="I24" s="29">
        <v>226.50242497737185</v>
      </c>
      <c r="J24" s="29">
        <v>394.6158850649374</v>
      </c>
    </row>
    <row r="25" spans="1:10" x14ac:dyDescent="0.3">
      <c r="A25" s="29">
        <v>23</v>
      </c>
      <c r="B25" s="4">
        <v>43982</v>
      </c>
      <c r="C25" s="29">
        <v>132.51760343271678</v>
      </c>
      <c r="D25" s="29">
        <v>891.83966435503532</v>
      </c>
      <c r="E25" s="29">
        <v>438.13770455354893</v>
      </c>
      <c r="F25" s="29">
        <v>383.63400974526428</v>
      </c>
      <c r="G25" s="29">
        <v>486.32172589402683</v>
      </c>
      <c r="H25" s="29">
        <v>148.82826889202022</v>
      </c>
      <c r="I25" s="29">
        <v>248.41068586595009</v>
      </c>
      <c r="J25" s="29">
        <v>356.27238792510565</v>
      </c>
    </row>
    <row r="26" spans="1:10" x14ac:dyDescent="0.3">
      <c r="A26" s="29">
        <v>24</v>
      </c>
      <c r="B26" s="4">
        <v>43989</v>
      </c>
      <c r="C26" s="29">
        <v>139.02718423725844</v>
      </c>
      <c r="D26" s="29">
        <v>980.54580984198287</v>
      </c>
      <c r="E26" s="29">
        <v>478.56849224470113</v>
      </c>
      <c r="F26" s="29">
        <v>412.37045840853045</v>
      </c>
      <c r="G26" s="29">
        <v>502.40577719775769</v>
      </c>
      <c r="H26" s="29">
        <v>167.78613708535084</v>
      </c>
      <c r="I26" s="29">
        <v>283.75735404670718</v>
      </c>
      <c r="J26" s="29">
        <v>387.30646759867483</v>
      </c>
    </row>
    <row r="27" spans="1:10" x14ac:dyDescent="0.3">
      <c r="A27" s="29">
        <v>25</v>
      </c>
      <c r="B27" s="4">
        <v>43996</v>
      </c>
      <c r="C27" s="29">
        <v>174.68780092749608</v>
      </c>
      <c r="D27" s="29">
        <v>996.48684042378591</v>
      </c>
      <c r="E27" s="29">
        <v>600.82810112312529</v>
      </c>
      <c r="F27" s="29">
        <v>428.37351916763748</v>
      </c>
      <c r="G27" s="29">
        <v>753.41789737144904</v>
      </c>
      <c r="H27" s="29">
        <v>180.15254148899095</v>
      </c>
      <c r="I27" s="29">
        <v>363.5626071921422</v>
      </c>
      <c r="J27" s="29">
        <v>444.34206616243932</v>
      </c>
    </row>
    <row r="28" spans="1:10" x14ac:dyDescent="0.3">
      <c r="A28" s="29">
        <v>26</v>
      </c>
      <c r="B28" s="4">
        <v>44003</v>
      </c>
      <c r="C28" s="29">
        <v>262.13697618398294</v>
      </c>
      <c r="D28" s="29">
        <v>927.32156676032992</v>
      </c>
      <c r="E28" s="29">
        <v>697.09509481056614</v>
      </c>
      <c r="F28" s="29">
        <v>460.21027167553416</v>
      </c>
      <c r="G28" s="29">
        <v>955.46435176662294</v>
      </c>
      <c r="H28" s="29">
        <v>153.09833867502297</v>
      </c>
      <c r="I28" s="29">
        <v>434.01122386272937</v>
      </c>
      <c r="J28" s="29">
        <v>518.83615400816007</v>
      </c>
    </row>
    <row r="29" spans="1:10" x14ac:dyDescent="0.3">
      <c r="A29" s="29">
        <v>27</v>
      </c>
      <c r="B29" s="4">
        <v>44010</v>
      </c>
      <c r="C29" s="29">
        <v>281.49173516489037</v>
      </c>
      <c r="D29" s="29">
        <v>916.47056057304337</v>
      </c>
      <c r="E29" s="29">
        <v>843.49450289675406</v>
      </c>
      <c r="F29" s="29">
        <v>540.62533547386624</v>
      </c>
      <c r="G29" s="29">
        <v>1052.3980643565401</v>
      </c>
      <c r="H29" s="29">
        <v>155.18105074168415</v>
      </c>
      <c r="I29" s="29">
        <v>472.42475139158876</v>
      </c>
      <c r="J29" s="29">
        <v>561.22682808437878</v>
      </c>
    </row>
    <row r="30" spans="1:10" x14ac:dyDescent="0.3">
      <c r="A30" s="29">
        <v>28</v>
      </c>
      <c r="B30" s="4">
        <v>44017</v>
      </c>
      <c r="C30" s="29">
        <v>203.44102491330273</v>
      </c>
      <c r="D30" s="29">
        <v>907.2173539372925</v>
      </c>
      <c r="E30" s="29">
        <v>990.60205450183162</v>
      </c>
      <c r="F30" s="29">
        <v>569.80701256009252</v>
      </c>
      <c r="G30" s="29">
        <v>1162.6120837687872</v>
      </c>
      <c r="H30" s="29">
        <v>189.34232433735048</v>
      </c>
      <c r="I30" s="29">
        <v>499.55229289961608</v>
      </c>
      <c r="J30" s="29">
        <v>637.51348997105151</v>
      </c>
    </row>
    <row r="31" spans="1:10" x14ac:dyDescent="0.3">
      <c r="A31" s="29">
        <v>29</v>
      </c>
      <c r="B31" s="4">
        <v>44024</v>
      </c>
      <c r="C31" s="29">
        <v>328.72908329208076</v>
      </c>
      <c r="D31" s="29">
        <v>842.51801418104992</v>
      </c>
      <c r="E31" s="29">
        <v>1170.1664498061364</v>
      </c>
      <c r="F31" s="29">
        <v>828.99511889172777</v>
      </c>
      <c r="G31" s="29">
        <v>1297.6435924525517</v>
      </c>
      <c r="H31" s="29">
        <v>173.87974248441546</v>
      </c>
      <c r="I31" s="29">
        <v>493.93841794498195</v>
      </c>
      <c r="J31" s="29">
        <v>720.71993664450406</v>
      </c>
    </row>
    <row r="32" spans="1:10" x14ac:dyDescent="0.3">
      <c r="A32" s="29">
        <v>30</v>
      </c>
      <c r="B32" s="4">
        <v>44031</v>
      </c>
      <c r="C32" s="29">
        <v>307.55618465016209</v>
      </c>
      <c r="D32" s="29">
        <v>757.20401622157408</v>
      </c>
      <c r="E32" s="29">
        <v>1034.3034990867018</v>
      </c>
      <c r="F32" s="29">
        <v>960.31070257623514</v>
      </c>
      <c r="G32" s="29">
        <v>1020.1581754344548</v>
      </c>
      <c r="H32" s="29">
        <v>224.27692214744232</v>
      </c>
      <c r="I32" s="29">
        <v>434.77237520235002</v>
      </c>
      <c r="J32" s="29">
        <v>732.70058191112219</v>
      </c>
    </row>
    <row r="33" spans="1:10" x14ac:dyDescent="0.3">
      <c r="A33" s="29">
        <v>31</v>
      </c>
      <c r="B33" s="4">
        <v>44038</v>
      </c>
      <c r="C33" s="29">
        <v>187.68547453788662</v>
      </c>
      <c r="D33" s="29">
        <v>699.10290481357947</v>
      </c>
      <c r="E33" s="29">
        <v>876.21269262484498</v>
      </c>
      <c r="F33" s="29">
        <v>791.44290319976812</v>
      </c>
      <c r="G33" s="29">
        <v>906.60631156997852</v>
      </c>
      <c r="H33" s="29">
        <v>256.54455949660741</v>
      </c>
      <c r="I33" s="29">
        <v>363.24241315433153</v>
      </c>
      <c r="J33" s="29">
        <v>708.87860097518478</v>
      </c>
    </row>
    <row r="34" spans="1:10" x14ac:dyDescent="0.3">
      <c r="A34" s="29">
        <v>32</v>
      </c>
      <c r="B34" s="4">
        <v>44045</v>
      </c>
      <c r="C34" s="29">
        <v>211.31263423108439</v>
      </c>
      <c r="D34" s="29">
        <v>733.24505193126288</v>
      </c>
      <c r="E34" s="29">
        <v>729.34651329035171</v>
      </c>
      <c r="F34" s="29">
        <v>713.38402659795679</v>
      </c>
      <c r="G34" s="29">
        <v>702.45211030374298</v>
      </c>
      <c r="H34" s="29">
        <v>267.41676747500014</v>
      </c>
      <c r="I34" s="29">
        <v>324.88047866050545</v>
      </c>
      <c r="J34" s="29">
        <v>624.07676418999381</v>
      </c>
    </row>
    <row r="35" spans="1:10" x14ac:dyDescent="0.3">
      <c r="A35" s="29">
        <v>33</v>
      </c>
      <c r="B35" s="4">
        <v>44052</v>
      </c>
      <c r="C35" s="29">
        <v>177.47181296163495</v>
      </c>
      <c r="D35" s="29">
        <v>588.73008206974669</v>
      </c>
      <c r="E35" s="29">
        <v>626.07583486396061</v>
      </c>
      <c r="F35" s="29">
        <v>582.84753723056792</v>
      </c>
      <c r="G35" s="29">
        <v>649.1665157461739</v>
      </c>
      <c r="H35" s="29">
        <v>268.96201655293606</v>
      </c>
      <c r="I35" s="29">
        <v>278.37274384751288</v>
      </c>
      <c r="J35" s="29">
        <v>500.93740856375308</v>
      </c>
    </row>
    <row r="36" spans="1:10" x14ac:dyDescent="0.3">
      <c r="A36" s="29">
        <v>34</v>
      </c>
      <c r="B36" s="4">
        <v>44059</v>
      </c>
      <c r="C36" s="29">
        <v>151.74186562977678</v>
      </c>
      <c r="D36" s="29">
        <v>645.35034470543519</v>
      </c>
      <c r="E36" s="29">
        <v>554.32429475798358</v>
      </c>
      <c r="F36" s="29">
        <v>545.95690091970391</v>
      </c>
      <c r="G36" s="29">
        <v>605.61717952868867</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488.34693775979053</v>
      </c>
      <c r="H37" s="29">
        <v>200.19164451466344</v>
      </c>
      <c r="I37" s="29">
        <v>243.71855250207221</v>
      </c>
      <c r="J37" s="29">
        <v>463.3198905152999</v>
      </c>
    </row>
    <row r="38" spans="1:10" x14ac:dyDescent="0.3">
      <c r="A38" s="29">
        <v>36</v>
      </c>
      <c r="B38" s="4">
        <v>44073</v>
      </c>
      <c r="C38" s="29">
        <v>157.07769371595154</v>
      </c>
      <c r="D38" s="29">
        <v>633.768719417537</v>
      </c>
      <c r="E38" s="29">
        <v>556.08368628772973</v>
      </c>
      <c r="F38" s="29">
        <v>482.61404306989823</v>
      </c>
      <c r="G38" s="29">
        <v>516.98945032481265</v>
      </c>
      <c r="H38" s="29">
        <v>174.34531995903262</v>
      </c>
      <c r="I38" s="29">
        <v>223.12948603424047</v>
      </c>
      <c r="J38" s="29">
        <v>395.63419550939722</v>
      </c>
    </row>
    <row r="39" spans="1:10" x14ac:dyDescent="0.3">
      <c r="A39" s="29">
        <v>37</v>
      </c>
      <c r="B39" s="4">
        <v>44080</v>
      </c>
      <c r="C39" s="29">
        <v>153.7707782988569</v>
      </c>
      <c r="D39" s="29">
        <v>617.50244862425529</v>
      </c>
      <c r="E39" s="29">
        <v>435.02004095592144</v>
      </c>
      <c r="F39" s="29">
        <v>395.88712138742039</v>
      </c>
      <c r="G39" s="29">
        <v>462.73009843630729</v>
      </c>
      <c r="H39" s="29">
        <v>176.19584577211225</v>
      </c>
      <c r="I39" s="29">
        <v>224.44920357359976</v>
      </c>
      <c r="J39" s="29">
        <v>436.04482612068443</v>
      </c>
    </row>
    <row r="40" spans="1:10" x14ac:dyDescent="0.3">
      <c r="A40" s="29">
        <v>38</v>
      </c>
      <c r="B40" s="4">
        <v>44087</v>
      </c>
      <c r="C40" s="29">
        <v>140.10061060022667</v>
      </c>
      <c r="D40" s="29">
        <v>488.12855080569187</v>
      </c>
      <c r="E40" s="29">
        <v>465.49898981712215</v>
      </c>
      <c r="F40" s="29">
        <v>398.37664753457381</v>
      </c>
      <c r="G40" s="29">
        <v>429.40792908333015</v>
      </c>
      <c r="H40" s="29">
        <v>157.45694116986442</v>
      </c>
      <c r="I40" s="29">
        <v>212.22984610851631</v>
      </c>
      <c r="J40" s="29">
        <v>371.66642209551446</v>
      </c>
    </row>
    <row r="41" spans="1:10" x14ac:dyDescent="0.3">
      <c r="A41" s="29">
        <v>39</v>
      </c>
      <c r="B41" s="4">
        <v>44094</v>
      </c>
      <c r="C41" s="29">
        <v>129.51362004703756</v>
      </c>
      <c r="D41" s="29">
        <v>520.32648925487752</v>
      </c>
      <c r="E41" s="29">
        <v>416.19323827975512</v>
      </c>
      <c r="F41" s="29">
        <v>423.82411444636136</v>
      </c>
      <c r="G41" s="29">
        <v>465.77799767083093</v>
      </c>
      <c r="H41" s="29">
        <v>180.04264525981498</v>
      </c>
      <c r="I41" s="29">
        <v>201.57423572059929</v>
      </c>
      <c r="J41" s="29">
        <v>363.79832790857927</v>
      </c>
    </row>
    <row r="42" spans="1:10" x14ac:dyDescent="0.3">
      <c r="A42" s="29">
        <v>40</v>
      </c>
      <c r="B42" s="4">
        <v>44101</v>
      </c>
      <c r="C42" s="29">
        <v>138.11063619458935</v>
      </c>
      <c r="D42" s="29">
        <v>609.68867517035801</v>
      </c>
      <c r="E42" s="29">
        <v>464.41774797325849</v>
      </c>
      <c r="F42" s="29">
        <v>380.60887560628055</v>
      </c>
      <c r="G42" s="29">
        <v>416.96127739156566</v>
      </c>
      <c r="H42" s="29">
        <v>170.64857181375044</v>
      </c>
      <c r="I42" s="29">
        <v>200.06821063819996</v>
      </c>
      <c r="J42" s="29">
        <v>320.09412652640384</v>
      </c>
    </row>
    <row r="43" spans="1:10" x14ac:dyDescent="0.3">
      <c r="A43" s="29">
        <v>41</v>
      </c>
      <c r="B43" s="4">
        <v>44108</v>
      </c>
      <c r="C43" s="29">
        <v>176.05906896516137</v>
      </c>
      <c r="D43" s="29">
        <v>568.79196914223348</v>
      </c>
      <c r="E43" s="29">
        <v>447.98478881701061</v>
      </c>
      <c r="F43" s="29">
        <v>417.00222766717172</v>
      </c>
      <c r="G43" s="29">
        <v>463.88657312955951</v>
      </c>
      <c r="H43" s="29">
        <v>179.55238990320396</v>
      </c>
      <c r="I43" s="29">
        <v>225.90950833350405</v>
      </c>
      <c r="J43" s="29">
        <v>393.84616771991875</v>
      </c>
    </row>
    <row r="44" spans="1:10" x14ac:dyDescent="0.3">
      <c r="A44" s="29">
        <v>42</v>
      </c>
      <c r="B44" s="4">
        <v>44115</v>
      </c>
      <c r="C44" s="29">
        <v>156.30154972631362</v>
      </c>
      <c r="D44" s="29">
        <v>556.64515742815047</v>
      </c>
      <c r="E44" s="29">
        <v>413.5098916508133</v>
      </c>
      <c r="F44" s="29">
        <v>438.08478613290947</v>
      </c>
      <c r="G44" s="29">
        <v>453.96133260945271</v>
      </c>
      <c r="H44" s="29">
        <v>170.978621925418</v>
      </c>
      <c r="I44" s="29">
        <v>239.05621865557617</v>
      </c>
      <c r="J44" s="29">
        <v>426.55672508559496</v>
      </c>
    </row>
    <row r="45" spans="1:10" x14ac:dyDescent="0.3">
      <c r="A45" s="29">
        <v>43</v>
      </c>
      <c r="B45" s="4">
        <v>44122</v>
      </c>
      <c r="C45" s="29">
        <v>151.90366503823833</v>
      </c>
      <c r="D45" s="29">
        <v>501.61783227844535</v>
      </c>
      <c r="E45" s="29">
        <v>425.43801536788772</v>
      </c>
      <c r="F45" s="29">
        <v>384.7422767177689</v>
      </c>
      <c r="G45" s="29">
        <v>481.51833019944888</v>
      </c>
      <c r="H45" s="29">
        <v>170.29524014093997</v>
      </c>
      <c r="I45" s="29">
        <v>259.81464716951564</v>
      </c>
      <c r="J45" s="29">
        <v>390.99960371163246</v>
      </c>
    </row>
    <row r="46" spans="1:10" x14ac:dyDescent="0.3">
      <c r="A46" s="29">
        <v>44</v>
      </c>
      <c r="B46" s="4">
        <v>44129</v>
      </c>
      <c r="C46" s="29">
        <v>137.07202164743521</v>
      </c>
      <c r="D46" s="29">
        <v>487.65292437040495</v>
      </c>
      <c r="E46" s="29">
        <v>420.43907295193338</v>
      </c>
      <c r="F46" s="29">
        <v>401.25136280858203</v>
      </c>
      <c r="G46" s="29">
        <v>456.93524766253023</v>
      </c>
      <c r="H46" s="29">
        <v>190.41038730085782</v>
      </c>
      <c r="I46" s="29">
        <v>353.1199503628435</v>
      </c>
      <c r="J46" s="29">
        <v>390.64922545733634</v>
      </c>
    </row>
    <row r="47" spans="1:10" x14ac:dyDescent="0.3">
      <c r="A47" s="29">
        <v>45</v>
      </c>
      <c r="B47" s="4">
        <v>44136</v>
      </c>
      <c r="C47" s="29">
        <v>161.45807930805773</v>
      </c>
      <c r="D47" s="29">
        <v>494.36721343518508</v>
      </c>
      <c r="E47" s="29">
        <v>420.57667062274993</v>
      </c>
      <c r="F47" s="29">
        <v>366.8668263915813</v>
      </c>
      <c r="G47" s="29">
        <v>476.69059120128628</v>
      </c>
      <c r="H47" s="29">
        <v>163.6449889225224</v>
      </c>
      <c r="I47" s="29">
        <v>437.00423548242998</v>
      </c>
      <c r="J47" s="29">
        <v>377.05991778130681</v>
      </c>
    </row>
    <row r="48" spans="1:10" x14ac:dyDescent="0.3">
      <c r="A48" s="29">
        <v>46</v>
      </c>
      <c r="B48" s="4">
        <v>44143</v>
      </c>
      <c r="C48" s="29">
        <v>163.41438725622714</v>
      </c>
      <c r="D48" s="29">
        <v>579.50802782861979</v>
      </c>
      <c r="E48" s="29">
        <v>452.19940772156451</v>
      </c>
      <c r="F48" s="29">
        <v>405.14946063947525</v>
      </c>
      <c r="G48" s="29">
        <v>486.4443828870352</v>
      </c>
      <c r="H48" s="29">
        <v>153.74962743254872</v>
      </c>
      <c r="I48" s="29">
        <v>530.14011157131779</v>
      </c>
      <c r="J48" s="29">
        <v>389.11416602887391</v>
      </c>
    </row>
    <row r="49" spans="1:10" x14ac:dyDescent="0.3">
      <c r="A49" s="29">
        <v>47</v>
      </c>
      <c r="B49" s="4">
        <v>44150</v>
      </c>
      <c r="C49" s="29">
        <v>195.8724024295594</v>
      </c>
      <c r="D49" s="29">
        <v>559.26891441360726</v>
      </c>
      <c r="E49" s="29">
        <v>409.72056513905926</v>
      </c>
      <c r="F49" s="29">
        <v>392.31151076666754</v>
      </c>
      <c r="G49" s="29">
        <v>471.85507824059425</v>
      </c>
      <c r="H49" s="29">
        <v>150.06998283174738</v>
      </c>
      <c r="I49" s="29">
        <v>633.87781878211695</v>
      </c>
      <c r="J49" s="29">
        <v>387.75313496850799</v>
      </c>
    </row>
    <row r="50" spans="1:10" x14ac:dyDescent="0.3">
      <c r="A50" s="29">
        <v>48</v>
      </c>
      <c r="B50" s="4">
        <v>44157</v>
      </c>
      <c r="C50" s="29">
        <v>269.20034823365319</v>
      </c>
      <c r="D50" s="29">
        <v>526.5740705085791</v>
      </c>
      <c r="E50" s="29">
        <v>397.1101606736421</v>
      </c>
      <c r="F50" s="29">
        <v>390.43409888976214</v>
      </c>
      <c r="G50" s="29">
        <v>415.94788665380884</v>
      </c>
      <c r="H50" s="29">
        <v>125.22617498414999</v>
      </c>
      <c r="I50" s="29">
        <v>589.450292672405</v>
      </c>
      <c r="J50" s="29">
        <v>345.75699364370524</v>
      </c>
    </row>
    <row r="51" spans="1:10" x14ac:dyDescent="0.3">
      <c r="A51" s="29">
        <v>49</v>
      </c>
      <c r="B51" s="4">
        <v>44164</v>
      </c>
      <c r="C51" s="29">
        <v>317.41272763431493</v>
      </c>
      <c r="D51" s="29">
        <v>618.11584319841381</v>
      </c>
      <c r="E51" s="29">
        <v>466.02841786699156</v>
      </c>
      <c r="F51" s="29">
        <v>446.40292598938413</v>
      </c>
      <c r="G51" s="29">
        <v>448.49944887809522</v>
      </c>
      <c r="H51" s="29">
        <v>145.64303900673048</v>
      </c>
      <c r="I51" s="29">
        <v>531.4344895197903</v>
      </c>
      <c r="J51" s="29">
        <v>339.34571909489068</v>
      </c>
    </row>
    <row r="52" spans="1:10" x14ac:dyDescent="0.3">
      <c r="A52" s="29">
        <v>50</v>
      </c>
      <c r="B52" s="4">
        <v>44171</v>
      </c>
      <c r="C52" s="29">
        <v>361.01537717247214</v>
      </c>
      <c r="D52" s="29">
        <v>711.0494563158104</v>
      </c>
      <c r="E52" s="29">
        <v>442.55600604195854</v>
      </c>
      <c r="F52" s="29">
        <v>592.53514662603095</v>
      </c>
      <c r="G52" s="29">
        <v>472.49370293303673</v>
      </c>
      <c r="H52" s="29">
        <v>123.34482744226869</v>
      </c>
      <c r="I52" s="29">
        <v>425.45424874274107</v>
      </c>
      <c r="J52" s="29">
        <v>407.13694759640759</v>
      </c>
    </row>
    <row r="53" spans="1:10" x14ac:dyDescent="0.3">
      <c r="A53" s="29">
        <v>51</v>
      </c>
      <c r="B53" s="4">
        <v>44178</v>
      </c>
      <c r="C53" s="29">
        <v>393.45268739387433</v>
      </c>
      <c r="D53" s="29">
        <v>957.37620233948462</v>
      </c>
      <c r="E53" s="29">
        <v>458.21881308211277</v>
      </c>
      <c r="F53" s="29">
        <v>828.5691219888613</v>
      </c>
      <c r="G53" s="29">
        <v>472.02218827594345</v>
      </c>
      <c r="H53" s="29">
        <v>136.82634645016242</v>
      </c>
      <c r="I53" s="29">
        <v>402.05297003324142</v>
      </c>
      <c r="J53" s="29">
        <v>406.71663021964252</v>
      </c>
    </row>
    <row r="54" spans="1:10" x14ac:dyDescent="0.3">
      <c r="A54" s="29">
        <v>52</v>
      </c>
      <c r="B54" s="4">
        <v>44185</v>
      </c>
      <c r="C54" s="29">
        <v>416.29241959095009</v>
      </c>
      <c r="D54" s="29">
        <v>1213.7901094091933</v>
      </c>
      <c r="E54" s="29">
        <v>594.06230250685167</v>
      </c>
      <c r="F54" s="29">
        <v>1332.4612149533459</v>
      </c>
      <c r="G54" s="29">
        <v>657.99308274321425</v>
      </c>
      <c r="H54" s="29">
        <v>170.12386518666636</v>
      </c>
      <c r="I54" s="29">
        <v>332.68510074525562</v>
      </c>
      <c r="J54" s="29">
        <v>554.65662887891767</v>
      </c>
    </row>
    <row r="55" spans="1:10" x14ac:dyDescent="0.3">
      <c r="A55" s="29">
        <v>53</v>
      </c>
      <c r="B55" s="4">
        <v>44192</v>
      </c>
      <c r="C55" s="29">
        <v>363.80926427375562</v>
      </c>
      <c r="D55" s="29">
        <v>1458.7174016942772</v>
      </c>
      <c r="E55" s="29">
        <v>797.25678936300983</v>
      </c>
      <c r="F55" s="29">
        <v>1668.3269001619369</v>
      </c>
      <c r="G55" s="29">
        <v>780.83660294002584</v>
      </c>
      <c r="H55" s="29">
        <v>184.44147823339142</v>
      </c>
      <c r="I55" s="29">
        <v>291.65683353478283</v>
      </c>
      <c r="J55" s="29">
        <v>784.00112587214107</v>
      </c>
    </row>
    <row r="56" spans="1:10" x14ac:dyDescent="0.3">
      <c r="A56" s="29">
        <v>1</v>
      </c>
      <c r="B56" s="4">
        <v>44199</v>
      </c>
      <c r="C56" s="29">
        <v>326.8519344503942</v>
      </c>
      <c r="D56" s="29">
        <v>1471.6390862568478</v>
      </c>
      <c r="E56" s="29">
        <v>982.9310914666471</v>
      </c>
      <c r="F56" s="29">
        <v>1765.8373962497919</v>
      </c>
      <c r="G56" s="29">
        <v>997.06839650195752</v>
      </c>
      <c r="H56" s="29">
        <v>212.79106338998261</v>
      </c>
      <c r="I56" s="29">
        <v>292.00606116885763</v>
      </c>
      <c r="J56" s="29">
        <v>1001.6976960321972</v>
      </c>
    </row>
    <row r="57" spans="1:10" x14ac:dyDescent="0.3">
      <c r="A57" s="29">
        <v>2</v>
      </c>
      <c r="B57" s="4">
        <v>44206</v>
      </c>
      <c r="C57" s="29">
        <v>248.25326724820707</v>
      </c>
      <c r="D57" s="29">
        <v>1347.105069669929</v>
      </c>
      <c r="E57" s="29">
        <v>1027.2047391098092</v>
      </c>
      <c r="F57" s="29">
        <v>1457.3233976230053</v>
      </c>
      <c r="G57" s="29">
        <v>1056.9372325345807</v>
      </c>
      <c r="H57" s="29">
        <v>218.60052155921395</v>
      </c>
      <c r="I57" s="29">
        <v>249.23165183719104</v>
      </c>
      <c r="J57" s="29">
        <v>977.65360535346258</v>
      </c>
    </row>
    <row r="58" spans="1:10" x14ac:dyDescent="0.3">
      <c r="A58" s="29">
        <v>3</v>
      </c>
      <c r="B58" s="4">
        <v>44213</v>
      </c>
      <c r="C58" s="29">
        <v>226.00208202019201</v>
      </c>
      <c r="D58" s="29">
        <v>1112.4640845677177</v>
      </c>
      <c r="E58" s="29">
        <v>895.56289213231526</v>
      </c>
      <c r="F58" s="29">
        <v>1097.0414577462125</v>
      </c>
      <c r="G58" s="29">
        <v>940.27119348109954</v>
      </c>
      <c r="H58" s="29">
        <v>235.67682430019261</v>
      </c>
      <c r="I58" s="29">
        <v>243.49508204759667</v>
      </c>
      <c r="J58" s="29">
        <v>885.21431337015133</v>
      </c>
    </row>
    <row r="59" spans="1:10" x14ac:dyDescent="0.3">
      <c r="A59" s="29">
        <v>4</v>
      </c>
      <c r="B59" s="4">
        <v>44220</v>
      </c>
      <c r="C59" s="29">
        <v>174.97605015919646</v>
      </c>
      <c r="D59" s="29">
        <v>895.17286544233673</v>
      </c>
      <c r="E59" s="29">
        <v>698.09151139912842</v>
      </c>
      <c r="F59" s="29">
        <v>754.07963104153146</v>
      </c>
      <c r="G59" s="29">
        <v>719.6669848999735</v>
      </c>
      <c r="H59" s="29">
        <v>178.19395815225948</v>
      </c>
      <c r="I59" s="29">
        <v>195.15834579945462</v>
      </c>
      <c r="J59" s="29">
        <v>604.31513981482613</v>
      </c>
    </row>
    <row r="60" spans="1:10" x14ac:dyDescent="0.3">
      <c r="A60" s="29">
        <v>5</v>
      </c>
      <c r="B60" s="4">
        <v>44227</v>
      </c>
      <c r="C60" s="29">
        <v>148.50438089605842</v>
      </c>
      <c r="D60" s="29">
        <v>763.43786555334759</v>
      </c>
      <c r="E60" s="29">
        <v>632.31503294654408</v>
      </c>
      <c r="F60" s="29">
        <v>634.11544615043499</v>
      </c>
      <c r="G60" s="29">
        <v>663.86700910266927</v>
      </c>
      <c r="H60" s="29">
        <v>178.48381555027532</v>
      </c>
      <c r="I60" s="29">
        <v>196.53102167084074</v>
      </c>
      <c r="J60" s="29">
        <v>537.76071223594784</v>
      </c>
    </row>
    <row r="61" spans="1:10" x14ac:dyDescent="0.3">
      <c r="A61" s="29">
        <v>6</v>
      </c>
      <c r="B61" s="4">
        <v>44234</v>
      </c>
      <c r="C61" s="29">
        <v>156.59950993127148</v>
      </c>
      <c r="D61" s="29">
        <v>648.06236195104952</v>
      </c>
      <c r="E61" s="29">
        <v>538.56233641379117</v>
      </c>
      <c r="F61" s="29">
        <v>563.92485951647086</v>
      </c>
      <c r="G61" s="29">
        <v>565.52806958923179</v>
      </c>
      <c r="H61" s="29">
        <v>168.43200795082305</v>
      </c>
      <c r="I61" s="29">
        <v>211.7675503019276</v>
      </c>
      <c r="J61" s="29">
        <v>434.80849551948893</v>
      </c>
    </row>
    <row r="62" spans="1:10" x14ac:dyDescent="0.3">
      <c r="A62" s="29">
        <v>7</v>
      </c>
      <c r="B62" s="4">
        <v>44241</v>
      </c>
      <c r="C62" s="29">
        <v>128.40952395400291</v>
      </c>
      <c r="D62" s="29">
        <v>572.35666159202663</v>
      </c>
      <c r="E62" s="29">
        <v>553.04701031455772</v>
      </c>
      <c r="F62" s="29">
        <v>454.57271014012815</v>
      </c>
      <c r="G62" s="29">
        <v>596.62353726986487</v>
      </c>
      <c r="H62" s="29">
        <v>135.48938670667235</v>
      </c>
      <c r="I62" s="29">
        <v>202.28898495424443</v>
      </c>
      <c r="J62" s="29">
        <v>449.61998790835833</v>
      </c>
    </row>
    <row r="63" spans="1:10" x14ac:dyDescent="0.3">
      <c r="A63" s="29">
        <v>8</v>
      </c>
      <c r="B63" s="4">
        <v>44248</v>
      </c>
      <c r="C63" s="29">
        <v>141.27718263856536</v>
      </c>
      <c r="D63" s="29">
        <v>572.1187022215056</v>
      </c>
      <c r="E63" s="29">
        <v>495.73880830478447</v>
      </c>
      <c r="F63" s="29">
        <v>410.54443232510323</v>
      </c>
      <c r="G63" s="29">
        <v>515.30350702102146</v>
      </c>
      <c r="H63" s="29">
        <v>192.9653612234647</v>
      </c>
      <c r="I63" s="29">
        <v>206.97910886498113</v>
      </c>
      <c r="J63" s="29">
        <v>432.31028422587485</v>
      </c>
    </row>
    <row r="64" spans="1:10" x14ac:dyDescent="0.3">
      <c r="A64" s="29">
        <v>9</v>
      </c>
      <c r="B64" s="4">
        <v>44255</v>
      </c>
      <c r="C64" s="29">
        <v>120.37382398294382</v>
      </c>
      <c r="D64" s="29">
        <v>546.74027591385811</v>
      </c>
      <c r="E64" s="29">
        <v>466.36418286367859</v>
      </c>
      <c r="F64" s="29">
        <v>444.03206768520988</v>
      </c>
      <c r="G64" s="29">
        <v>543.83156570153437</v>
      </c>
      <c r="H64" s="29">
        <v>161.32822121741393</v>
      </c>
      <c r="I64" s="29">
        <v>212.18122330991832</v>
      </c>
      <c r="J64" s="29">
        <v>419.42185740815626</v>
      </c>
    </row>
    <row r="65" spans="1:10" x14ac:dyDescent="0.3">
      <c r="A65" s="29">
        <v>10</v>
      </c>
      <c r="B65" s="4">
        <v>44262</v>
      </c>
      <c r="C65" s="29">
        <v>135.35243646565297</v>
      </c>
      <c r="D65" s="29">
        <v>530.9677889905081</v>
      </c>
      <c r="E65" s="29">
        <v>489.64393450973489</v>
      </c>
      <c r="F65" s="29">
        <v>440.48155670142347</v>
      </c>
      <c r="G65" s="29">
        <v>517.78985479052994</v>
      </c>
      <c r="H65" s="29">
        <v>167.62111839343228</v>
      </c>
      <c r="I65" s="29">
        <v>193.07520009487246</v>
      </c>
      <c r="J65" s="29">
        <v>417.43052256268061</v>
      </c>
    </row>
    <row r="66" spans="1:10" x14ac:dyDescent="0.3">
      <c r="A66" s="29">
        <v>11</v>
      </c>
      <c r="B66" s="4">
        <v>44269</v>
      </c>
      <c r="C66" s="29">
        <v>132.15484729591248</v>
      </c>
      <c r="D66" s="29">
        <v>514.20140480985003</v>
      </c>
      <c r="E66" s="29">
        <v>451.76944108239934</v>
      </c>
      <c r="F66" s="29">
        <v>393.96541735599806</v>
      </c>
      <c r="G66" s="29">
        <v>507.99826241184627</v>
      </c>
      <c r="H66" s="29">
        <v>145.1820364687301</v>
      </c>
      <c r="I66" s="29">
        <v>198.41207369039014</v>
      </c>
      <c r="J66" s="29">
        <v>395.40400990986541</v>
      </c>
    </row>
    <row r="67" spans="1:10" x14ac:dyDescent="0.3">
      <c r="A67" s="29">
        <v>12</v>
      </c>
      <c r="B67" s="4">
        <v>44276</v>
      </c>
      <c r="C67" s="29">
        <v>125.07687310856873</v>
      </c>
      <c r="D67" s="29">
        <v>566.08080995593741</v>
      </c>
      <c r="E67" s="29">
        <v>429.15879203780264</v>
      </c>
      <c r="F67" s="29">
        <v>402.68477359532216</v>
      </c>
      <c r="G67" s="29">
        <v>471.11732359140115</v>
      </c>
      <c r="H67" s="29">
        <v>155.61889526878269</v>
      </c>
      <c r="I67" s="29">
        <v>186.88816467348227</v>
      </c>
      <c r="J67" s="29">
        <v>379.84736443716747</v>
      </c>
    </row>
    <row r="68" spans="1:10" x14ac:dyDescent="0.3">
      <c r="A68" s="29">
        <v>13</v>
      </c>
      <c r="B68" s="4">
        <v>44283</v>
      </c>
      <c r="C68" s="29">
        <v>117.38510966250064</v>
      </c>
      <c r="D68" s="29">
        <v>551.618760846442</v>
      </c>
      <c r="E68" s="29">
        <v>481.01415303200292</v>
      </c>
      <c r="F68" s="29">
        <v>393.61253549191633</v>
      </c>
      <c r="G68" s="29">
        <v>515.97707773151308</v>
      </c>
      <c r="H68" s="29">
        <v>179.05610565884257</v>
      </c>
      <c r="I68" s="29">
        <v>221.12453537849984</v>
      </c>
      <c r="J68" s="29">
        <v>391.30978067548074</v>
      </c>
    </row>
    <row r="69" spans="1:10" x14ac:dyDescent="0.3">
      <c r="A69" s="29">
        <v>14</v>
      </c>
      <c r="B69" s="4">
        <v>44290</v>
      </c>
      <c r="C69" s="29">
        <v>137.74787430669846</v>
      </c>
      <c r="D69" s="29">
        <v>513.36993679317322</v>
      </c>
      <c r="E69" s="29">
        <v>480.15660726978376</v>
      </c>
      <c r="F69" s="29">
        <v>398.42623552670295</v>
      </c>
      <c r="G69" s="29">
        <v>525.10110712256164</v>
      </c>
      <c r="H69" s="29">
        <v>174.84057002776049</v>
      </c>
      <c r="I69" s="29">
        <v>197.19447204926564</v>
      </c>
      <c r="J69" s="29">
        <v>398.46468302710531</v>
      </c>
    </row>
    <row r="70" spans="1:10" x14ac:dyDescent="0.3">
      <c r="A70" s="29">
        <v>15</v>
      </c>
      <c r="B70" s="4">
        <v>44297</v>
      </c>
      <c r="C70" s="29">
        <v>140.17124893819187</v>
      </c>
      <c r="D70" s="29">
        <v>595.68138291384389</v>
      </c>
      <c r="E70" s="29">
        <v>461.4334473765864</v>
      </c>
      <c r="F70" s="29">
        <v>430.22060611563018</v>
      </c>
      <c r="G70" s="29">
        <v>537.63118958699624</v>
      </c>
      <c r="H70" s="29">
        <v>175.74408128258142</v>
      </c>
      <c r="I70" s="29">
        <v>201.27799621164695</v>
      </c>
      <c r="J70" s="29">
        <v>404.838206587748</v>
      </c>
    </row>
    <row r="71" spans="1:10" x14ac:dyDescent="0.3">
      <c r="A71" s="29">
        <v>16</v>
      </c>
      <c r="B71" s="4">
        <v>44304</v>
      </c>
      <c r="C71" s="29">
        <v>144.02085696502604</v>
      </c>
      <c r="D71" s="29">
        <v>509.50568174425263</v>
      </c>
      <c r="E71" s="29">
        <v>482.57799340493881</v>
      </c>
      <c r="F71" s="29">
        <v>372.32461954420341</v>
      </c>
      <c r="G71" s="29">
        <v>515.75706893264157</v>
      </c>
      <c r="H71" s="29">
        <v>218.28446961114398</v>
      </c>
      <c r="I71" s="29">
        <v>200.04726676580916</v>
      </c>
      <c r="J71" s="29">
        <v>415.7552618312086</v>
      </c>
    </row>
    <row r="72" spans="1:10" x14ac:dyDescent="0.3">
      <c r="A72" s="29">
        <v>17</v>
      </c>
      <c r="B72" s="4">
        <v>44311</v>
      </c>
      <c r="C72" s="29">
        <v>152.29461198180726</v>
      </c>
      <c r="D72" s="29">
        <v>534.94260761534076</v>
      </c>
      <c r="E72" s="29">
        <v>507.42589004625387</v>
      </c>
      <c r="F72" s="29">
        <v>416.73416463615558</v>
      </c>
      <c r="G72" s="29">
        <v>532.19217936064695</v>
      </c>
      <c r="H72" s="29">
        <v>197.73279636344313</v>
      </c>
      <c r="I72" s="29">
        <v>193.28117315824232</v>
      </c>
      <c r="J72" s="29">
        <v>406.1390616405298</v>
      </c>
    </row>
    <row r="73" spans="1:10" x14ac:dyDescent="0.3">
      <c r="A73" s="29">
        <v>18</v>
      </c>
      <c r="B73" s="4">
        <v>44318</v>
      </c>
      <c r="C73" s="29">
        <v>145.5360946580065</v>
      </c>
      <c r="D73" s="29">
        <v>610.17340925628901</v>
      </c>
      <c r="E73" s="29">
        <v>481.90355230888554</v>
      </c>
      <c r="F73" s="29">
        <v>438.21363617430745</v>
      </c>
      <c r="G73" s="29">
        <v>561.69207099387131</v>
      </c>
      <c r="H73" s="29">
        <v>234.21864338974302</v>
      </c>
      <c r="I73" s="29">
        <v>216.80545804426959</v>
      </c>
      <c r="J73" s="29">
        <v>409.47924665214748</v>
      </c>
    </row>
    <row r="74" spans="1:10" x14ac:dyDescent="0.3">
      <c r="A74" s="29">
        <v>19</v>
      </c>
      <c r="B74" s="4">
        <v>44325</v>
      </c>
      <c r="C74" s="29">
        <v>153.1791887475643</v>
      </c>
      <c r="D74" s="29">
        <v>637.80591964450537</v>
      </c>
      <c r="E74" s="29">
        <v>508.0283721597342</v>
      </c>
      <c r="F74" s="29">
        <v>394.63850701234719</v>
      </c>
      <c r="G74" s="29">
        <v>578.42068030256564</v>
      </c>
      <c r="H74" s="29">
        <v>247.27118300468186</v>
      </c>
      <c r="I74" s="29">
        <v>226.08930882787791</v>
      </c>
      <c r="J74" s="29">
        <v>410.16865163839088</v>
      </c>
    </row>
    <row r="75" spans="1:10" x14ac:dyDescent="0.3">
      <c r="A75" s="29">
        <v>20</v>
      </c>
      <c r="B75" s="4">
        <v>44332</v>
      </c>
      <c r="C75" s="29">
        <v>148.40505309984528</v>
      </c>
      <c r="D75" s="29">
        <v>572.82939519452975</v>
      </c>
      <c r="E75" s="29">
        <v>574.12372274253403</v>
      </c>
      <c r="F75" s="29">
        <v>432.43479297226065</v>
      </c>
      <c r="G75" s="29">
        <v>650.23754933534781</v>
      </c>
      <c r="H75" s="29">
        <v>245.60421252764814</v>
      </c>
      <c r="I75" s="29">
        <v>228.365389074658</v>
      </c>
      <c r="J75" s="29">
        <v>490.29672375980635</v>
      </c>
    </row>
    <row r="76" spans="1:10" x14ac:dyDescent="0.3">
      <c r="A76" s="29">
        <v>21</v>
      </c>
      <c r="B76" s="4">
        <v>44339</v>
      </c>
      <c r="C76" s="29">
        <v>151.23672463025821</v>
      </c>
      <c r="D76" s="29">
        <v>703.9424145233229</v>
      </c>
      <c r="E76" s="29">
        <v>542.46200666362154</v>
      </c>
      <c r="F76" s="29">
        <v>437.6099217878467</v>
      </c>
      <c r="G76" s="29">
        <v>673.2957479070709</v>
      </c>
      <c r="H76" s="29">
        <v>248.01309423713656</v>
      </c>
      <c r="I76" s="29">
        <v>217.77330943114231</v>
      </c>
      <c r="J76" s="29">
        <v>546.37150138534889</v>
      </c>
    </row>
    <row r="77" spans="1:10" x14ac:dyDescent="0.3">
      <c r="A77" s="29">
        <v>22</v>
      </c>
      <c r="B77" s="4">
        <v>44346</v>
      </c>
      <c r="C77" s="29">
        <v>156.80207460790052</v>
      </c>
      <c r="D77" s="29">
        <v>628.31577486349363</v>
      </c>
      <c r="E77" s="29">
        <v>727.01835939353759</v>
      </c>
      <c r="F77" s="29">
        <v>491.72001742188712</v>
      </c>
      <c r="G77" s="29">
        <v>844.57300035661444</v>
      </c>
      <c r="H77" s="29">
        <v>265.30783907621282</v>
      </c>
      <c r="I77" s="29">
        <v>219.91428971790845</v>
      </c>
      <c r="J77" s="29">
        <v>562.03111875027821</v>
      </c>
    </row>
    <row r="78" spans="1:10" x14ac:dyDescent="0.3">
      <c r="A78" s="29">
        <v>23</v>
      </c>
      <c r="B78" s="4">
        <v>44353</v>
      </c>
      <c r="C78" s="29">
        <v>145.43465205282655</v>
      </c>
      <c r="D78" s="29">
        <v>724.41713726242608</v>
      </c>
      <c r="E78" s="29">
        <v>722.23944331808525</v>
      </c>
      <c r="F78" s="29">
        <v>506.54986730382132</v>
      </c>
      <c r="G78" s="29">
        <v>1016.1333628252584</v>
      </c>
      <c r="H78" s="29">
        <v>296.60827834109682</v>
      </c>
      <c r="I78" s="29">
        <v>230.51033633715846</v>
      </c>
      <c r="J78" s="29">
        <v>577.44955481180182</v>
      </c>
    </row>
    <row r="79" spans="1:10" x14ac:dyDescent="0.3">
      <c r="A79" s="29">
        <v>24</v>
      </c>
      <c r="B79" s="4">
        <v>44360</v>
      </c>
      <c r="C79" s="29">
        <v>158.83977572652964</v>
      </c>
      <c r="D79" s="29">
        <v>677.9537963564436</v>
      </c>
      <c r="E79" s="29">
        <v>924.00887919579975</v>
      </c>
      <c r="F79" s="29">
        <v>431.31872118913338</v>
      </c>
      <c r="G79" s="29">
        <v>1163.8493162573272</v>
      </c>
      <c r="H79" s="29">
        <v>249.19426416008841</v>
      </c>
      <c r="I79" s="29">
        <v>235.27096714313217</v>
      </c>
      <c r="J79" s="29">
        <v>716.34759673744418</v>
      </c>
    </row>
    <row r="80" spans="1:10" x14ac:dyDescent="0.3">
      <c r="A80" s="29">
        <v>25</v>
      </c>
      <c r="B80" s="4">
        <v>44367</v>
      </c>
      <c r="C80" s="29">
        <v>163.07774965017705</v>
      </c>
      <c r="D80" s="29">
        <v>807.49803860883424</v>
      </c>
      <c r="E80" s="29">
        <v>1190.4837373340797</v>
      </c>
      <c r="F80" s="29">
        <v>447.10192747161045</v>
      </c>
      <c r="G80" s="29">
        <v>1561.9507043367128</v>
      </c>
      <c r="H80" s="29">
        <v>270.36826446572934</v>
      </c>
      <c r="I80" s="29">
        <v>301.90021602491538</v>
      </c>
      <c r="J80" s="29">
        <v>933.28007498881766</v>
      </c>
    </row>
    <row r="81" spans="1:10" x14ac:dyDescent="0.3">
      <c r="A81" s="29">
        <v>26</v>
      </c>
      <c r="B81" s="4">
        <v>44374</v>
      </c>
      <c r="C81" s="29">
        <v>155.54976735557659</v>
      </c>
      <c r="D81" s="29">
        <v>903.92226006166084</v>
      </c>
      <c r="E81" s="29">
        <v>1480.2099268707002</v>
      </c>
      <c r="F81" s="29">
        <v>451.11112631142447</v>
      </c>
      <c r="G81" s="29">
        <v>1998.0663257563556</v>
      </c>
      <c r="H81" s="29">
        <v>245.41163218046387</v>
      </c>
      <c r="I81" s="29">
        <v>286.12344140014579</v>
      </c>
      <c r="J81" s="29">
        <v>1048.1567094811235</v>
      </c>
    </row>
    <row r="82" spans="1:10" x14ac:dyDescent="0.3">
      <c r="A82" s="29">
        <v>27</v>
      </c>
      <c r="B82" s="4">
        <v>44381</v>
      </c>
      <c r="C82" s="29">
        <v>182.46035672522908</v>
      </c>
      <c r="D82" s="29">
        <v>1056.9091677138904</v>
      </c>
      <c r="E82" s="29">
        <v>1600.649384188986</v>
      </c>
      <c r="F82" s="29">
        <v>468.62582429760886</v>
      </c>
      <c r="G82" s="29">
        <v>1944.5206506284921</v>
      </c>
      <c r="H82" s="29">
        <v>242.49894088607917</v>
      </c>
      <c r="I82" s="29">
        <v>328.69812873504031</v>
      </c>
      <c r="J82" s="29">
        <v>1103.8143784273211</v>
      </c>
    </row>
    <row r="83" spans="1:10" x14ac:dyDescent="0.3">
      <c r="A83" s="29">
        <v>28</v>
      </c>
      <c r="B83" s="4">
        <v>44388</v>
      </c>
      <c r="C83" s="29">
        <v>177.66501789368135</v>
      </c>
      <c r="D83" s="29">
        <v>1218.5712614404756</v>
      </c>
      <c r="E83" s="29">
        <v>1650.8269949340231</v>
      </c>
      <c r="F83" s="29">
        <v>622.00195138017853</v>
      </c>
      <c r="G83" s="29">
        <v>1697.3478356323567</v>
      </c>
      <c r="H83" s="29">
        <v>253.05013997208508</v>
      </c>
      <c r="I83" s="29">
        <v>395.02611519135587</v>
      </c>
      <c r="J83" s="29">
        <v>1158.8579770716242</v>
      </c>
    </row>
    <row r="84" spans="1:10" x14ac:dyDescent="0.3">
      <c r="A84" s="29">
        <v>29</v>
      </c>
      <c r="B84" s="4">
        <v>44395</v>
      </c>
      <c r="C84" s="29">
        <v>193.26401013325548</v>
      </c>
      <c r="D84" s="29">
        <v>1312.6347239339834</v>
      </c>
      <c r="E84" s="29">
        <v>1307.368670397967</v>
      </c>
      <c r="F84" s="29">
        <v>597.75903545528786</v>
      </c>
      <c r="G84" s="29">
        <v>1373.880870861125</v>
      </c>
      <c r="H84" s="29">
        <v>263.01594577736057</v>
      </c>
      <c r="I84" s="29">
        <v>377.18579546358637</v>
      </c>
      <c r="J84" s="29">
        <v>1049.0975774603662</v>
      </c>
    </row>
    <row r="85" spans="1:10" x14ac:dyDescent="0.3">
      <c r="A85" s="29">
        <v>30</v>
      </c>
      <c r="B85" s="4">
        <v>44402</v>
      </c>
      <c r="C85" s="29">
        <v>165.07733748084385</v>
      </c>
      <c r="D85" s="29">
        <v>1370.5899047947814</v>
      </c>
      <c r="E85" s="29">
        <v>1108.9274377068698</v>
      </c>
      <c r="F85" s="29">
        <v>674.27631338608194</v>
      </c>
      <c r="G85" s="29">
        <v>1206.8444764022986</v>
      </c>
      <c r="H85" s="29">
        <v>244.01547378549122</v>
      </c>
      <c r="I85" s="29">
        <v>337.41473268092074</v>
      </c>
      <c r="J85" s="29">
        <v>819.08255589258056</v>
      </c>
    </row>
    <row r="86" spans="1:10" x14ac:dyDescent="0.3">
      <c r="A86" s="29">
        <v>31</v>
      </c>
      <c r="B86" s="4">
        <v>44409</v>
      </c>
      <c r="C86" s="29">
        <v>176.51057633132245</v>
      </c>
      <c r="D86" s="29">
        <v>1467.5351780046583</v>
      </c>
      <c r="E86" s="29">
        <v>862.27762598461027</v>
      </c>
      <c r="F86" s="29">
        <v>693.94008719729982</v>
      </c>
      <c r="G86" s="29">
        <v>904.64688105243999</v>
      </c>
      <c r="H86" s="29">
        <v>231.67125790993896</v>
      </c>
      <c r="I86" s="29">
        <v>348.24737304152234</v>
      </c>
      <c r="J86" s="29">
        <v>653.16910702282337</v>
      </c>
    </row>
    <row r="87" spans="1:10" x14ac:dyDescent="0.3">
      <c r="A87" s="29">
        <v>32</v>
      </c>
      <c r="B87" s="4">
        <v>44416</v>
      </c>
      <c r="C87" s="29">
        <v>143.2734597754295</v>
      </c>
      <c r="D87" s="29">
        <v>1334.6434054804324</v>
      </c>
      <c r="E87" s="29">
        <v>704.37721184349675</v>
      </c>
      <c r="F87" s="29">
        <v>746.85854818777057</v>
      </c>
      <c r="G87" s="29">
        <v>787.00431149380279</v>
      </c>
      <c r="H87" s="29">
        <v>208.56591716339159</v>
      </c>
      <c r="I87" s="29">
        <v>359.05966449915007</v>
      </c>
      <c r="J87" s="29">
        <v>558.83197690935958</v>
      </c>
    </row>
    <row r="88" spans="1:10" x14ac:dyDescent="0.3">
      <c r="A88" s="29">
        <v>33</v>
      </c>
      <c r="B88" s="4">
        <v>44423</v>
      </c>
      <c r="C88" s="29">
        <v>189.27889022545668</v>
      </c>
      <c r="D88" s="29">
        <v>1292.9097529034416</v>
      </c>
      <c r="E88" s="29">
        <v>636.11899934599546</v>
      </c>
      <c r="F88" s="29">
        <v>801.02661090593847</v>
      </c>
      <c r="G88" s="29">
        <v>648.73944767064552</v>
      </c>
      <c r="H88" s="29">
        <v>220.89831106192526</v>
      </c>
      <c r="I88" s="29">
        <v>382.45135445729926</v>
      </c>
      <c r="J88" s="29">
        <v>516.70904799010464</v>
      </c>
    </row>
    <row r="89" spans="1:10" x14ac:dyDescent="0.3">
      <c r="A89" s="29">
        <v>34</v>
      </c>
      <c r="B89" s="4">
        <v>44430</v>
      </c>
      <c r="C89" s="29">
        <v>220.23447239166359</v>
      </c>
      <c r="D89" s="29">
        <v>1136.4497293584745</v>
      </c>
      <c r="E89" s="29">
        <v>568.9673393940609</v>
      </c>
      <c r="F89" s="29">
        <v>729.1832792448057</v>
      </c>
      <c r="G89" s="29">
        <v>571.58348937000983</v>
      </c>
      <c r="H89" s="29">
        <v>201.74738098964377</v>
      </c>
      <c r="I89" s="29">
        <v>373.57451062834349</v>
      </c>
      <c r="J89" s="29">
        <v>454.60582209934012</v>
      </c>
    </row>
    <row r="90" spans="1:10" x14ac:dyDescent="0.3">
      <c r="A90" s="29">
        <v>35</v>
      </c>
      <c r="B90" s="4">
        <v>44437</v>
      </c>
      <c r="C90" s="29">
        <v>216.8880874071599</v>
      </c>
      <c r="D90" s="29">
        <v>1081.6483332163793</v>
      </c>
      <c r="E90" s="29">
        <v>506.89925114503626</v>
      </c>
      <c r="F90" s="29">
        <v>766.13754234560997</v>
      </c>
      <c r="G90" s="29">
        <v>586.47848258750355</v>
      </c>
      <c r="H90" s="29">
        <v>204.05544122694874</v>
      </c>
      <c r="I90" s="29">
        <v>414.7024339778215</v>
      </c>
      <c r="J90" s="29">
        <v>452.87529556840724</v>
      </c>
    </row>
    <row r="91" spans="1:10" x14ac:dyDescent="0.3">
      <c r="A91" s="29">
        <v>36</v>
      </c>
      <c r="B91" s="4">
        <v>44444</v>
      </c>
      <c r="C91" s="29">
        <v>232.41681699026128</v>
      </c>
      <c r="D91" s="29">
        <v>920.00601710049443</v>
      </c>
      <c r="E91" s="29">
        <v>503.66751468023568</v>
      </c>
      <c r="F91" s="29">
        <v>675.45049962090002</v>
      </c>
      <c r="G91" s="29">
        <v>546.64484073322603</v>
      </c>
      <c r="H91" s="29">
        <v>176.27276836303139</v>
      </c>
      <c r="I91" s="29">
        <v>354.75992395971525</v>
      </c>
      <c r="J91" s="29">
        <v>428.23057905741706</v>
      </c>
    </row>
    <row r="92" spans="1:10" x14ac:dyDescent="0.3">
      <c r="A92" s="29">
        <v>37</v>
      </c>
      <c r="B92" s="4">
        <v>44451</v>
      </c>
      <c r="C92" s="29">
        <v>198.9736333077451</v>
      </c>
      <c r="D92" s="29">
        <v>784.37460421114179</v>
      </c>
      <c r="E92" s="29">
        <v>508.2934525990006</v>
      </c>
      <c r="F92" s="29">
        <v>558.43497753893143</v>
      </c>
      <c r="G92" s="29">
        <v>553.59398664533182</v>
      </c>
      <c r="H92" s="29">
        <v>182.19548323579485</v>
      </c>
      <c r="I92" s="29">
        <v>305.89592525341334</v>
      </c>
      <c r="J92" s="29">
        <v>415.58862597269632</v>
      </c>
    </row>
    <row r="93" spans="1:10" x14ac:dyDescent="0.3">
      <c r="A93" s="29">
        <v>38</v>
      </c>
      <c r="B93" s="4">
        <v>44458</v>
      </c>
      <c r="C93" s="29">
        <v>211.98543230767751</v>
      </c>
      <c r="D93" s="29">
        <v>689.82127881802501</v>
      </c>
      <c r="E93" s="29">
        <v>492.23205620511283</v>
      </c>
      <c r="F93" s="29">
        <v>580.01283835791355</v>
      </c>
      <c r="G93" s="29">
        <v>490.27933464285832</v>
      </c>
      <c r="H93" s="29">
        <v>198.35403093800085</v>
      </c>
      <c r="I93" s="29">
        <v>291.68666100602786</v>
      </c>
      <c r="J93" s="29">
        <v>389.0341334456765</v>
      </c>
    </row>
    <row r="94" spans="1:10" x14ac:dyDescent="0.3">
      <c r="A94" s="29">
        <v>39</v>
      </c>
      <c r="B94" s="4">
        <v>44465</v>
      </c>
      <c r="C94" s="29">
        <v>184.62885763795302</v>
      </c>
      <c r="D94" s="29">
        <v>654.2949864565162</v>
      </c>
      <c r="E94" s="29">
        <v>461.24746005519177</v>
      </c>
      <c r="F94" s="29">
        <v>511.44741183387509</v>
      </c>
      <c r="G94" s="29">
        <v>556.16073801086191</v>
      </c>
      <c r="H94" s="29">
        <v>141.16421665446654</v>
      </c>
      <c r="I94" s="29">
        <v>250.00527202962886</v>
      </c>
      <c r="J94" s="29">
        <v>379.98619867852858</v>
      </c>
    </row>
    <row r="95" spans="1:10" x14ac:dyDescent="0.3">
      <c r="A95" s="29">
        <v>40</v>
      </c>
      <c r="B95" s="4">
        <v>44472</v>
      </c>
      <c r="C95" s="29">
        <v>161.22167891247275</v>
      </c>
      <c r="D95" s="29">
        <v>679.79314618492117</v>
      </c>
      <c r="E95" s="29">
        <v>489.30785684925638</v>
      </c>
      <c r="F95" s="29">
        <v>510.54272821190722</v>
      </c>
      <c r="G95" s="29">
        <v>494.1260121874858</v>
      </c>
      <c r="H95" s="29">
        <v>153.21842081952843</v>
      </c>
      <c r="I95" s="29">
        <v>253.9413802551303</v>
      </c>
      <c r="J95" s="29">
        <v>397.15976719738217</v>
      </c>
    </row>
    <row r="96" spans="1:10" x14ac:dyDescent="0.3">
      <c r="A96" s="29">
        <v>41</v>
      </c>
      <c r="B96" s="4">
        <v>44479</v>
      </c>
      <c r="C96" s="29">
        <v>165.08348898086834</v>
      </c>
      <c r="D96" s="29">
        <v>561.87729192152483</v>
      </c>
      <c r="E96" s="29">
        <v>434.74976571144737</v>
      </c>
      <c r="F96" s="29">
        <v>471.96607584490926</v>
      </c>
      <c r="G96" s="29">
        <v>512.02208953841409</v>
      </c>
      <c r="H96" s="29">
        <v>138.13642099132073</v>
      </c>
      <c r="I96" s="29">
        <v>231.23192739593148</v>
      </c>
      <c r="J96" s="29">
        <v>388.19161224577306</v>
      </c>
    </row>
    <row r="97" spans="1:10" x14ac:dyDescent="0.3">
      <c r="A97" s="29">
        <v>42</v>
      </c>
      <c r="B97" s="4">
        <v>44486</v>
      </c>
      <c r="C97" s="29">
        <v>149.39519702768672</v>
      </c>
      <c r="D97" s="29">
        <v>593.02552358884259</v>
      </c>
      <c r="E97" s="29">
        <v>418.03941856408119</v>
      </c>
      <c r="F97" s="29">
        <v>459.96132023996483</v>
      </c>
      <c r="G97" s="29">
        <v>472.02013253609022</v>
      </c>
      <c r="H97" s="29">
        <v>151.54561339846364</v>
      </c>
      <c r="I97" s="29">
        <v>215.86143267388053</v>
      </c>
      <c r="J97" s="29">
        <v>389.93262445105654</v>
      </c>
    </row>
    <row r="98" spans="1:10" x14ac:dyDescent="0.3">
      <c r="A98" s="29">
        <v>43</v>
      </c>
      <c r="B98" s="4">
        <v>44493</v>
      </c>
      <c r="C98" s="29">
        <v>130.65672299118501</v>
      </c>
      <c r="D98" s="29">
        <v>566.66909501700161</v>
      </c>
      <c r="E98" s="29">
        <v>390.35513860869287</v>
      </c>
      <c r="F98" s="29">
        <v>409.82462070979898</v>
      </c>
      <c r="G98" s="29">
        <v>503.70905745309324</v>
      </c>
      <c r="H98" s="29">
        <v>162.41344480199763</v>
      </c>
      <c r="I98" s="29">
        <v>229.1766905125541</v>
      </c>
      <c r="J98" s="29">
        <v>371.61415981583684</v>
      </c>
    </row>
    <row r="99" spans="1:10" x14ac:dyDescent="0.3">
      <c r="A99" s="29">
        <v>44</v>
      </c>
      <c r="B99" s="4">
        <v>44500</v>
      </c>
      <c r="C99" s="29">
        <v>137.8631475386083</v>
      </c>
      <c r="D99" s="29">
        <v>549.49248534887306</v>
      </c>
      <c r="E99" s="29">
        <v>440.33876218423103</v>
      </c>
      <c r="F99" s="29">
        <v>459.78141079580979</v>
      </c>
      <c r="G99" s="29">
        <v>522.21157754999422</v>
      </c>
      <c r="H99" s="29">
        <v>157.06128362297363</v>
      </c>
      <c r="I99" s="29">
        <v>202.60234672470881</v>
      </c>
      <c r="J99" s="29">
        <v>390.86520548679732</v>
      </c>
    </row>
    <row r="100" spans="1:10" x14ac:dyDescent="0.3">
      <c r="A100" s="29">
        <v>45</v>
      </c>
      <c r="B100" s="4">
        <v>44507</v>
      </c>
      <c r="C100" s="29">
        <v>162.70465104269243</v>
      </c>
      <c r="D100" s="29">
        <v>562.82507324346852</v>
      </c>
      <c r="E100" s="29">
        <v>403.87776382059997</v>
      </c>
      <c r="F100" s="29">
        <v>460.12468109066964</v>
      </c>
      <c r="G100" s="29">
        <v>490.18810349474165</v>
      </c>
      <c r="H100" s="29">
        <v>193.04841712274305</v>
      </c>
      <c r="I100" s="29">
        <v>233.64633929333007</v>
      </c>
      <c r="J100" s="29">
        <v>395.38487921345518</v>
      </c>
    </row>
    <row r="101" spans="1:10" x14ac:dyDescent="0.3">
      <c r="A101" s="29">
        <v>46</v>
      </c>
      <c r="B101" s="4">
        <v>44514</v>
      </c>
      <c r="C101" s="29">
        <v>147.15207969159673</v>
      </c>
      <c r="D101" s="29">
        <v>489.32207233941631</v>
      </c>
      <c r="E101" s="29">
        <v>449.12551169511198</v>
      </c>
      <c r="F101" s="29">
        <v>450.46598984761067</v>
      </c>
      <c r="G101" s="29">
        <v>478.88169386286336</v>
      </c>
      <c r="H101" s="29">
        <v>160.12034675697458</v>
      </c>
      <c r="I101" s="29">
        <v>213.15364881819016</v>
      </c>
      <c r="J101" s="29">
        <v>362.03699851788002</v>
      </c>
    </row>
    <row r="102" spans="1:10" x14ac:dyDescent="0.3">
      <c r="A102" s="29">
        <v>47</v>
      </c>
      <c r="B102" s="4">
        <v>44521</v>
      </c>
      <c r="C102" s="29">
        <v>177.67939707530877</v>
      </c>
      <c r="D102" s="29">
        <v>565.8841634769451</v>
      </c>
      <c r="E102" s="29">
        <v>360.42778216271813</v>
      </c>
      <c r="F102" s="29">
        <v>488.5448635604962</v>
      </c>
      <c r="G102" s="29">
        <v>439.7495578913497</v>
      </c>
      <c r="H102" s="29">
        <v>169.68064646386233</v>
      </c>
      <c r="I102" s="29">
        <v>203.90947118834583</v>
      </c>
      <c r="J102" s="29">
        <v>363.10663837506502</v>
      </c>
    </row>
    <row r="103" spans="1:10" x14ac:dyDescent="0.3">
      <c r="A103" s="29">
        <v>48</v>
      </c>
      <c r="B103" s="4">
        <v>44528</v>
      </c>
      <c r="C103" s="29">
        <v>186.81802643178349</v>
      </c>
      <c r="D103" s="29">
        <v>558.52831030943048</v>
      </c>
      <c r="E103" s="29">
        <v>465.41131319746194</v>
      </c>
      <c r="F103" s="29">
        <v>485.20077400106675</v>
      </c>
      <c r="G103" s="29">
        <v>525.86480775317887</v>
      </c>
      <c r="H103" s="29">
        <v>143.90393007370983</v>
      </c>
      <c r="I103" s="29">
        <v>223.34082975294837</v>
      </c>
      <c r="J103" s="29">
        <v>433.35535654246917</v>
      </c>
    </row>
    <row r="104" spans="1:10" x14ac:dyDescent="0.3">
      <c r="A104" s="29">
        <v>49</v>
      </c>
      <c r="B104" s="4">
        <v>44535</v>
      </c>
      <c r="C104" s="29">
        <v>188.53711762763891</v>
      </c>
      <c r="D104" s="29">
        <v>586.11016303303313</v>
      </c>
      <c r="E104" s="29">
        <v>471.63066798747883</v>
      </c>
      <c r="F104" s="29">
        <v>513.29306795908428</v>
      </c>
      <c r="G104" s="29">
        <v>556.98502875492602</v>
      </c>
      <c r="H104" s="29">
        <v>163.54402336470258</v>
      </c>
      <c r="I104" s="29">
        <v>258.40727575969129</v>
      </c>
      <c r="J104" s="29">
        <v>463.61084027423459</v>
      </c>
    </row>
    <row r="105" spans="1:10" x14ac:dyDescent="0.3">
      <c r="A105" s="29">
        <v>50</v>
      </c>
      <c r="B105" s="4">
        <v>44542</v>
      </c>
      <c r="C105" s="29">
        <v>213.64173760808723</v>
      </c>
      <c r="D105" s="29">
        <v>631.74092059015004</v>
      </c>
      <c r="E105" s="29">
        <v>609.14606237957173</v>
      </c>
      <c r="F105" s="29">
        <v>473.61408645806387</v>
      </c>
      <c r="G105" s="29">
        <v>615.23341356124251</v>
      </c>
      <c r="H105" s="29">
        <v>143.77111333951873</v>
      </c>
      <c r="I105" s="29">
        <v>235.17652142806142</v>
      </c>
      <c r="J105" s="29">
        <v>465.750071420518</v>
      </c>
    </row>
    <row r="106" spans="1:10" x14ac:dyDescent="0.3">
      <c r="A106" s="29">
        <v>51</v>
      </c>
      <c r="B106" s="4">
        <v>44549</v>
      </c>
      <c r="C106" s="29">
        <v>242.0209504342389</v>
      </c>
      <c r="D106" s="29">
        <v>686.61226431120076</v>
      </c>
      <c r="E106" s="29">
        <v>515.83355350896522</v>
      </c>
      <c r="F106" s="29">
        <v>558.25849273874007</v>
      </c>
      <c r="G106" s="29">
        <v>597.54440725920108</v>
      </c>
      <c r="H106" s="29">
        <v>157.33505430677826</v>
      </c>
      <c r="I106" s="29">
        <v>321.45323570075692</v>
      </c>
      <c r="J106" s="29">
        <v>464.00767020064086</v>
      </c>
    </row>
    <row r="107" spans="1:10" x14ac:dyDescent="0.3">
      <c r="A107" s="29">
        <v>52</v>
      </c>
      <c r="B107" s="4">
        <v>44556</v>
      </c>
      <c r="C107" s="29">
        <v>242.11174165419189</v>
      </c>
      <c r="D107" s="29">
        <v>672.86076558040861</v>
      </c>
      <c r="E107" s="29">
        <v>489.46536917582023</v>
      </c>
      <c r="F107" s="29">
        <v>606.5483294730534</v>
      </c>
      <c r="G107" s="29">
        <v>525.98106818746714</v>
      </c>
      <c r="H107" s="29">
        <v>201.80501690614585</v>
      </c>
      <c r="I107" s="29">
        <v>292.40078255520712</v>
      </c>
      <c r="J107" s="29">
        <v>429.22778465826127</v>
      </c>
    </row>
    <row r="108" spans="1:10" x14ac:dyDescent="0.3">
      <c r="A108" s="3">
        <v>1</v>
      </c>
      <c r="B108" s="4">
        <v>44563</v>
      </c>
      <c r="C108" s="29">
        <v>207.0371665515984</v>
      </c>
      <c r="D108" s="29">
        <v>660.97041087637149</v>
      </c>
      <c r="E108" s="29">
        <v>477.69111101101208</v>
      </c>
      <c r="F108" s="29">
        <v>529.22656780899661</v>
      </c>
      <c r="G108" s="29">
        <v>479.16062682276231</v>
      </c>
      <c r="H108" s="29">
        <v>192.69141557043389</v>
      </c>
      <c r="I108" s="29">
        <v>318.4862184032844</v>
      </c>
      <c r="J108" s="29">
        <v>384.373904294743</v>
      </c>
    </row>
    <row r="109" spans="1:10" x14ac:dyDescent="0.3">
      <c r="A109" s="3">
        <v>2</v>
      </c>
      <c r="B109" s="4">
        <v>44570</v>
      </c>
      <c r="C109" s="29">
        <v>176.23496349997856</v>
      </c>
      <c r="D109" s="29">
        <v>650.40250120390874</v>
      </c>
      <c r="E109" s="29">
        <v>385.46663243754369</v>
      </c>
      <c r="F109" s="29">
        <v>504.13323209131306</v>
      </c>
      <c r="G109" s="29">
        <v>433.35079199757399</v>
      </c>
      <c r="H109" s="29">
        <v>181.64011501691277</v>
      </c>
      <c r="I109" s="29">
        <v>289.93320153991681</v>
      </c>
      <c r="J109" s="29">
        <v>395.24708740224463</v>
      </c>
    </row>
    <row r="110" spans="1:10" x14ac:dyDescent="0.3">
      <c r="A110" s="3">
        <v>3</v>
      </c>
      <c r="B110" s="4">
        <v>44577</v>
      </c>
      <c r="C110" s="29">
        <v>172.15060121648636</v>
      </c>
      <c r="D110" s="29">
        <v>577.27404461152332</v>
      </c>
      <c r="E110" s="29">
        <v>433.20713349574839</v>
      </c>
      <c r="F110" s="29">
        <v>441.27556457312915</v>
      </c>
      <c r="G110" s="29">
        <v>434.78791682099921</v>
      </c>
      <c r="H110" s="29">
        <v>186.89100810571438</v>
      </c>
      <c r="I110" s="29">
        <v>248.01067540528692</v>
      </c>
      <c r="J110" s="29">
        <v>324.28958402840266</v>
      </c>
    </row>
    <row r="111" spans="1:10" x14ac:dyDescent="0.3">
      <c r="A111" s="3">
        <v>4</v>
      </c>
      <c r="B111" s="4">
        <v>44584</v>
      </c>
      <c r="C111" s="29">
        <v>152.96528512877603</v>
      </c>
      <c r="D111" s="29">
        <v>482.68434873206758</v>
      </c>
      <c r="E111" s="29">
        <v>391.82225087759048</v>
      </c>
      <c r="F111" s="29">
        <v>377.09135872539628</v>
      </c>
      <c r="G111" s="29">
        <v>468.85608788568538</v>
      </c>
      <c r="H111" s="29">
        <v>144.63436801121847</v>
      </c>
      <c r="I111" s="29">
        <v>202.59903334314103</v>
      </c>
      <c r="J111" s="29">
        <v>345.0226462722062</v>
      </c>
    </row>
    <row r="112" spans="1:10" x14ac:dyDescent="0.3">
      <c r="A112" s="3">
        <v>5</v>
      </c>
      <c r="B112" s="4">
        <v>44591</v>
      </c>
      <c r="C112" s="29">
        <v>142.40276811657313</v>
      </c>
      <c r="D112" s="29">
        <v>549.49376416572363</v>
      </c>
      <c r="E112" s="29">
        <v>414.58764156613807</v>
      </c>
      <c r="F112" s="29">
        <v>408.67183249116442</v>
      </c>
      <c r="G112" s="29">
        <v>449.4677460273623</v>
      </c>
      <c r="H112" s="29">
        <v>154.98504487374248</v>
      </c>
      <c r="I112" s="29">
        <v>214.1803633003845</v>
      </c>
      <c r="J112" s="29">
        <v>368.5852708447776</v>
      </c>
    </row>
    <row r="113" spans="1:10" x14ac:dyDescent="0.3">
      <c r="A113" s="3">
        <v>6</v>
      </c>
      <c r="B113" s="4">
        <v>44598</v>
      </c>
      <c r="C113" s="29">
        <v>148.84519366431044</v>
      </c>
      <c r="D113" s="29">
        <v>501.46470199147581</v>
      </c>
      <c r="E113" s="29">
        <v>448.4969023362936</v>
      </c>
      <c r="F113" s="29">
        <v>395.56347964581471</v>
      </c>
      <c r="G113" s="29">
        <v>498.82095153064893</v>
      </c>
      <c r="H113" s="29">
        <v>129.40815918522267</v>
      </c>
      <c r="I113" s="29">
        <v>227.05499500709504</v>
      </c>
      <c r="J113" s="29">
        <v>379.70688345964101</v>
      </c>
    </row>
    <row r="114" spans="1:10" x14ac:dyDescent="0.3">
      <c r="A114" s="3">
        <v>7</v>
      </c>
      <c r="B114" s="4">
        <v>44605</v>
      </c>
      <c r="C114" s="29">
        <v>139.85061251268661</v>
      </c>
      <c r="D114" s="29">
        <v>480.17798294444719</v>
      </c>
      <c r="E114" s="29">
        <v>446.00435161626638</v>
      </c>
      <c r="F114" s="29">
        <v>382.65019724917636</v>
      </c>
      <c r="G114" s="29">
        <v>445.75864947730724</v>
      </c>
      <c r="H114" s="29">
        <v>140.77949000774376</v>
      </c>
      <c r="I114" s="29">
        <v>220.59611686920795</v>
      </c>
      <c r="J114" s="29">
        <v>379.81934113020475</v>
      </c>
    </row>
    <row r="115" spans="1:10" x14ac:dyDescent="0.3">
      <c r="A115" s="3">
        <v>8</v>
      </c>
      <c r="B115" s="4">
        <v>44612</v>
      </c>
      <c r="C115" s="29">
        <v>146.11509683535181</v>
      </c>
      <c r="D115" s="29">
        <v>483.95236128904924</v>
      </c>
      <c r="E115" s="29">
        <v>397.50579718279329</v>
      </c>
      <c r="F115" s="29">
        <v>368.19843991430344</v>
      </c>
      <c r="G115" s="29">
        <v>449.7631667474817</v>
      </c>
      <c r="H115" s="29">
        <v>140.94893785824794</v>
      </c>
      <c r="I115" s="29">
        <v>208.95879023997111</v>
      </c>
      <c r="J115" s="29">
        <v>386.54591094556611</v>
      </c>
    </row>
    <row r="116" spans="1:10" x14ac:dyDescent="0.3">
      <c r="A116" s="3">
        <v>9</v>
      </c>
      <c r="B116" s="4">
        <v>44619</v>
      </c>
      <c r="C116" s="29">
        <v>147.78978588096271</v>
      </c>
      <c r="D116" s="29">
        <v>500.73882857515775</v>
      </c>
      <c r="E116" s="29">
        <v>404.00230424339003</v>
      </c>
      <c r="F116" s="29">
        <v>426.17220382012431</v>
      </c>
      <c r="G116" s="29">
        <v>445.80018580497921</v>
      </c>
      <c r="H116" s="29">
        <v>132.01569503987952</v>
      </c>
      <c r="I116" s="29">
        <v>220.14367932094405</v>
      </c>
      <c r="J116" s="29">
        <v>367.68799379691598</v>
      </c>
    </row>
    <row r="117" spans="1:10" x14ac:dyDescent="0.3">
      <c r="A117" s="3">
        <v>10</v>
      </c>
      <c r="B117" s="4">
        <v>44626</v>
      </c>
      <c r="C117" s="29">
        <v>152.40322192367643</v>
      </c>
      <c r="D117" s="29">
        <v>533.14563702166447</v>
      </c>
      <c r="E117" s="29">
        <v>415.38583502141478</v>
      </c>
      <c r="F117" s="29">
        <v>412.32734715097081</v>
      </c>
      <c r="G117" s="29">
        <v>475.61988883937954</v>
      </c>
      <c r="H117" s="29">
        <v>128.99009626802899</v>
      </c>
      <c r="I117" s="29">
        <v>215.570159088705</v>
      </c>
      <c r="J117" s="29">
        <v>404.92626051356888</v>
      </c>
    </row>
    <row r="118" spans="1:10" x14ac:dyDescent="0.3">
      <c r="A118" s="3">
        <v>11</v>
      </c>
      <c r="B118" s="4">
        <v>44633</v>
      </c>
      <c r="C118" s="29">
        <v>144.07482938543654</v>
      </c>
      <c r="D118" s="29">
        <v>551.50401199541182</v>
      </c>
      <c r="E118" s="29">
        <v>393.73380260578199</v>
      </c>
      <c r="F118" s="29">
        <v>390.53761828171571</v>
      </c>
      <c r="G118" s="29">
        <v>421.25670743311611</v>
      </c>
      <c r="H118" s="29">
        <v>164.17387251243628</v>
      </c>
      <c r="I118" s="29">
        <v>206.65727336170818</v>
      </c>
      <c r="J118" s="29">
        <v>350.3269405474141</v>
      </c>
    </row>
    <row r="119" spans="1:10" x14ac:dyDescent="0.3">
      <c r="A119" s="3">
        <v>12</v>
      </c>
      <c r="B119" s="4">
        <v>44640</v>
      </c>
      <c r="C119" s="29">
        <v>137.81011101607317</v>
      </c>
      <c r="D119" s="29">
        <v>500.21725104035011</v>
      </c>
      <c r="E119" s="29">
        <v>465.9985568152016</v>
      </c>
      <c r="F119" s="29">
        <v>414.22835800031885</v>
      </c>
      <c r="G119" s="29">
        <v>444.9969799484976</v>
      </c>
      <c r="H119" s="29">
        <v>123.20885269746732</v>
      </c>
      <c r="I119" s="29">
        <v>214.67750410845974</v>
      </c>
      <c r="J119" s="29">
        <v>343.29082029850201</v>
      </c>
    </row>
    <row r="120" spans="1:10" x14ac:dyDescent="0.3">
      <c r="A120" s="3">
        <v>13</v>
      </c>
      <c r="B120" s="4">
        <v>44647</v>
      </c>
      <c r="C120" s="29">
        <v>141.80637584783472</v>
      </c>
      <c r="D120" s="29">
        <v>529.62310194179236</v>
      </c>
      <c r="E120" s="29">
        <v>419.04298856219503</v>
      </c>
      <c r="F120" s="29">
        <v>407.71100753550553</v>
      </c>
      <c r="G120" s="29">
        <v>483.72772103284979</v>
      </c>
      <c r="H120" s="29">
        <v>106.85599702981234</v>
      </c>
      <c r="I120" s="29">
        <v>239.22197334327763</v>
      </c>
      <c r="J120" s="29">
        <v>421.48327723023874</v>
      </c>
    </row>
    <row r="121" spans="1:10" x14ac:dyDescent="0.3">
      <c r="A121" s="114" t="s">
        <v>173</v>
      </c>
      <c r="B121" s="114"/>
      <c r="C121" s="27">
        <f>SUM(C3:C120)</f>
        <v>20466.876681684284</v>
      </c>
      <c r="D121" s="27">
        <f t="shared" ref="D121:J121" si="0">SUM(D3:D120)</f>
        <v>82121.471414410058</v>
      </c>
      <c r="E121" s="27">
        <f t="shared" si="0"/>
        <v>66618.9526354962</v>
      </c>
      <c r="F121" s="27">
        <f t="shared" si="0"/>
        <v>61478.947204932323</v>
      </c>
      <c r="G121" s="27">
        <f t="shared" si="0"/>
        <v>73113.820992589186</v>
      </c>
      <c r="H121" s="27">
        <f t="shared" si="0"/>
        <v>20648.30636575169</v>
      </c>
      <c r="I121" s="27">
        <f t="shared" si="0"/>
        <v>31561.360284070117</v>
      </c>
      <c r="J121" s="27">
        <f t="shared" si="0"/>
        <v>55314.615849521884</v>
      </c>
    </row>
    <row r="122" spans="1:10" ht="18" customHeight="1" x14ac:dyDescent="0.3">
      <c r="A122" s="108" t="s">
        <v>8</v>
      </c>
      <c r="B122" s="109"/>
      <c r="C122" s="109"/>
      <c r="D122" s="109"/>
      <c r="E122" s="109"/>
      <c r="F122" s="109"/>
      <c r="G122" s="109"/>
      <c r="H122" s="109"/>
      <c r="I122" s="109"/>
      <c r="J122" s="110"/>
    </row>
    <row r="123" spans="1:10" x14ac:dyDescent="0.3">
      <c r="A123" s="29" t="s">
        <v>176</v>
      </c>
      <c r="B123" s="29"/>
      <c r="C123" s="33">
        <v>5965.8352867280428</v>
      </c>
      <c r="D123" s="33">
        <v>22212.671749617894</v>
      </c>
      <c r="E123" s="33">
        <v>14518.187808196853</v>
      </c>
      <c r="F123" s="33">
        <v>13529.51941236626</v>
      </c>
      <c r="G123" s="33">
        <v>20463.992325856136</v>
      </c>
      <c r="H123" s="33">
        <v>5159.9532904023663</v>
      </c>
      <c r="I123" s="33">
        <v>8086.3004693877556</v>
      </c>
      <c r="J123" s="33">
        <v>11322.313155958233</v>
      </c>
    </row>
  </sheetData>
  <mergeCells count="4">
    <mergeCell ref="A122:J122"/>
    <mergeCell ref="C1:J1"/>
    <mergeCell ref="A1:B2"/>
    <mergeCell ref="A121:B121"/>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tabSelected="1" topLeftCell="A70" zoomScale="90" zoomScaleNormal="90" workbookViewId="0">
      <selection activeCell="S89" sqref="S89"/>
    </sheetView>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48079.403064993319</v>
      </c>
      <c r="C2" s="39">
        <f t="shared" ref="C2:R2" si="0">SUMIF(C4:C91,"&gt;"&amp;0,C4:C91)</f>
        <v>16157.35671593308</v>
      </c>
      <c r="D2" s="39">
        <f t="shared" si="0"/>
        <v>58133.929665791111</v>
      </c>
      <c r="E2" s="39">
        <f t="shared" si="0"/>
        <v>59092.521460729564</v>
      </c>
      <c r="F2" s="39">
        <f t="shared" si="0"/>
        <v>30593.670673766286</v>
      </c>
      <c r="G2" s="39">
        <f t="shared" si="0"/>
        <v>22202.0841598017</v>
      </c>
      <c r="H2" s="39">
        <f t="shared" si="0"/>
        <v>8172.1863177748246</v>
      </c>
      <c r="I2" s="39">
        <f t="shared" si="0"/>
        <v>16313.909271295619</v>
      </c>
      <c r="J2" s="39">
        <f t="shared" si="0"/>
        <v>29444.422901818154</v>
      </c>
      <c r="K2" s="60">
        <f t="shared" si="0"/>
        <v>5342.5701023645388</v>
      </c>
      <c r="L2" s="39">
        <f t="shared" si="0"/>
        <v>21122.095046382477</v>
      </c>
      <c r="M2" s="39">
        <f t="shared" si="0"/>
        <v>14274.625847178979</v>
      </c>
      <c r="N2" s="39">
        <f t="shared" si="0"/>
        <v>13109.670304239993</v>
      </c>
      <c r="O2" s="39">
        <f t="shared" si="0"/>
        <v>19736.382070407966</v>
      </c>
      <c r="P2" s="39">
        <f t="shared" si="0"/>
        <v>4656.0950655367187</v>
      </c>
      <c r="Q2" s="39">
        <f t="shared" si="0"/>
        <v>7423.1894078912328</v>
      </c>
      <c r="R2" s="40">
        <f t="shared" si="0"/>
        <v>11055.950297794607</v>
      </c>
      <c r="S2" s="40">
        <f>SUMIF(S4:S91,"&gt;"&amp;0,S4:S91)</f>
        <v>288161.3289911719</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44.17021684197141</v>
      </c>
      <c r="K6" s="53"/>
      <c r="L6" s="54">
        <v>58.049104409625897</v>
      </c>
      <c r="M6" s="54"/>
      <c r="N6" s="54"/>
      <c r="O6" s="54"/>
      <c r="P6" s="54"/>
      <c r="Q6" s="54"/>
      <c r="R6" s="55"/>
      <c r="S6" s="55">
        <v>44.170216841970614</v>
      </c>
    </row>
    <row r="7" spans="1:19" x14ac:dyDescent="0.3">
      <c r="A7" s="45">
        <f t="shared" si="1"/>
        <v>43968</v>
      </c>
      <c r="B7" s="53"/>
      <c r="C7" s="54"/>
      <c r="D7" s="54"/>
      <c r="E7" s="54"/>
      <c r="F7" s="54"/>
      <c r="G7" s="54"/>
      <c r="H7" s="54"/>
      <c r="I7" s="54"/>
      <c r="J7" s="54">
        <v>310.24651345996722</v>
      </c>
      <c r="K7" s="53"/>
      <c r="L7" s="54">
        <v>263.30078054539797</v>
      </c>
      <c r="M7" s="54"/>
      <c r="N7" s="54"/>
      <c r="O7" s="54"/>
      <c r="P7" s="54"/>
      <c r="Q7" s="54"/>
      <c r="R7" s="55"/>
      <c r="S7" s="55">
        <v>310.2465134599679</v>
      </c>
    </row>
    <row r="8" spans="1:19" x14ac:dyDescent="0.3">
      <c r="A8" s="45">
        <f t="shared" si="1"/>
        <v>43975</v>
      </c>
      <c r="B8" s="53"/>
      <c r="C8" s="54"/>
      <c r="D8" s="54"/>
      <c r="E8" s="54"/>
      <c r="F8" s="54"/>
      <c r="G8" s="54"/>
      <c r="H8" s="54"/>
      <c r="I8" s="54"/>
      <c r="J8" s="54">
        <v>290.04360743422626</v>
      </c>
      <c r="K8" s="53"/>
      <c r="L8" s="54">
        <v>294.02598583796237</v>
      </c>
      <c r="M8" s="54"/>
      <c r="N8" s="54"/>
      <c r="O8" s="54"/>
      <c r="P8" s="54"/>
      <c r="Q8" s="54"/>
      <c r="R8" s="55"/>
      <c r="S8" s="55">
        <v>290.04360743422694</v>
      </c>
    </row>
    <row r="9" spans="1:19" x14ac:dyDescent="0.3">
      <c r="A9" s="45">
        <f t="shared" si="1"/>
        <v>43982</v>
      </c>
      <c r="B9" s="53">
        <v>50</v>
      </c>
      <c r="C9" s="54"/>
      <c r="D9" s="54"/>
      <c r="E9" s="54"/>
      <c r="F9" s="54"/>
      <c r="G9" s="54"/>
      <c r="H9" s="54"/>
      <c r="I9" s="54"/>
      <c r="J9" s="54">
        <v>307.76138020024246</v>
      </c>
      <c r="K9" s="53">
        <v>6.8965517241379306</v>
      </c>
      <c r="L9" s="54">
        <v>369.46122238723581</v>
      </c>
      <c r="M9" s="54"/>
      <c r="N9" s="54"/>
      <c r="O9" s="54"/>
      <c r="P9" s="54"/>
      <c r="Q9" s="54">
        <v>18.103448275862068</v>
      </c>
      <c r="R9" s="55"/>
      <c r="S9" s="55">
        <v>445.76138020024155</v>
      </c>
    </row>
    <row r="10" spans="1:19" x14ac:dyDescent="0.3">
      <c r="A10" s="45">
        <f t="shared" si="1"/>
        <v>43989</v>
      </c>
      <c r="B10" s="53">
        <v>182.43965723571046</v>
      </c>
      <c r="C10" s="54"/>
      <c r="D10" s="54">
        <v>30</v>
      </c>
      <c r="E10" s="54">
        <v>11</v>
      </c>
      <c r="F10" s="54"/>
      <c r="G10" s="54"/>
      <c r="H10" s="54"/>
      <c r="I10" s="54"/>
      <c r="J10" s="54">
        <v>459.39307529888629</v>
      </c>
      <c r="K10" s="53">
        <v>13.619127742263714</v>
      </c>
      <c r="L10" s="54">
        <v>464.50702589517118</v>
      </c>
      <c r="M10" s="54">
        <v>9</v>
      </c>
      <c r="N10" s="54"/>
      <c r="O10" s="54">
        <v>14</v>
      </c>
      <c r="P10" s="54"/>
      <c r="Q10" s="54">
        <v>26.900792868546034</v>
      </c>
      <c r="R10" s="55">
        <v>3</v>
      </c>
      <c r="S10" s="55">
        <v>800.83273253459629</v>
      </c>
    </row>
    <row r="11" spans="1:19" x14ac:dyDescent="0.3">
      <c r="A11" s="45">
        <f t="shared" si="1"/>
        <v>43996</v>
      </c>
      <c r="B11" s="53">
        <v>486.33168221311303</v>
      </c>
      <c r="C11" s="54"/>
      <c r="D11" s="54">
        <v>575.38419476418494</v>
      </c>
      <c r="E11" s="54">
        <v>179.72381513893151</v>
      </c>
      <c r="F11" s="54"/>
      <c r="G11" s="54"/>
      <c r="H11" s="54"/>
      <c r="I11" s="54"/>
      <c r="J11" s="54">
        <v>570.73067946762012</v>
      </c>
      <c r="K11" s="53">
        <v>49.492739646085496</v>
      </c>
      <c r="L11" s="54">
        <v>486.78771449796204</v>
      </c>
      <c r="M11" s="54">
        <v>137.44990552761141</v>
      </c>
      <c r="N11" s="54">
        <v>15.12</v>
      </c>
      <c r="O11" s="54">
        <v>112.13033532619386</v>
      </c>
      <c r="P11" s="54"/>
      <c r="Q11" s="54">
        <v>120.75297854441641</v>
      </c>
      <c r="R11" s="55">
        <v>-23.131716600589073</v>
      </c>
      <c r="S11" s="55">
        <v>1812.1703715838485</v>
      </c>
    </row>
    <row r="12" spans="1:19" x14ac:dyDescent="0.3">
      <c r="A12" s="45">
        <f t="shared" si="1"/>
        <v>44003</v>
      </c>
      <c r="B12" s="53">
        <v>743.96311216559025</v>
      </c>
      <c r="C12" s="54"/>
      <c r="D12" s="54">
        <v>1029.0044885765672</v>
      </c>
      <c r="E12" s="54">
        <v>294.41371176485177</v>
      </c>
      <c r="F12" s="54">
        <v>5</v>
      </c>
      <c r="G12" s="54">
        <v>5</v>
      </c>
      <c r="H12" s="54"/>
      <c r="I12" s="54"/>
      <c r="J12" s="54">
        <v>462.3954000998217</v>
      </c>
      <c r="K12" s="53">
        <v>137.15491011615649</v>
      </c>
      <c r="L12" s="54">
        <v>423.96209885549388</v>
      </c>
      <c r="M12" s="54">
        <v>243.91932583248416</v>
      </c>
      <c r="N12" s="54">
        <v>26.764070537260636</v>
      </c>
      <c r="O12" s="54">
        <v>353.14845525850342</v>
      </c>
      <c r="P12" s="54"/>
      <c r="Q12" s="54">
        <v>214.65730034370196</v>
      </c>
      <c r="R12" s="55">
        <v>70.813150251245872</v>
      </c>
      <c r="S12" s="55">
        <v>2554.776712606832</v>
      </c>
    </row>
    <row r="13" spans="1:19" x14ac:dyDescent="0.3">
      <c r="A13" s="45">
        <f t="shared" si="1"/>
        <v>44010</v>
      </c>
      <c r="B13" s="53">
        <v>1123.4284958108422</v>
      </c>
      <c r="C13" s="54">
        <v>49.664602424909731</v>
      </c>
      <c r="D13" s="54">
        <v>1393.9104347470195</v>
      </c>
      <c r="E13" s="54">
        <v>419.14842433916237</v>
      </c>
      <c r="F13" s="54">
        <v>12.103309105270228</v>
      </c>
      <c r="G13" s="54">
        <v>-7.4181606765769175</v>
      </c>
      <c r="H13" s="54">
        <v>5</v>
      </c>
      <c r="I13" s="54">
        <v>29</v>
      </c>
      <c r="J13" s="54">
        <v>463.08431596636501</v>
      </c>
      <c r="K13" s="53">
        <v>156.72266431064804</v>
      </c>
      <c r="L13" s="54">
        <v>419.45075068919516</v>
      </c>
      <c r="M13" s="54">
        <v>384.14482070674359</v>
      </c>
      <c r="N13" s="54">
        <v>75.65372169680461</v>
      </c>
      <c r="O13" s="54">
        <v>481.65195708885039</v>
      </c>
      <c r="P13" s="54">
        <v>2.0258800616724102</v>
      </c>
      <c r="Q13" s="54">
        <v>237.25903185605142</v>
      </c>
      <c r="R13" s="55">
        <v>111.56350213951521</v>
      </c>
      <c r="S13" s="55">
        <v>3495.9214217169938</v>
      </c>
    </row>
    <row r="14" spans="1:19" x14ac:dyDescent="0.3">
      <c r="A14" s="45">
        <f t="shared" si="1"/>
        <v>44017</v>
      </c>
      <c r="B14" s="53">
        <v>1442.129313443244</v>
      </c>
      <c r="C14" s="54">
        <v>160.22191907888191</v>
      </c>
      <c r="D14" s="54">
        <v>1775.648010967072</v>
      </c>
      <c r="E14" s="54">
        <v>605.50509103852505</v>
      </c>
      <c r="F14" s="54">
        <v>43.619459599667152</v>
      </c>
      <c r="G14" s="54">
        <v>165.55890436762661</v>
      </c>
      <c r="H14" s="54">
        <v>-20.737080055225761</v>
      </c>
      <c r="I14" s="54">
        <v>147.82443327959436</v>
      </c>
      <c r="J14" s="54">
        <v>502.50401119223989</v>
      </c>
      <c r="K14" s="53">
        <v>78.884949272644548</v>
      </c>
      <c r="L14" s="54">
        <v>416.53720207443212</v>
      </c>
      <c r="M14" s="54">
        <v>525.0784590998926</v>
      </c>
      <c r="N14" s="54">
        <v>127.28867256828983</v>
      </c>
      <c r="O14" s="54">
        <v>647.12104464904178</v>
      </c>
      <c r="P14" s="54">
        <v>36.130321652349977</v>
      </c>
      <c r="Q14" s="54">
        <v>271.56035600355864</v>
      </c>
      <c r="R14" s="55">
        <v>217.04577082270424</v>
      </c>
      <c r="S14" s="55">
        <v>4822.274062911627</v>
      </c>
    </row>
    <row r="15" spans="1:19" x14ac:dyDescent="0.3">
      <c r="A15" s="45">
        <f t="shared" si="1"/>
        <v>44024</v>
      </c>
      <c r="B15" s="53">
        <v>1453.2531223798467</v>
      </c>
      <c r="C15" s="54">
        <v>342.26165012883439</v>
      </c>
      <c r="D15" s="54">
        <v>2227.1746684656937</v>
      </c>
      <c r="E15" s="54">
        <v>1196.303053636929</v>
      </c>
      <c r="F15" s="54">
        <v>220.20837747923383</v>
      </c>
      <c r="G15" s="54">
        <v>296.74004144741184</v>
      </c>
      <c r="H15" s="54">
        <v>57.112839344423548</v>
      </c>
      <c r="I15" s="54">
        <v>286.36858633526333</v>
      </c>
      <c r="J15" s="54">
        <v>460.02662902363318</v>
      </c>
      <c r="K15" s="53">
        <v>204.38600286500673</v>
      </c>
      <c r="L15" s="54">
        <v>358.17752033917736</v>
      </c>
      <c r="M15" s="54">
        <v>698.46894119226886</v>
      </c>
      <c r="N15" s="54">
        <v>375.55389758324981</v>
      </c>
      <c r="O15" s="54">
        <v>789.87064533288299</v>
      </c>
      <c r="P15" s="54">
        <v>20.610907794426197</v>
      </c>
      <c r="Q15" s="54">
        <v>281.14848763415296</v>
      </c>
      <c r="R15" s="55">
        <v>303.37899388093558</v>
      </c>
      <c r="S15" s="55">
        <v>6539.4489682412695</v>
      </c>
    </row>
    <row r="16" spans="1:19" x14ac:dyDescent="0.3">
      <c r="A16" s="45">
        <f t="shared" si="1"/>
        <v>44031</v>
      </c>
      <c r="B16" s="53">
        <v>1373.7357165322526</v>
      </c>
      <c r="C16" s="54">
        <v>487.07508007248964</v>
      </c>
      <c r="D16" s="54">
        <v>1844.3100297918343</v>
      </c>
      <c r="E16" s="54">
        <v>1583.6568646630058</v>
      </c>
      <c r="F16" s="54">
        <v>212.5233640733336</v>
      </c>
      <c r="G16" s="54">
        <v>459.09951531191984</v>
      </c>
      <c r="H16" s="54">
        <v>90.823733850398185</v>
      </c>
      <c r="I16" s="54">
        <v>286.91284477199451</v>
      </c>
      <c r="J16" s="54">
        <v>338.601555396967</v>
      </c>
      <c r="K16" s="53">
        <v>183.42609943667219</v>
      </c>
      <c r="L16" s="54">
        <v>279.20318040068946</v>
      </c>
      <c r="M16" s="54">
        <v>556.43207726090577</v>
      </c>
      <c r="N16" s="54">
        <v>535.40230243875362</v>
      </c>
      <c r="O16" s="54">
        <v>508.88784069966152</v>
      </c>
      <c r="P16" s="54">
        <v>70.951255452464324</v>
      </c>
      <c r="Q16" s="54">
        <v>202.08103977192283</v>
      </c>
      <c r="R16" s="55">
        <v>289.14437107262768</v>
      </c>
      <c r="S16" s="55">
        <v>6676.7387044641982</v>
      </c>
    </row>
    <row r="17" spans="1:19" x14ac:dyDescent="0.3">
      <c r="A17" s="45">
        <f t="shared" si="1"/>
        <v>44038</v>
      </c>
      <c r="B17" s="53">
        <v>966.30456546277787</v>
      </c>
      <c r="C17" s="54">
        <v>546.757948062644</v>
      </c>
      <c r="D17" s="54">
        <v>1421.3401414884693</v>
      </c>
      <c r="E17" s="54">
        <v>1353.6666867246238</v>
      </c>
      <c r="F17" s="54">
        <v>296.10134068243838</v>
      </c>
      <c r="G17" s="54">
        <v>396.12989885738216</v>
      </c>
      <c r="H17" s="54">
        <v>67.981141097598424</v>
      </c>
      <c r="I17" s="54">
        <v>242.22213999029861</v>
      </c>
      <c r="J17" s="54">
        <v>240.79212055039727</v>
      </c>
      <c r="K17" s="53">
        <v>68.925199237438392</v>
      </c>
      <c r="L17" s="54">
        <v>170.48778476565531</v>
      </c>
      <c r="M17" s="54">
        <v>391.6250839547609</v>
      </c>
      <c r="N17" s="54">
        <v>330.48104892225501</v>
      </c>
      <c r="O17" s="54">
        <v>393.53684972879694</v>
      </c>
      <c r="P17" s="54">
        <v>107.78018796828906</v>
      </c>
      <c r="Q17" s="54">
        <v>140.73368163066115</v>
      </c>
      <c r="R17" s="55">
        <v>283.95118316485156</v>
      </c>
      <c r="S17" s="55">
        <v>5531.295982916623</v>
      </c>
    </row>
    <row r="18" spans="1:19" x14ac:dyDescent="0.3">
      <c r="A18" s="45">
        <f t="shared" si="1"/>
        <v>44045</v>
      </c>
      <c r="B18" s="53">
        <v>587.95509743670345</v>
      </c>
      <c r="C18" s="54">
        <v>460.74433872566146</v>
      </c>
      <c r="D18" s="54">
        <v>887.73598516166771</v>
      </c>
      <c r="E18" s="54">
        <v>1069.0093021299922</v>
      </c>
      <c r="F18" s="54">
        <v>194.48494183111416</v>
      </c>
      <c r="G18" s="54">
        <v>275.5272897340484</v>
      </c>
      <c r="H18" s="54">
        <v>71.016474455723539</v>
      </c>
      <c r="I18" s="54">
        <v>202.20716795173269</v>
      </c>
      <c r="J18" s="54">
        <v>249.69285069364196</v>
      </c>
      <c r="K18" s="53">
        <v>76.508856813178227</v>
      </c>
      <c r="L18" s="54">
        <v>227.36280102646037</v>
      </c>
      <c r="M18" s="54">
        <v>233.12126161340825</v>
      </c>
      <c r="N18" s="54">
        <v>276.40409683491401</v>
      </c>
      <c r="O18" s="54">
        <v>167.85126172074911</v>
      </c>
      <c r="P18" s="54">
        <v>123.54987499578945</v>
      </c>
      <c r="Q18" s="54">
        <v>98.977788960277337</v>
      </c>
      <c r="R18" s="55">
        <v>222.44163177384519</v>
      </c>
      <c r="S18" s="55">
        <v>3998.37344812029</v>
      </c>
    </row>
    <row r="19" spans="1:19" x14ac:dyDescent="0.3">
      <c r="A19" s="45">
        <f t="shared" si="1"/>
        <v>44052</v>
      </c>
      <c r="B19" s="53">
        <v>369.97798595518543</v>
      </c>
      <c r="C19" s="54">
        <v>320.93335857090608</v>
      </c>
      <c r="D19" s="54">
        <v>579.31386198578616</v>
      </c>
      <c r="E19" s="54">
        <v>677.25120360322694</v>
      </c>
      <c r="F19" s="54">
        <v>197.68136697951809</v>
      </c>
      <c r="G19" s="54">
        <v>235.14288907166417</v>
      </c>
      <c r="H19" s="54">
        <v>89.444081025313096</v>
      </c>
      <c r="I19" s="54">
        <v>129.78594696417099</v>
      </c>
      <c r="J19" s="54">
        <v>95.023611945756898</v>
      </c>
      <c r="K19" s="53">
        <v>47.046188585926956</v>
      </c>
      <c r="L19" s="54">
        <v>74.900099895262883</v>
      </c>
      <c r="M19" s="54">
        <v>123.13552315150247</v>
      </c>
      <c r="N19" s="54">
        <v>109.46376356410553</v>
      </c>
      <c r="O19" s="54">
        <v>155.38267708817637</v>
      </c>
      <c r="P19" s="54">
        <v>123.23810187997833</v>
      </c>
      <c r="Q19" s="54">
        <v>51.76535375171656</v>
      </c>
      <c r="R19" s="55">
        <v>112.68301847575964</v>
      </c>
      <c r="S19" s="55">
        <v>2694.5543061015196</v>
      </c>
    </row>
    <row r="20" spans="1:19" x14ac:dyDescent="0.3">
      <c r="A20" s="45">
        <f t="shared" si="1"/>
        <v>44059</v>
      </c>
      <c r="B20" s="53">
        <v>457.71493118650733</v>
      </c>
      <c r="C20" s="54">
        <v>306.37272865475302</v>
      </c>
      <c r="D20" s="54">
        <v>416.15044276613253</v>
      </c>
      <c r="E20" s="54">
        <v>445.65081620548153</v>
      </c>
      <c r="F20" s="54">
        <v>119.96090191729672</v>
      </c>
      <c r="G20" s="54">
        <v>105.83990478773273</v>
      </c>
      <c r="H20" s="54">
        <v>101.32165938306798</v>
      </c>
      <c r="I20" s="54">
        <v>166.65522062008574</v>
      </c>
      <c r="J20" s="54">
        <v>226.10305474426411</v>
      </c>
      <c r="K20" s="53">
        <v>23.278911658740469</v>
      </c>
      <c r="L20" s="54">
        <v>139.17629179849678</v>
      </c>
      <c r="M20" s="54">
        <v>87.901675791819002</v>
      </c>
      <c r="N20" s="54">
        <v>99.881516467508561</v>
      </c>
      <c r="O20" s="54">
        <v>157.74084079576062</v>
      </c>
      <c r="P20" s="54">
        <v>128.06831863048862</v>
      </c>
      <c r="Q20" s="54">
        <v>54.160796845753339</v>
      </c>
      <c r="R20" s="55">
        <v>132.38611456185345</v>
      </c>
      <c r="S20" s="55">
        <v>2345.7696602653214</v>
      </c>
    </row>
    <row r="21" spans="1:19" x14ac:dyDescent="0.3">
      <c r="A21" s="45">
        <f t="shared" si="1"/>
        <v>44066</v>
      </c>
      <c r="B21" s="53">
        <v>203.48985185298511</v>
      </c>
      <c r="C21" s="54">
        <v>248.09155191825107</v>
      </c>
      <c r="D21" s="54">
        <v>313.95392147375287</v>
      </c>
      <c r="E21" s="54">
        <v>319.97925575011027</v>
      </c>
      <c r="F21" s="54">
        <v>125.99068140173245</v>
      </c>
      <c r="G21" s="54">
        <v>58.308025986042708</v>
      </c>
      <c r="H21" s="54">
        <v>91.476354355186118</v>
      </c>
      <c r="I21" s="54">
        <v>46.641326843826164</v>
      </c>
      <c r="J21" s="54">
        <v>166.32872728825737</v>
      </c>
      <c r="K21" s="53">
        <v>4.8896471083633486</v>
      </c>
      <c r="L21" s="54">
        <v>86.817195550153656</v>
      </c>
      <c r="M21" s="54">
        <v>115.92335731516835</v>
      </c>
      <c r="N21" s="54">
        <v>140.13908142409451</v>
      </c>
      <c r="O21" s="54">
        <v>16.078664831120022</v>
      </c>
      <c r="P21" s="54">
        <v>65.506971573878758</v>
      </c>
      <c r="Q21" s="54">
        <v>25.905037228145062</v>
      </c>
      <c r="R21" s="55">
        <v>68.059150474061596</v>
      </c>
      <c r="S21" s="55">
        <v>1574.2596968701473</v>
      </c>
    </row>
    <row r="22" spans="1:19" x14ac:dyDescent="0.3">
      <c r="A22" s="45">
        <f t="shared" si="1"/>
        <v>44073</v>
      </c>
      <c r="B22" s="53">
        <v>205.35049567388796</v>
      </c>
      <c r="C22" s="54">
        <v>124.33172428914042</v>
      </c>
      <c r="D22" s="54">
        <v>174.47328009245098</v>
      </c>
      <c r="E22" s="54">
        <v>302.10731462724902</v>
      </c>
      <c r="F22" s="54">
        <v>107.46515185697444</v>
      </c>
      <c r="G22" s="54">
        <v>37.393057668113443</v>
      </c>
      <c r="H22" s="54">
        <v>24.141617541541791</v>
      </c>
      <c r="I22" s="54">
        <v>30.815596876777022</v>
      </c>
      <c r="J22" s="54">
        <v>155.28695278559326</v>
      </c>
      <c r="K22" s="53">
        <v>10.874938458146573</v>
      </c>
      <c r="L22" s="54">
        <v>66.370530931794406</v>
      </c>
      <c r="M22" s="54">
        <v>56.00457592164878</v>
      </c>
      <c r="N22" s="54">
        <v>45.110565953202354</v>
      </c>
      <c r="O22" s="54">
        <v>-22.203923089893806</v>
      </c>
      <c r="P22" s="54">
        <v>48.069523007250325</v>
      </c>
      <c r="Q22" s="54">
        <v>20.918985190132844</v>
      </c>
      <c r="R22" s="55">
        <v>28.422098200422113</v>
      </c>
      <c r="S22" s="55">
        <v>1161.3651914117218</v>
      </c>
    </row>
    <row r="23" spans="1:19" x14ac:dyDescent="0.3">
      <c r="A23" s="45">
        <f t="shared" si="1"/>
        <v>44080</v>
      </c>
      <c r="B23" s="53">
        <v>97.712411295314269</v>
      </c>
      <c r="C23" s="54">
        <v>75.311104665196581</v>
      </c>
      <c r="D23" s="54">
        <v>44.659861571418332</v>
      </c>
      <c r="E23" s="54">
        <v>33.213916081055231</v>
      </c>
      <c r="F23" s="54">
        <v>26.962120406100212</v>
      </c>
      <c r="G23" s="54">
        <v>33.988658003492787</v>
      </c>
      <c r="H23" s="54">
        <v>69.728963922048933</v>
      </c>
      <c r="I23" s="54">
        <v>-2.093410180664705</v>
      </c>
      <c r="J23" s="54">
        <v>160.39267266719685</v>
      </c>
      <c r="K23" s="53">
        <v>20.659598748997183</v>
      </c>
      <c r="L23" s="54">
        <v>114.3459870885269</v>
      </c>
      <c r="M23" s="54">
        <v>-43.229659133739631</v>
      </c>
      <c r="N23" s="54">
        <v>-22.350429155126449</v>
      </c>
      <c r="O23" s="54">
        <v>-26.253614452834597</v>
      </c>
      <c r="P23" s="54">
        <v>63.871680236864535</v>
      </c>
      <c r="Q23" s="54">
        <v>-9.9529380557121669</v>
      </c>
      <c r="R23" s="55">
        <v>66.863641123440175</v>
      </c>
      <c r="S23" s="55">
        <v>541.96970861182854</v>
      </c>
    </row>
    <row r="24" spans="1:19" x14ac:dyDescent="0.3">
      <c r="A24" s="45">
        <f t="shared" si="1"/>
        <v>44087</v>
      </c>
      <c r="B24" s="53">
        <v>66.040680727534209</v>
      </c>
      <c r="C24" s="54">
        <v>36.686662638840744</v>
      </c>
      <c r="D24" s="54">
        <v>-34.53604304722694</v>
      </c>
      <c r="E24" s="54">
        <v>150.21173405286322</v>
      </c>
      <c r="F24" s="54">
        <v>91.026750994464692</v>
      </c>
      <c r="G24" s="54">
        <v>10.196937945569175</v>
      </c>
      <c r="H24" s="54">
        <v>37.517213813213857</v>
      </c>
      <c r="I24" s="54">
        <v>17.304992206117845</v>
      </c>
      <c r="J24" s="54">
        <v>-7.7588437679943354</v>
      </c>
      <c r="K24" s="53">
        <v>8.1402282346396362</v>
      </c>
      <c r="L24" s="54">
        <v>-34.356885162096034</v>
      </c>
      <c r="M24" s="54">
        <v>20.215390140022294</v>
      </c>
      <c r="N24" s="54">
        <v>-28.098277091905743</v>
      </c>
      <c r="O24" s="54">
        <v>-58.638672720073259</v>
      </c>
      <c r="P24" s="54">
        <v>15.036008260221649</v>
      </c>
      <c r="Q24" s="54">
        <v>-4.3549686481443359</v>
      </c>
      <c r="R24" s="55">
        <v>-9.6336808007324635</v>
      </c>
      <c r="S24" s="55">
        <v>408.98497237860647</v>
      </c>
    </row>
    <row r="25" spans="1:19" x14ac:dyDescent="0.3">
      <c r="A25" s="45">
        <f t="shared" si="1"/>
        <v>44094</v>
      </c>
      <c r="B25" s="53">
        <v>117.60652002129632</v>
      </c>
      <c r="C25" s="54">
        <v>148.6615069084022</v>
      </c>
      <c r="D25" s="54">
        <v>13.561380672058249</v>
      </c>
      <c r="E25" s="54">
        <v>104.88404966119742</v>
      </c>
      <c r="F25" s="54">
        <v>67.415872690611877</v>
      </c>
      <c r="G25" s="54">
        <v>61.414809159748756</v>
      </c>
      <c r="H25" s="54">
        <v>51.705402062850482</v>
      </c>
      <c r="I25" s="54">
        <v>12.453719277747837</v>
      </c>
      <c r="J25" s="54">
        <v>-18.120639976309803</v>
      </c>
      <c r="K25" s="53">
        <v>1.1810685219074344</v>
      </c>
      <c r="L25" s="54">
        <v>-24.718722924829649</v>
      </c>
      <c r="M25" s="54">
        <v>-9.7698217207516791</v>
      </c>
      <c r="N25" s="54">
        <v>21.214090352814537</v>
      </c>
      <c r="O25" s="54">
        <v>40.904214230303182</v>
      </c>
      <c r="P25" s="54">
        <v>36.332403638985994</v>
      </c>
      <c r="Q25" s="54">
        <v>-3.7604641956048965</v>
      </c>
      <c r="R25" s="55">
        <v>-19.017874351207467</v>
      </c>
      <c r="S25" s="55">
        <v>577.70326045391266</v>
      </c>
    </row>
    <row r="26" spans="1:19" x14ac:dyDescent="0.3">
      <c r="A26" s="45">
        <f t="shared" si="1"/>
        <v>44101</v>
      </c>
      <c r="B26" s="53">
        <v>104.02801472309716</v>
      </c>
      <c r="C26" s="54">
        <v>75.857506522890276</v>
      </c>
      <c r="D26" s="54">
        <v>-97.486864634589665</v>
      </c>
      <c r="E26" s="54">
        <v>-47.80608331277017</v>
      </c>
      <c r="F26" s="54">
        <v>1.8652134968729115</v>
      </c>
      <c r="G26" s="54">
        <v>-89.13161466039503</v>
      </c>
      <c r="H26" s="54">
        <v>29.652311715781366</v>
      </c>
      <c r="I26" s="54">
        <v>19.044875040961415</v>
      </c>
      <c r="J26" s="54">
        <v>59.899810308508449</v>
      </c>
      <c r="K26" s="53">
        <v>-0.59303460173305211</v>
      </c>
      <c r="L26" s="54">
        <v>59.863871361104543</v>
      </c>
      <c r="M26" s="54">
        <v>1.6011981442844672</v>
      </c>
      <c r="N26" s="54">
        <v>-64.233249231213961</v>
      </c>
      <c r="O26" s="54">
        <v>-70.045095919133701</v>
      </c>
      <c r="P26" s="54">
        <v>35.676346362399244</v>
      </c>
      <c r="Q26" s="54">
        <v>-16.301077248282013</v>
      </c>
      <c r="R26" s="55">
        <v>-49.538718896409591</v>
      </c>
      <c r="S26" s="55">
        <v>290.34773180811681</v>
      </c>
    </row>
    <row r="27" spans="1:19" x14ac:dyDescent="0.3">
      <c r="A27" s="45">
        <f t="shared" si="1"/>
        <v>44108</v>
      </c>
      <c r="B27" s="53">
        <v>181.51699774705025</v>
      </c>
      <c r="C27" s="54">
        <v>70.745967630667792</v>
      </c>
      <c r="D27" s="54">
        <v>60.526527637734944</v>
      </c>
      <c r="E27" s="54">
        <v>149.4403509473907</v>
      </c>
      <c r="F27" s="54">
        <v>128.25453435998747</v>
      </c>
      <c r="G27" s="54">
        <v>18.299360820088395</v>
      </c>
      <c r="H27" s="54">
        <v>57.384865914462239</v>
      </c>
      <c r="I27" s="54">
        <v>19.855280488428434</v>
      </c>
      <c r="J27" s="54">
        <v>65.849869742517967</v>
      </c>
      <c r="K27" s="53">
        <v>57.365935928324632</v>
      </c>
      <c r="L27" s="54">
        <v>47.426142355271395</v>
      </c>
      <c r="M27" s="54">
        <v>-22.234532313026421</v>
      </c>
      <c r="N27" s="54">
        <v>3.9807632917871842</v>
      </c>
      <c r="O27" s="54">
        <v>38.009779956412501</v>
      </c>
      <c r="P27" s="54">
        <v>38.653544670955569</v>
      </c>
      <c r="Q27" s="54">
        <v>27.673056231240338</v>
      </c>
      <c r="R27" s="55">
        <v>18.138289322623962</v>
      </c>
      <c r="S27" s="55">
        <v>751.87375528831035</v>
      </c>
    </row>
    <row r="28" spans="1:19" x14ac:dyDescent="0.3">
      <c r="A28" s="45">
        <f t="shared" si="1"/>
        <v>44115</v>
      </c>
      <c r="B28" s="53">
        <v>233.63580896086637</v>
      </c>
      <c r="C28" s="54">
        <v>122.85657489883596</v>
      </c>
      <c r="D28" s="54">
        <v>128.48942400991041</v>
      </c>
      <c r="E28" s="54">
        <v>254.31132304477637</v>
      </c>
      <c r="F28" s="54">
        <v>116.75517753490715</v>
      </c>
      <c r="G28" s="54">
        <v>103.14317318915334</v>
      </c>
      <c r="H28" s="54">
        <v>48.384904425995046</v>
      </c>
      <c r="I28" s="54">
        <v>91.505188022006109</v>
      </c>
      <c r="J28" s="54">
        <v>64.889941554313395</v>
      </c>
      <c r="K28" s="53">
        <v>24.732030842273758</v>
      </c>
      <c r="L28" s="54">
        <v>46.781106954419101</v>
      </c>
      <c r="M28" s="54">
        <v>-33.288789812538823</v>
      </c>
      <c r="N28" s="54">
        <v>42.558759063117577</v>
      </c>
      <c r="O28" s="54">
        <v>30.972241042328335</v>
      </c>
      <c r="P28" s="54">
        <v>48.493348559606218</v>
      </c>
      <c r="Q28" s="54">
        <v>35.82041546733123</v>
      </c>
      <c r="R28" s="55">
        <v>61.989285697928267</v>
      </c>
      <c r="S28" s="55">
        <v>1163.9715156407729</v>
      </c>
    </row>
    <row r="29" spans="1:19" x14ac:dyDescent="0.3">
      <c r="A29" s="45">
        <f t="shared" si="1"/>
        <v>44122</v>
      </c>
      <c r="B29" s="53">
        <v>238.8469445012106</v>
      </c>
      <c r="C29" s="54">
        <v>116.20916633219969</v>
      </c>
      <c r="D29" s="54">
        <v>108.58265161035274</v>
      </c>
      <c r="E29" s="54">
        <v>116.90283513146983</v>
      </c>
      <c r="F29" s="54">
        <v>176.55792341733763</v>
      </c>
      <c r="G29" s="54">
        <v>104.28452487789866</v>
      </c>
      <c r="H29" s="54">
        <v>65.492221106741283</v>
      </c>
      <c r="I29" s="54">
        <v>156.56521862570548</v>
      </c>
      <c r="J29" s="54">
        <v>8.8753430903714161</v>
      </c>
      <c r="K29" s="53">
        <v>29.056732803018619</v>
      </c>
      <c r="L29" s="54">
        <v>12.247255087446263</v>
      </c>
      <c r="M29" s="54">
        <v>25.066610918716719</v>
      </c>
      <c r="N29" s="54">
        <v>-6.0256899301354565</v>
      </c>
      <c r="O29" s="54">
        <v>46.954715698812777</v>
      </c>
      <c r="P29" s="54">
        <v>45.580165516432942</v>
      </c>
      <c r="Q29" s="54">
        <v>62.202531250716049</v>
      </c>
      <c r="R29" s="55">
        <v>12.037391091641894</v>
      </c>
      <c r="S29" s="55">
        <v>1092.3168286932905</v>
      </c>
    </row>
    <row r="30" spans="1:19" x14ac:dyDescent="0.3">
      <c r="A30" s="45">
        <f t="shared" si="1"/>
        <v>44129</v>
      </c>
      <c r="B30" s="53">
        <v>307.32565530079137</v>
      </c>
      <c r="C30" s="54">
        <v>106.29933516904532</v>
      </c>
      <c r="D30" s="54">
        <v>49.765375681540718</v>
      </c>
      <c r="E30" s="54">
        <v>102.59188815935818</v>
      </c>
      <c r="F30" s="54">
        <v>83.90635826953303</v>
      </c>
      <c r="G30" s="54">
        <v>102.22574848289889</v>
      </c>
      <c r="H30" s="54">
        <v>43.65966143020205</v>
      </c>
      <c r="I30" s="54">
        <v>36.35137446916201</v>
      </c>
      <c r="J30" s="54">
        <v>-38.51071348846699</v>
      </c>
      <c r="K30" s="53">
        <v>10.909867435626836</v>
      </c>
      <c r="L30" s="54">
        <v>-16.168133039820646</v>
      </c>
      <c r="M30" s="54">
        <v>18.464150707684666</v>
      </c>
      <c r="N30" s="54">
        <v>-3.843991370255992</v>
      </c>
      <c r="O30" s="54">
        <v>11.590987441245829</v>
      </c>
      <c r="P30" s="54">
        <v>53.907951791740459</v>
      </c>
      <c r="Q30" s="54">
        <v>171.93051065424558</v>
      </c>
      <c r="R30" s="55">
        <v>28.688693214053785</v>
      </c>
      <c r="S30" s="55">
        <v>832.12539696254134</v>
      </c>
    </row>
    <row r="31" spans="1:19" x14ac:dyDescent="0.3">
      <c r="A31" s="45">
        <f t="shared" si="1"/>
        <v>44136</v>
      </c>
      <c r="B31" s="53">
        <v>428.85701208137448</v>
      </c>
      <c r="C31" s="54">
        <v>84.520374442892319</v>
      </c>
      <c r="D31" s="54">
        <v>33.134797925551538</v>
      </c>
      <c r="E31" s="54">
        <v>214.6169901598978</v>
      </c>
      <c r="F31" s="54">
        <v>96.204609109300236</v>
      </c>
      <c r="G31" s="54">
        <v>60.474665355709362</v>
      </c>
      <c r="H31" s="54">
        <v>50.417383302297822</v>
      </c>
      <c r="I31" s="54">
        <v>20.696974617761384</v>
      </c>
      <c r="J31" s="54">
        <v>47.161040891379344</v>
      </c>
      <c r="K31" s="53">
        <v>44.637977388459376</v>
      </c>
      <c r="L31" s="54">
        <v>9.5865015717739084</v>
      </c>
      <c r="M31" s="54">
        <v>-22.948263394502419</v>
      </c>
      <c r="N31" s="54">
        <v>-58.978065523356747</v>
      </c>
      <c r="O31" s="54">
        <v>48.528986329637576</v>
      </c>
      <c r="P31" s="54">
        <v>48.918288091396121</v>
      </c>
      <c r="Q31" s="54">
        <v>243.38431716485368</v>
      </c>
      <c r="R31" s="55">
        <v>5.5801301613024634</v>
      </c>
      <c r="S31" s="55">
        <v>1036.083847886166</v>
      </c>
    </row>
    <row r="32" spans="1:19" x14ac:dyDescent="0.3">
      <c r="A32" s="45">
        <f t="shared" si="1"/>
        <v>44143</v>
      </c>
      <c r="B32" s="53">
        <v>701.26734828712779</v>
      </c>
      <c r="C32" s="54">
        <v>70.481207024037758</v>
      </c>
      <c r="D32" s="54">
        <v>153.6021624008556</v>
      </c>
      <c r="E32" s="54">
        <v>156.65624360928496</v>
      </c>
      <c r="F32" s="54">
        <v>309.31093036050027</v>
      </c>
      <c r="G32" s="54">
        <v>85.41204255567925</v>
      </c>
      <c r="H32" s="54">
        <v>33.541433898090929</v>
      </c>
      <c r="I32" s="54">
        <v>7.7041324792681962</v>
      </c>
      <c r="J32" s="54">
        <v>138.9465100494948</v>
      </c>
      <c r="K32" s="53">
        <v>45.340008427759713</v>
      </c>
      <c r="L32" s="54">
        <v>132.37592677773944</v>
      </c>
      <c r="M32" s="54">
        <v>35.934446210603141</v>
      </c>
      <c r="N32" s="54">
        <v>7.8314801873261786E-2</v>
      </c>
      <c r="O32" s="54">
        <v>48.446845508984552</v>
      </c>
      <c r="P32" s="54">
        <v>22.002505313087767</v>
      </c>
      <c r="Q32" s="54">
        <v>320.56320064285615</v>
      </c>
      <c r="R32" s="55">
        <v>23.65651361305396</v>
      </c>
      <c r="S32" s="55">
        <v>1656.9220106643406</v>
      </c>
    </row>
    <row r="33" spans="1:19" x14ac:dyDescent="0.3">
      <c r="A33" s="45">
        <f t="shared" si="1"/>
        <v>44150</v>
      </c>
      <c r="B33" s="53">
        <v>845.11420947176407</v>
      </c>
      <c r="C33" s="54">
        <v>80.75209207224384</v>
      </c>
      <c r="D33" s="54">
        <v>108.89935435985217</v>
      </c>
      <c r="E33" s="54">
        <v>92.460702528330557</v>
      </c>
      <c r="F33" s="54">
        <v>198.93470208650069</v>
      </c>
      <c r="G33" s="54">
        <v>65.035664891848683</v>
      </c>
      <c r="H33" s="54">
        <v>51.413930645091625</v>
      </c>
      <c r="I33" s="54">
        <v>55.740542686169533</v>
      </c>
      <c r="J33" s="54">
        <v>121.34851658659841</v>
      </c>
      <c r="K33" s="53">
        <v>69.200101889870695</v>
      </c>
      <c r="L33" s="54">
        <v>65.778296339848225</v>
      </c>
      <c r="M33" s="54">
        <v>-2.7388018061549815</v>
      </c>
      <c r="N33" s="54">
        <v>-9.9014708325585161</v>
      </c>
      <c r="O33" s="54">
        <v>67.64462615760408</v>
      </c>
      <c r="P33" s="54">
        <v>31.576238393231606</v>
      </c>
      <c r="Q33" s="54">
        <v>453.64658137134097</v>
      </c>
      <c r="R33" s="55">
        <v>16.771451101777245</v>
      </c>
      <c r="S33" s="55">
        <v>1619.6997153284028</v>
      </c>
    </row>
    <row r="34" spans="1:19" x14ac:dyDescent="0.3">
      <c r="A34" s="45">
        <f t="shared" si="1"/>
        <v>44157</v>
      </c>
      <c r="B34" s="53">
        <v>1133.9161425680315</v>
      </c>
      <c r="C34" s="54">
        <v>-38.027639007977882</v>
      </c>
      <c r="D34" s="54">
        <v>-85.925071411680392</v>
      </c>
      <c r="E34" s="54">
        <v>135.45915981552298</v>
      </c>
      <c r="F34" s="54">
        <v>68.177997743768856</v>
      </c>
      <c r="G34" s="54">
        <v>-69.438105710870786</v>
      </c>
      <c r="H34" s="54">
        <v>-20.918972744961536</v>
      </c>
      <c r="I34" s="54">
        <v>-18.217039848426566</v>
      </c>
      <c r="J34" s="54">
        <v>41.239493684092508</v>
      </c>
      <c r="K34" s="53">
        <v>145.02461566823547</v>
      </c>
      <c r="L34" s="54">
        <v>45.406468341885102</v>
      </c>
      <c r="M34" s="54">
        <v>-41.128291919313199</v>
      </c>
      <c r="N34" s="54">
        <v>-34.697099583438273</v>
      </c>
      <c r="O34" s="54">
        <v>27.03983578677537</v>
      </c>
      <c r="P34" s="54">
        <v>6.6184687305116938</v>
      </c>
      <c r="Q34" s="54">
        <v>385.65135164766878</v>
      </c>
      <c r="R34" s="55">
        <v>-11.94592635213462</v>
      </c>
      <c r="S34" s="55">
        <v>1378.792793811408</v>
      </c>
    </row>
    <row r="35" spans="1:19" x14ac:dyDescent="0.3">
      <c r="A35" s="45">
        <f t="shared" si="1"/>
        <v>44164</v>
      </c>
      <c r="B35" s="53">
        <v>1545.6597283223155</v>
      </c>
      <c r="C35" s="54">
        <v>-11.750362299438848</v>
      </c>
      <c r="D35" s="54">
        <v>-0.88577940734171534</v>
      </c>
      <c r="E35" s="54">
        <v>226.13412581940202</v>
      </c>
      <c r="F35" s="54">
        <v>88.52720915826194</v>
      </c>
      <c r="G35" s="54">
        <v>29.395361462377878</v>
      </c>
      <c r="H35" s="54">
        <v>18.327847387182828</v>
      </c>
      <c r="I35" s="54">
        <v>-17.058539902515008</v>
      </c>
      <c r="J35" s="54">
        <v>267.06901205028726</v>
      </c>
      <c r="K35" s="53">
        <v>189.82402180159039</v>
      </c>
      <c r="L35" s="54">
        <v>135.59641153510205</v>
      </c>
      <c r="M35" s="54">
        <v>-9.6968219787237331</v>
      </c>
      <c r="N35" s="54">
        <v>32.969286858571536</v>
      </c>
      <c r="O35" s="54">
        <v>-11.514975907684232</v>
      </c>
      <c r="P35" s="54">
        <v>12.170202686068905</v>
      </c>
      <c r="Q35" s="54">
        <v>326.98172471287569</v>
      </c>
      <c r="R35" s="55">
        <v>-71.096041292333837</v>
      </c>
      <c r="S35" s="55">
        <v>2175.1132841998369</v>
      </c>
    </row>
    <row r="36" spans="1:19" x14ac:dyDescent="0.3">
      <c r="A36" s="45">
        <f t="shared" si="1"/>
        <v>44171</v>
      </c>
      <c r="B36" s="53">
        <v>1907.2744341258842</v>
      </c>
      <c r="C36" s="54">
        <v>6.1270928921740051</v>
      </c>
      <c r="D36" s="54">
        <v>157.31708948793107</v>
      </c>
      <c r="E36" s="54">
        <v>631.65576734243314</v>
      </c>
      <c r="F36" s="54">
        <v>202.15804307375345</v>
      </c>
      <c r="G36" s="54">
        <v>142.1827635181769</v>
      </c>
      <c r="H36" s="54">
        <v>48.798805457051003</v>
      </c>
      <c r="I36" s="54">
        <v>24.160263061439196</v>
      </c>
      <c r="J36" s="54">
        <v>420.63383439282507</v>
      </c>
      <c r="K36" s="53">
        <v>243.71701362155881</v>
      </c>
      <c r="L36" s="54">
        <v>247.47015174575728</v>
      </c>
      <c r="M36" s="54">
        <v>-13.322189120606595</v>
      </c>
      <c r="N36" s="54">
        <v>198.4036923036083</v>
      </c>
      <c r="O36" s="54">
        <v>27.748984540202287</v>
      </c>
      <c r="P36" s="54">
        <v>-9.4237253142316035</v>
      </c>
      <c r="Q36" s="54">
        <v>232.04752965407997</v>
      </c>
      <c r="R36" s="55">
        <v>49.465764992001084</v>
      </c>
      <c r="S36" s="55">
        <v>3540.3080933516721</v>
      </c>
    </row>
    <row r="37" spans="1:19" x14ac:dyDescent="0.3">
      <c r="A37" s="45">
        <f t="shared" si="1"/>
        <v>44178</v>
      </c>
      <c r="B37" s="53">
        <v>2193.0312498828994</v>
      </c>
      <c r="C37" s="54">
        <v>29.784091092416588</v>
      </c>
      <c r="D37" s="54">
        <v>118.67551839255498</v>
      </c>
      <c r="E37" s="54">
        <v>1119.1522717199953</v>
      </c>
      <c r="F37" s="54">
        <v>159.06840903455804</v>
      </c>
      <c r="G37" s="54">
        <v>107.05171896529123</v>
      </c>
      <c r="H37" s="54">
        <v>64.231157334266868</v>
      </c>
      <c r="I37" s="54">
        <v>-9.4331351715395613</v>
      </c>
      <c r="J37" s="54">
        <v>850.38493170884146</v>
      </c>
      <c r="K37" s="53">
        <v>238.7425938975976</v>
      </c>
      <c r="L37" s="54">
        <v>480.51735033822479</v>
      </c>
      <c r="M37" s="54">
        <v>-22.969993919306205</v>
      </c>
      <c r="N37" s="54">
        <v>419.77187769215305</v>
      </c>
      <c r="O37" s="54">
        <v>39.901802186595546</v>
      </c>
      <c r="P37" s="54">
        <v>-0.16036479588984776</v>
      </c>
      <c r="Q37" s="54">
        <v>212.14119888207659</v>
      </c>
      <c r="R37" s="55">
        <v>34.563731638817728</v>
      </c>
      <c r="S37" s="55">
        <v>4641.3793481308094</v>
      </c>
    </row>
    <row r="38" spans="1:19" x14ac:dyDescent="0.3">
      <c r="A38" s="45">
        <f t="shared" si="1"/>
        <v>44185</v>
      </c>
      <c r="B38" s="53">
        <v>2406.980390677194</v>
      </c>
      <c r="C38" s="54">
        <v>118.91494614630801</v>
      </c>
      <c r="D38" s="54">
        <v>637.27877608178596</v>
      </c>
      <c r="E38" s="54">
        <v>2248.0193520400221</v>
      </c>
      <c r="F38" s="54">
        <v>348.0943661447559</v>
      </c>
      <c r="G38" s="54">
        <v>288.82315268350044</v>
      </c>
      <c r="H38" s="54">
        <v>71.105150727401281</v>
      </c>
      <c r="I38" s="54">
        <v>127.02125360270622</v>
      </c>
      <c r="J38" s="54">
        <v>1185.6882132948199</v>
      </c>
      <c r="K38" s="53">
        <v>279.18990324430746</v>
      </c>
      <c r="L38" s="54">
        <v>755.01806124038842</v>
      </c>
      <c r="M38" s="54">
        <v>191.12665052924234</v>
      </c>
      <c r="N38" s="54">
        <v>966.6402918977235</v>
      </c>
      <c r="O38" s="54">
        <v>240.29351869836592</v>
      </c>
      <c r="P38" s="54">
        <v>19.627919028231332</v>
      </c>
      <c r="Q38" s="54">
        <v>128.78759877905759</v>
      </c>
      <c r="R38" s="55">
        <v>175.28774789473459</v>
      </c>
      <c r="S38" s="55">
        <v>7431.9256013985032</v>
      </c>
    </row>
    <row r="39" spans="1:19" x14ac:dyDescent="0.3">
      <c r="A39" s="45">
        <f t="shared" si="1"/>
        <v>44192</v>
      </c>
      <c r="B39" s="53">
        <v>2274.0779468179276</v>
      </c>
      <c r="C39" s="54">
        <v>189.02504102849332</v>
      </c>
      <c r="D39" s="54">
        <v>1305.7340782726803</v>
      </c>
      <c r="E39" s="54">
        <v>3372.0987913478857</v>
      </c>
      <c r="F39" s="54">
        <v>927.83364513670267</v>
      </c>
      <c r="G39" s="54">
        <v>597.93650428416686</v>
      </c>
      <c r="H39" s="54">
        <v>119.47390613569434</v>
      </c>
      <c r="I39" s="54">
        <v>336.26431561010395</v>
      </c>
      <c r="J39" s="54">
        <v>1501.9819076320894</v>
      </c>
      <c r="K39" s="53">
        <v>222.89089170633477</v>
      </c>
      <c r="L39" s="54">
        <v>992.82908585344944</v>
      </c>
      <c r="M39" s="54">
        <v>392.02643430979629</v>
      </c>
      <c r="N39" s="54">
        <v>1244.4693126324773</v>
      </c>
      <c r="O39" s="54">
        <v>434.1423322316511</v>
      </c>
      <c r="P39" s="54">
        <v>68.882090911127108</v>
      </c>
      <c r="Q39" s="54">
        <v>99.218125462794575</v>
      </c>
      <c r="R39" s="55">
        <v>445.63435531190055</v>
      </c>
      <c r="S39" s="55">
        <v>10624.426136265742</v>
      </c>
    </row>
    <row r="40" spans="1:19" x14ac:dyDescent="0.3">
      <c r="A40" s="45">
        <f t="shared" si="1"/>
        <v>44199</v>
      </c>
      <c r="B40" s="53">
        <v>2321.8942913214269</v>
      </c>
      <c r="C40" s="54">
        <v>355.86590774467277</v>
      </c>
      <c r="D40" s="54">
        <v>1921.8135517219164</v>
      </c>
      <c r="E40" s="54">
        <v>4778.6970010269652</v>
      </c>
      <c r="F40" s="54">
        <v>1737.6856616034181</v>
      </c>
      <c r="G40" s="54">
        <v>935.83555325525674</v>
      </c>
      <c r="H40" s="54">
        <v>49.138768983866669</v>
      </c>
      <c r="I40" s="54">
        <v>462.03462263672634</v>
      </c>
      <c r="J40" s="54">
        <v>1505.1787732395314</v>
      </c>
      <c r="K40" s="53">
        <v>201.20251057585477</v>
      </c>
      <c r="L40" s="54">
        <v>958.78767919740926</v>
      </c>
      <c r="M40" s="54">
        <v>586.98114293212859</v>
      </c>
      <c r="N40" s="54">
        <v>1381.7007951592204</v>
      </c>
      <c r="O40" s="54">
        <v>614.54364786618726</v>
      </c>
      <c r="P40" s="54">
        <v>73.293304659068781</v>
      </c>
      <c r="Q40" s="54">
        <v>94.330944177186126</v>
      </c>
      <c r="R40" s="55">
        <v>637.57511814136319</v>
      </c>
      <c r="S40" s="55">
        <v>14068.144131533802</v>
      </c>
    </row>
    <row r="41" spans="1:19" x14ac:dyDescent="0.3">
      <c r="A41" s="45">
        <f t="shared" si="1"/>
        <v>44206</v>
      </c>
      <c r="B41" s="53">
        <v>2155.8654658980599</v>
      </c>
      <c r="C41" s="54">
        <v>445.29521454643663</v>
      </c>
      <c r="D41" s="54">
        <v>2179.709037262292</v>
      </c>
      <c r="E41" s="54">
        <v>5071.6316417235157</v>
      </c>
      <c r="F41" s="54">
        <v>2640.887493063613</v>
      </c>
      <c r="G41" s="54">
        <v>1496.6011988773862</v>
      </c>
      <c r="H41" s="54">
        <v>138.1234099366344</v>
      </c>
      <c r="I41" s="54">
        <v>654.90797322378751</v>
      </c>
      <c r="J41" s="54">
        <v>1340.1432968720537</v>
      </c>
      <c r="K41" s="53">
        <v>132.85386818046237</v>
      </c>
      <c r="L41" s="54">
        <v>902.76709993340785</v>
      </c>
      <c r="M41" s="54">
        <v>578.42931500952534</v>
      </c>
      <c r="N41" s="54">
        <v>1066.0430040237889</v>
      </c>
      <c r="O41" s="54">
        <v>668.54116470585609</v>
      </c>
      <c r="P41" s="54">
        <v>93.136422054242558</v>
      </c>
      <c r="Q41" s="54">
        <v>72.275303292956465</v>
      </c>
      <c r="R41" s="55">
        <v>604.4994509098841</v>
      </c>
      <c r="S41" s="55">
        <v>16123.164731403798</v>
      </c>
    </row>
    <row r="42" spans="1:19" x14ac:dyDescent="0.3">
      <c r="A42" s="45">
        <f t="shared" si="1"/>
        <v>44213</v>
      </c>
      <c r="B42" s="53">
        <v>1532.3749541777495</v>
      </c>
      <c r="C42" s="54">
        <v>488.02221413247139</v>
      </c>
      <c r="D42" s="54">
        <v>1832.6288980456679</v>
      </c>
      <c r="E42" s="54">
        <v>4023.7895000229478</v>
      </c>
      <c r="F42" s="54">
        <v>2064.1032232060497</v>
      </c>
      <c r="G42" s="54">
        <v>1324.4111474590932</v>
      </c>
      <c r="H42" s="54">
        <v>160.45590277647847</v>
      </c>
      <c r="I42" s="54">
        <v>714.32087851528945</v>
      </c>
      <c r="J42" s="54">
        <v>980.43992779796588</v>
      </c>
      <c r="K42" s="53">
        <v>111.68025532141901</v>
      </c>
      <c r="L42" s="54">
        <v>668.22278415778339</v>
      </c>
      <c r="M42" s="54">
        <v>497.75651981896499</v>
      </c>
      <c r="N42" s="54">
        <v>722.99985905935898</v>
      </c>
      <c r="O42" s="54">
        <v>554.50310778548885</v>
      </c>
      <c r="P42" s="54">
        <v>102.55572970689124</v>
      </c>
      <c r="Q42" s="54">
        <v>69.634432260798746</v>
      </c>
      <c r="R42" s="55">
        <v>545.58125939480988</v>
      </c>
      <c r="S42" s="55">
        <v>13120.54664613368</v>
      </c>
    </row>
    <row r="43" spans="1:19" x14ac:dyDescent="0.3">
      <c r="A43" s="45">
        <f t="shared" si="1"/>
        <v>44220</v>
      </c>
      <c r="B43" s="53">
        <v>839.70257008692556</v>
      </c>
      <c r="C43" s="54">
        <v>294.91103353510272</v>
      </c>
      <c r="D43" s="54">
        <v>1064.1007336602188</v>
      </c>
      <c r="E43" s="54">
        <v>1974.0732720308711</v>
      </c>
      <c r="F43" s="54">
        <v>1241.6062287429329</v>
      </c>
      <c r="G43" s="54">
        <v>857.13752289013007</v>
      </c>
      <c r="H43" s="54">
        <v>113.17080193110539</v>
      </c>
      <c r="I43" s="54">
        <v>452.41325910961439</v>
      </c>
      <c r="J43" s="54">
        <v>600.61068577819492</v>
      </c>
      <c r="K43" s="53">
        <v>41.970089165121806</v>
      </c>
      <c r="L43" s="54">
        <v>410.0055102823809</v>
      </c>
      <c r="M43" s="54">
        <v>328.03248755140459</v>
      </c>
      <c r="N43" s="54">
        <v>369.82484713672716</v>
      </c>
      <c r="O43" s="54">
        <v>350.75511172433363</v>
      </c>
      <c r="P43" s="54">
        <v>57.921768101163451</v>
      </c>
      <c r="Q43" s="54">
        <v>9.7043623023918428</v>
      </c>
      <c r="R43" s="55">
        <v>280.19981265311878</v>
      </c>
      <c r="S43" s="55">
        <v>7437.7261077650983</v>
      </c>
    </row>
    <row r="44" spans="1:19" x14ac:dyDescent="0.3">
      <c r="A44" s="45">
        <f t="shared" si="1"/>
        <v>44227</v>
      </c>
      <c r="B44" s="53">
        <v>480.33318914322672</v>
      </c>
      <c r="C44" s="54">
        <v>268.03712936564284</v>
      </c>
      <c r="D44" s="54">
        <v>807.3395511896822</v>
      </c>
      <c r="E44" s="54">
        <v>1321.1805649313862</v>
      </c>
      <c r="F44" s="54">
        <v>711.52814217632715</v>
      </c>
      <c r="G44" s="54">
        <v>539.9980402945738</v>
      </c>
      <c r="H44" s="54">
        <v>97.614439747408426</v>
      </c>
      <c r="I44" s="54">
        <v>259.13169977072471</v>
      </c>
      <c r="J44" s="54">
        <v>419.75731487482847</v>
      </c>
      <c r="K44" s="53">
        <v>27.337750362248926</v>
      </c>
      <c r="L44" s="54">
        <v>338.27328277126776</v>
      </c>
      <c r="M44" s="54">
        <v>243.66768718011059</v>
      </c>
      <c r="N44" s="54">
        <v>216.703691088786</v>
      </c>
      <c r="O44" s="54">
        <v>223.07164883977504</v>
      </c>
      <c r="P44" s="54">
        <v>48.679155724094329</v>
      </c>
      <c r="Q44" s="54">
        <v>19.190277934913382</v>
      </c>
      <c r="R44" s="55">
        <v>188.12221963753399</v>
      </c>
      <c r="S44" s="55">
        <v>4904.9200714938052</v>
      </c>
    </row>
    <row r="45" spans="1:19" x14ac:dyDescent="0.3">
      <c r="A45" s="45">
        <f t="shared" si="1"/>
        <v>44234</v>
      </c>
      <c r="B45" s="53">
        <v>398.67661048386253</v>
      </c>
      <c r="C45" s="54">
        <v>190.88042698302405</v>
      </c>
      <c r="D45" s="54">
        <v>419.55229716769486</v>
      </c>
      <c r="E45" s="54">
        <v>752.91560990965809</v>
      </c>
      <c r="F45" s="54">
        <v>368.84453316499423</v>
      </c>
      <c r="G45" s="54">
        <v>356.44683875407031</v>
      </c>
      <c r="H45" s="54">
        <v>82.614351202215119</v>
      </c>
      <c r="I45" s="54">
        <v>193.30828948140879</v>
      </c>
      <c r="J45" s="54">
        <v>253.28531320474099</v>
      </c>
      <c r="K45" s="53">
        <v>40.723910357353162</v>
      </c>
      <c r="L45" s="54">
        <v>203.79257209141701</v>
      </c>
      <c r="M45" s="54">
        <v>137.03493627981038</v>
      </c>
      <c r="N45" s="54">
        <v>161.58891879241281</v>
      </c>
      <c r="O45" s="54">
        <v>156.13538702348416</v>
      </c>
      <c r="P45" s="54">
        <v>58.628510976392477</v>
      </c>
      <c r="Q45" s="54">
        <v>31.495126549683135</v>
      </c>
      <c r="R45" s="55">
        <v>127.41440831351076</v>
      </c>
      <c r="S45" s="55">
        <v>3016.5242703516706</v>
      </c>
    </row>
    <row r="46" spans="1:19" x14ac:dyDescent="0.3">
      <c r="A46" s="45">
        <f t="shared" si="1"/>
        <v>44241</v>
      </c>
      <c r="B46" s="53">
        <v>206.89143244273123</v>
      </c>
      <c r="C46" s="54">
        <v>87.642805383382438</v>
      </c>
      <c r="D46" s="54">
        <v>509.55089054770292</v>
      </c>
      <c r="E46" s="54">
        <v>565.48264207171542</v>
      </c>
      <c r="F46" s="54">
        <v>397.95443883594191</v>
      </c>
      <c r="G46" s="54">
        <v>341.86947898232575</v>
      </c>
      <c r="H46" s="54">
        <v>126.5012644375451</v>
      </c>
      <c r="I46" s="54">
        <v>218.8382504764021</v>
      </c>
      <c r="J46" s="54">
        <v>173.5889517875645</v>
      </c>
      <c r="K46" s="53">
        <v>22.437060271880867</v>
      </c>
      <c r="L46" s="54">
        <v>117.52375186258899</v>
      </c>
      <c r="M46" s="54">
        <v>109.8351347517015</v>
      </c>
      <c r="N46" s="54">
        <v>57.466332002385116</v>
      </c>
      <c r="O46" s="54">
        <v>168.27864681110901</v>
      </c>
      <c r="P46" s="54">
        <v>27.918898088603754</v>
      </c>
      <c r="Q46" s="54">
        <v>28.977946367647377</v>
      </c>
      <c r="R46" s="55">
        <v>119.09321370004159</v>
      </c>
      <c r="S46" s="55">
        <v>2628.3201549653404</v>
      </c>
    </row>
    <row r="47" spans="1:19" x14ac:dyDescent="0.3">
      <c r="A47" s="45">
        <f t="shared" si="1"/>
        <v>44248</v>
      </c>
      <c r="B47" s="53">
        <v>235.71494797859805</v>
      </c>
      <c r="C47" s="54">
        <v>152.8706794913308</v>
      </c>
      <c r="D47" s="54">
        <v>356.04269989724048</v>
      </c>
      <c r="E47" s="54">
        <v>338.10159280388802</v>
      </c>
      <c r="F47" s="54">
        <v>290.64649007006062</v>
      </c>
      <c r="G47" s="54">
        <v>273.83500705217136</v>
      </c>
      <c r="H47" s="54">
        <v>82.611739695419431</v>
      </c>
      <c r="I47" s="54">
        <v>110.19827414021518</v>
      </c>
      <c r="J47" s="54">
        <v>124.31200315639387</v>
      </c>
      <c r="K47" s="53">
        <v>39.361441742105171</v>
      </c>
      <c r="L47" s="54">
        <v>112.71243846776861</v>
      </c>
      <c r="M47" s="54">
        <v>74.36236650085317</v>
      </c>
      <c r="N47" s="54">
        <v>5.4912000858089982</v>
      </c>
      <c r="O47" s="54">
        <v>92.84346209047203</v>
      </c>
      <c r="P47" s="54">
        <v>90.468943448103047</v>
      </c>
      <c r="Q47" s="54">
        <v>16.404484282157341</v>
      </c>
      <c r="R47" s="55">
        <v>81.885430168981372</v>
      </c>
      <c r="S47" s="55">
        <v>1964.3334342852941</v>
      </c>
    </row>
    <row r="48" spans="1:19" x14ac:dyDescent="0.3">
      <c r="A48" s="45">
        <f t="shared" si="1"/>
        <v>44255</v>
      </c>
      <c r="B48" s="53">
        <v>197.26049308638858</v>
      </c>
      <c r="C48" s="54">
        <v>125.78926132054175</v>
      </c>
      <c r="D48" s="54">
        <v>295.26348317592669</v>
      </c>
      <c r="E48" s="54">
        <v>375.41364636699223</v>
      </c>
      <c r="F48" s="54">
        <v>331.13950227540033</v>
      </c>
      <c r="G48" s="54">
        <v>132.10284755784653</v>
      </c>
      <c r="H48" s="54">
        <v>55.441036157283065</v>
      </c>
      <c r="I48" s="54">
        <v>83.277398825843079</v>
      </c>
      <c r="J48" s="54">
        <v>133.08576210366323</v>
      </c>
      <c r="K48" s="53">
        <v>-0.20099960591477384</v>
      </c>
      <c r="L48" s="54">
        <v>75.28209099004755</v>
      </c>
      <c r="M48" s="54">
        <v>68.898855957335229</v>
      </c>
      <c r="N48" s="54">
        <v>49.82529235065266</v>
      </c>
      <c r="O48" s="54">
        <v>104.66872845413661</v>
      </c>
      <c r="P48" s="54">
        <v>48.607850134463433</v>
      </c>
      <c r="Q48" s="54">
        <v>46.459853802751866</v>
      </c>
      <c r="R48" s="55">
        <v>38.151512988789875</v>
      </c>
      <c r="S48" s="55">
        <v>1728.7734308699255</v>
      </c>
    </row>
    <row r="49" spans="1:19" x14ac:dyDescent="0.3">
      <c r="A49" s="45">
        <f t="shared" si="1"/>
        <v>44262</v>
      </c>
      <c r="B49" s="53">
        <v>158.93545578416115</v>
      </c>
      <c r="C49" s="54">
        <v>139.85316434780344</v>
      </c>
      <c r="D49" s="54">
        <v>262.49483723510752</v>
      </c>
      <c r="E49" s="54">
        <v>357.859849780069</v>
      </c>
      <c r="F49" s="54">
        <v>276.43287264230491</v>
      </c>
      <c r="G49" s="54">
        <v>292.82865324168063</v>
      </c>
      <c r="H49" s="54">
        <v>77.049022824727075</v>
      </c>
      <c r="I49" s="54">
        <v>135.96168143519628</v>
      </c>
      <c r="J49" s="54">
        <v>101.04142401080719</v>
      </c>
      <c r="K49" s="53">
        <v>22.734097416755077</v>
      </c>
      <c r="L49" s="54">
        <v>85.78180168563506</v>
      </c>
      <c r="M49" s="54">
        <v>55.503604317119027</v>
      </c>
      <c r="N49" s="54">
        <v>41.614578242865662</v>
      </c>
      <c r="O49" s="54">
        <v>108.18650459218082</v>
      </c>
      <c r="P49" s="54">
        <v>71.198985827257076</v>
      </c>
      <c r="Q49" s="54">
        <v>6.8434298724540099</v>
      </c>
      <c r="R49" s="55">
        <v>48.918838366178193</v>
      </c>
      <c r="S49" s="55">
        <v>1802.4569613018175</v>
      </c>
    </row>
    <row r="50" spans="1:19" x14ac:dyDescent="0.3">
      <c r="A50" s="45">
        <f t="shared" si="1"/>
        <v>44269</v>
      </c>
      <c r="B50" s="53">
        <v>81.426763206062333</v>
      </c>
      <c r="C50" s="54">
        <v>162.84164390699249</v>
      </c>
      <c r="D50" s="54">
        <v>214.79044613536075</v>
      </c>
      <c r="E50" s="54">
        <v>252.92813170178852</v>
      </c>
      <c r="F50" s="54">
        <v>172.97122257441401</v>
      </c>
      <c r="G50" s="54">
        <v>139.99338271906652</v>
      </c>
      <c r="H50" s="54">
        <v>52.586457957504223</v>
      </c>
      <c r="I50" s="54">
        <v>73.18788048291799</v>
      </c>
      <c r="J50" s="54">
        <v>15.90051481956209</v>
      </c>
      <c r="K50" s="53">
        <v>11.094686967203117</v>
      </c>
      <c r="L50" s="54">
        <v>61.29977498773377</v>
      </c>
      <c r="M50" s="54">
        <v>37.255981722325146</v>
      </c>
      <c r="N50" s="54">
        <v>23.872357549869037</v>
      </c>
      <c r="O50" s="54">
        <v>69.48592075795716</v>
      </c>
      <c r="P50" s="54">
        <v>37.506256076187711</v>
      </c>
      <c r="Q50" s="54">
        <v>14.841666505513274</v>
      </c>
      <c r="R50" s="55">
        <v>43.555027680655712</v>
      </c>
      <c r="S50" s="55">
        <v>1166.6264435036755</v>
      </c>
    </row>
    <row r="51" spans="1:19" x14ac:dyDescent="0.3">
      <c r="A51" s="45">
        <f t="shared" si="1"/>
        <v>44276</v>
      </c>
      <c r="B51" s="53">
        <v>117.69089164324532</v>
      </c>
      <c r="C51" s="54">
        <v>120.49790747081624</v>
      </c>
      <c r="D51" s="54">
        <v>179.24209154528739</v>
      </c>
      <c r="E51" s="54">
        <v>268.51850651545442</v>
      </c>
      <c r="F51" s="54">
        <v>200.09079916940175</v>
      </c>
      <c r="G51" s="54">
        <v>211.45959877274606</v>
      </c>
      <c r="H51" s="54">
        <v>58.35459978501197</v>
      </c>
      <c r="I51" s="54">
        <v>99.555021467933557</v>
      </c>
      <c r="J51" s="54">
        <v>129.18853165608868</v>
      </c>
      <c r="K51" s="53">
        <v>19.438179352340015</v>
      </c>
      <c r="L51" s="54">
        <v>110.07836261898149</v>
      </c>
      <c r="M51" s="54">
        <v>8.9653413855757549</v>
      </c>
      <c r="N51" s="54">
        <v>47.029948246834806</v>
      </c>
      <c r="O51" s="54">
        <v>62.073122973818045</v>
      </c>
      <c r="P51" s="54">
        <v>31.889981599089168</v>
      </c>
      <c r="Q51" s="54">
        <v>13.679384736317047</v>
      </c>
      <c r="R51" s="55">
        <v>30.121807718996365</v>
      </c>
      <c r="S51" s="55">
        <v>1384.5979480259375</v>
      </c>
    </row>
    <row r="52" spans="1:19" x14ac:dyDescent="0.3">
      <c r="A52" s="45">
        <f t="shared" si="1"/>
        <v>44283</v>
      </c>
      <c r="B52" s="53">
        <v>143.99574286113102</v>
      </c>
      <c r="C52" s="54">
        <v>132.54002315849493</v>
      </c>
      <c r="D52" s="54">
        <v>265.75136328979011</v>
      </c>
      <c r="E52" s="54">
        <v>241.54069836614917</v>
      </c>
      <c r="F52" s="54">
        <v>184.60724780940495</v>
      </c>
      <c r="G52" s="54">
        <v>140.35176941665509</v>
      </c>
      <c r="H52" s="54">
        <v>36.219595392438691</v>
      </c>
      <c r="I52" s="54">
        <v>60.887733618035554</v>
      </c>
      <c r="J52" s="54">
        <v>31.550857374763041</v>
      </c>
      <c r="K52" s="53">
        <v>-6.6178317182797883</v>
      </c>
      <c r="L52" s="54">
        <v>16.972032582254883</v>
      </c>
      <c r="M52" s="54">
        <v>21.637462671590924</v>
      </c>
      <c r="N52" s="54">
        <v>-17.164642998491615</v>
      </c>
      <c r="O52" s="54">
        <v>61.547457785920813</v>
      </c>
      <c r="P52" s="54">
        <v>47.448259135006822</v>
      </c>
      <c r="Q52" s="54">
        <v>9.5245334889129651</v>
      </c>
      <c r="R52" s="55">
        <v>50.052253966375361</v>
      </c>
      <c r="S52" s="55">
        <v>1237.4450312868976</v>
      </c>
    </row>
    <row r="53" spans="1:19" x14ac:dyDescent="0.3">
      <c r="A53" s="45">
        <f t="shared" si="1"/>
        <v>44290</v>
      </c>
      <c r="B53" s="53">
        <v>176.23854426859884</v>
      </c>
      <c r="C53" s="54">
        <v>182.15656412288826</v>
      </c>
      <c r="D53" s="54">
        <v>281.84865898354724</v>
      </c>
      <c r="E53" s="54">
        <v>284.09968349472069</v>
      </c>
      <c r="F53" s="54">
        <v>173.44329756834372</v>
      </c>
      <c r="G53" s="54">
        <v>164.24605484679284</v>
      </c>
      <c r="H53" s="54">
        <v>116.16857202483902</v>
      </c>
      <c r="I53" s="54">
        <v>87.493787288752173</v>
      </c>
      <c r="J53" s="54">
        <v>12.181400111561061</v>
      </c>
      <c r="K53" s="53">
        <v>40.065707807260225</v>
      </c>
      <c r="L53" s="54">
        <v>-23.159175088313077</v>
      </c>
      <c r="M53" s="54">
        <v>70.029863855858537</v>
      </c>
      <c r="N53" s="54">
        <v>-19.221843893745643</v>
      </c>
      <c r="O53" s="54">
        <v>116.06253388223638</v>
      </c>
      <c r="P53" s="54">
        <v>27.719666022284201</v>
      </c>
      <c r="Q53" s="54">
        <v>2.2590774185261751</v>
      </c>
      <c r="R53" s="55">
        <v>26.151318312593673</v>
      </c>
      <c r="S53" s="55">
        <v>1477.8765627100875</v>
      </c>
    </row>
    <row r="54" spans="1:19" x14ac:dyDescent="0.3">
      <c r="A54" s="45">
        <f t="shared" si="1"/>
        <v>44297</v>
      </c>
      <c r="B54" s="53">
        <v>164.62495366052281</v>
      </c>
      <c r="C54" s="54">
        <v>142.3366341364125</v>
      </c>
      <c r="D54" s="54">
        <v>276.27033315618678</v>
      </c>
      <c r="E54" s="54">
        <v>246.59543065889875</v>
      </c>
      <c r="F54" s="54">
        <v>181.36482492362143</v>
      </c>
      <c r="G54" s="54">
        <v>115.66457875061599</v>
      </c>
      <c r="H54" s="54">
        <v>109.14140615154918</v>
      </c>
      <c r="I54" s="54">
        <v>212.85117429838226</v>
      </c>
      <c r="J54" s="54">
        <v>132.38393579509352</v>
      </c>
      <c r="K54" s="53">
        <v>32.033373932720863</v>
      </c>
      <c r="L54" s="54">
        <v>72.679966087688285</v>
      </c>
      <c r="M54" s="54">
        <v>-12.056377797412836</v>
      </c>
      <c r="N54" s="54">
        <v>25.54000902244411</v>
      </c>
      <c r="O54" s="54">
        <v>104.38293196600353</v>
      </c>
      <c r="P54" s="54">
        <v>55.015866369427428</v>
      </c>
      <c r="Q54" s="54">
        <v>39.012098821861059</v>
      </c>
      <c r="R54" s="55">
        <v>40.061932801230057</v>
      </c>
      <c r="S54" s="55">
        <v>1581.2332715312259</v>
      </c>
    </row>
    <row r="55" spans="1:19" x14ac:dyDescent="0.3">
      <c r="A55" s="45">
        <f t="shared" si="1"/>
        <v>44304</v>
      </c>
      <c r="B55" s="53">
        <v>138.68103865732905</v>
      </c>
      <c r="C55" s="54">
        <v>265.13842822564334</v>
      </c>
      <c r="D55" s="54">
        <v>285.70902513591909</v>
      </c>
      <c r="E55" s="54">
        <v>203.54407688849733</v>
      </c>
      <c r="F55" s="54">
        <v>230.98868181030207</v>
      </c>
      <c r="G55" s="54">
        <v>165.38390053596413</v>
      </c>
      <c r="H55" s="54">
        <v>89.911010770435212</v>
      </c>
      <c r="I55" s="54">
        <v>149.6651584645607</v>
      </c>
      <c r="J55" s="54">
        <v>26.718312157452488</v>
      </c>
      <c r="K55" s="53">
        <v>36.927301779171799</v>
      </c>
      <c r="L55" s="54">
        <v>-41.624536941294252</v>
      </c>
      <c r="M55" s="54">
        <v>5.9512799630763311</v>
      </c>
      <c r="N55" s="54">
        <v>-15.759392203335892</v>
      </c>
      <c r="O55" s="54">
        <v>51.969783641208551</v>
      </c>
      <c r="P55" s="54">
        <v>78.401780196924022</v>
      </c>
      <c r="Q55" s="54">
        <v>2.3916446992742237</v>
      </c>
      <c r="R55" s="55">
        <v>72.518765057721509</v>
      </c>
      <c r="S55" s="55">
        <v>1555.7396326461512</v>
      </c>
    </row>
    <row r="56" spans="1:19" x14ac:dyDescent="0.3">
      <c r="A56" s="45">
        <f t="shared" si="1"/>
        <v>44311</v>
      </c>
      <c r="B56" s="53">
        <v>107.6417807928317</v>
      </c>
      <c r="C56" s="54">
        <v>253.7242068031224</v>
      </c>
      <c r="D56" s="54">
        <v>311.13477436262019</v>
      </c>
      <c r="E56" s="54">
        <v>244.1488803444438</v>
      </c>
      <c r="F56" s="54">
        <v>125.60497158891633</v>
      </c>
      <c r="G56" s="54">
        <v>126.66279884847756</v>
      </c>
      <c r="H56" s="54">
        <v>190.21096607213218</v>
      </c>
      <c r="I56" s="54">
        <v>168.32373083036521</v>
      </c>
      <c r="J56" s="54">
        <v>-11.265619999077671</v>
      </c>
      <c r="K56" s="53">
        <v>46.903724764408466</v>
      </c>
      <c r="L56" s="54">
        <v>-14.815505917941209</v>
      </c>
      <c r="M56" s="54">
        <v>21.315597558482864</v>
      </c>
      <c r="N56" s="54">
        <v>3.6392330351287683</v>
      </c>
      <c r="O56" s="54">
        <v>71.813407787894107</v>
      </c>
      <c r="P56" s="54">
        <v>64.247906896934808</v>
      </c>
      <c r="Q56" s="54">
        <v>-13.598541700561526</v>
      </c>
      <c r="R56" s="55">
        <v>7.3152505678321518</v>
      </c>
      <c r="S56" s="55">
        <v>1527.4521096428925</v>
      </c>
    </row>
    <row r="57" spans="1:19" x14ac:dyDescent="0.3">
      <c r="A57" s="45">
        <f t="shared" si="1"/>
        <v>44318</v>
      </c>
      <c r="B57" s="53">
        <v>89.679930264262566</v>
      </c>
      <c r="C57" s="54">
        <v>283.73861775887156</v>
      </c>
      <c r="D57" s="54">
        <v>263.499648470495</v>
      </c>
      <c r="E57" s="54">
        <v>218.36486027507931</v>
      </c>
      <c r="F57" s="54">
        <v>155.5705154860118</v>
      </c>
      <c r="G57" s="54">
        <v>131.86763686387792</v>
      </c>
      <c r="H57" s="54">
        <v>201.08626387288513</v>
      </c>
      <c r="I57" s="54">
        <v>187.10874063863332</v>
      </c>
      <c r="J57" s="54">
        <v>77.021826926914969</v>
      </c>
      <c r="K57" s="53">
        <v>3.5234379246408594</v>
      </c>
      <c r="L57" s="54">
        <v>0.78098501622332606</v>
      </c>
      <c r="M57" s="54">
        <v>33.842383673603024</v>
      </c>
      <c r="N57" s="54">
        <v>-3.7126606767393469</v>
      </c>
      <c r="O57" s="54">
        <v>47.330271928839011</v>
      </c>
      <c r="P57" s="54">
        <v>82.947448486379471</v>
      </c>
      <c r="Q57" s="54">
        <v>17.380788057039922</v>
      </c>
      <c r="R57" s="55">
        <v>-3.5814262621258308</v>
      </c>
      <c r="S57" s="55">
        <v>1607.9380405570155</v>
      </c>
    </row>
    <row r="58" spans="1:19" x14ac:dyDescent="0.3">
      <c r="A58" s="45">
        <f t="shared" si="1"/>
        <v>44325</v>
      </c>
      <c r="B58" s="53">
        <v>119.28458557067756</v>
      </c>
      <c r="C58" s="54">
        <v>329.31972524951721</v>
      </c>
      <c r="D58" s="54">
        <v>293.6633997878032</v>
      </c>
      <c r="E58" s="54">
        <v>213.42553490816044</v>
      </c>
      <c r="F58" s="54">
        <v>142.4766102102617</v>
      </c>
      <c r="G58" s="54">
        <v>182.06105660254889</v>
      </c>
      <c r="H58" s="54">
        <v>269.27364548173892</v>
      </c>
      <c r="I58" s="54">
        <v>244.11439371187544</v>
      </c>
      <c r="J58" s="54">
        <v>82.664926125245074</v>
      </c>
      <c r="K58" s="53">
        <v>36.260519354289414</v>
      </c>
      <c r="L58" s="54">
        <v>-8.4857295757923339</v>
      </c>
      <c r="M58" s="54">
        <v>5.1958082130647654</v>
      </c>
      <c r="N58" s="54">
        <v>-20.780479521298389</v>
      </c>
      <c r="O58" s="54">
        <v>97.050865411010648</v>
      </c>
      <c r="P58" s="54">
        <v>103.75531949512978</v>
      </c>
      <c r="Q58" s="54">
        <v>22.652158851365868</v>
      </c>
      <c r="R58" s="55">
        <v>-26.998720087379354</v>
      </c>
      <c r="S58" s="55">
        <v>1876.2838776478129</v>
      </c>
    </row>
    <row r="59" spans="1:19" x14ac:dyDescent="0.3">
      <c r="A59" s="45">
        <f t="shared" si="1"/>
        <v>44332</v>
      </c>
      <c r="B59" s="53">
        <v>59.750067716798867</v>
      </c>
      <c r="C59" s="54">
        <v>370.88670131066465</v>
      </c>
      <c r="D59" s="54">
        <v>527.99732605555209</v>
      </c>
      <c r="E59" s="54">
        <v>220.09939951351794</v>
      </c>
      <c r="F59" s="54">
        <v>142.86094934458015</v>
      </c>
      <c r="G59" s="54">
        <v>122.01803663190958</v>
      </c>
      <c r="H59" s="54">
        <v>226.31736833338152</v>
      </c>
      <c r="I59" s="54">
        <v>237.34786809318325</v>
      </c>
      <c r="J59" s="54">
        <v>4.3626868951511142</v>
      </c>
      <c r="K59" s="53">
        <v>9.6662515891141823</v>
      </c>
      <c r="L59" s="54">
        <v>-58.220148017229917</v>
      </c>
      <c r="M59" s="54">
        <v>68.615266904809516</v>
      </c>
      <c r="N59" s="54">
        <v>-8.2315421972572267</v>
      </c>
      <c r="O59" s="54">
        <v>157.30389036620983</v>
      </c>
      <c r="P59" s="54">
        <v>97.668723857141288</v>
      </c>
      <c r="Q59" s="54">
        <v>10.284580146741661</v>
      </c>
      <c r="R59" s="55">
        <v>87.529730061882219</v>
      </c>
      <c r="S59" s="55">
        <v>1911.6404038947621</v>
      </c>
    </row>
    <row r="60" spans="1:19" x14ac:dyDescent="0.3">
      <c r="A60" s="45">
        <f t="shared" si="1"/>
        <v>44339</v>
      </c>
      <c r="B60" s="53">
        <v>122.20290652908352</v>
      </c>
      <c r="C60" s="54">
        <v>408.25204047894056</v>
      </c>
      <c r="D60" s="54">
        <v>622.82710369645611</v>
      </c>
      <c r="E60" s="54">
        <v>268.22162847214486</v>
      </c>
      <c r="F60" s="54">
        <v>126.16333313113159</v>
      </c>
      <c r="G60" s="54">
        <v>214.7626239483302</v>
      </c>
      <c r="H60" s="54">
        <v>257.80647493585576</v>
      </c>
      <c r="I60" s="54">
        <v>367.54151456561431</v>
      </c>
      <c r="J60" s="54">
        <v>179.47980262202827</v>
      </c>
      <c r="K60" s="53">
        <v>16.942195056844724</v>
      </c>
      <c r="L60" s="54">
        <v>60.400200551518083</v>
      </c>
      <c r="M60" s="54">
        <v>-32.323572311457383</v>
      </c>
      <c r="N60" s="54">
        <v>5.1293495742755226</v>
      </c>
      <c r="O60" s="54">
        <v>172.53691566547036</v>
      </c>
      <c r="P60" s="54">
        <v>78.544269039775287</v>
      </c>
      <c r="Q60" s="54">
        <v>-16.29995456204901</v>
      </c>
      <c r="R60" s="55">
        <v>128.76789709156799</v>
      </c>
      <c r="S60" s="55">
        <v>2567.2574283795511</v>
      </c>
    </row>
    <row r="61" spans="1:19" x14ac:dyDescent="0.3">
      <c r="A61" s="45">
        <f t="shared" si="1"/>
        <v>44346</v>
      </c>
      <c r="B61" s="53">
        <v>167.8150135499302</v>
      </c>
      <c r="C61" s="54">
        <v>400.13451106873208</v>
      </c>
      <c r="D61" s="54">
        <v>946.81932267185653</v>
      </c>
      <c r="E61" s="54">
        <v>438.81855163141086</v>
      </c>
      <c r="F61" s="54">
        <v>300.4370939329242</v>
      </c>
      <c r="G61" s="54">
        <v>278.49578249006629</v>
      </c>
      <c r="H61" s="54">
        <v>297.40282083896949</v>
      </c>
      <c r="I61" s="54">
        <v>368.68442126013599</v>
      </c>
      <c r="J61" s="54">
        <v>11.592146759314119</v>
      </c>
      <c r="K61" s="53">
        <v>-11.168101956375523</v>
      </c>
      <c r="L61" s="54">
        <v>-1.6248615621515228</v>
      </c>
      <c r="M61" s="54">
        <v>126.67877259815987</v>
      </c>
      <c r="N61" s="54">
        <v>7.8624142046231213</v>
      </c>
      <c r="O61" s="54">
        <v>296.52485092909069</v>
      </c>
      <c r="P61" s="54">
        <v>70.860868785262028</v>
      </c>
      <c r="Q61" s="54">
        <v>-36.604879798517516</v>
      </c>
      <c r="R61" s="55">
        <v>114.22632838338825</v>
      </c>
      <c r="S61" s="55">
        <v>3210.1996642033992</v>
      </c>
    </row>
    <row r="62" spans="1:19" x14ac:dyDescent="0.3">
      <c r="A62" s="45">
        <f t="shared" si="1"/>
        <v>44353</v>
      </c>
      <c r="B62" s="53">
        <v>138.42511470927093</v>
      </c>
      <c r="C62" s="54">
        <v>407.22484447132638</v>
      </c>
      <c r="D62" s="54">
        <v>1102.0832512586314</v>
      </c>
      <c r="E62" s="54">
        <v>301.41168310060016</v>
      </c>
      <c r="F62" s="54">
        <v>343.04500957320079</v>
      </c>
      <c r="G62" s="54">
        <v>323.52286446709604</v>
      </c>
      <c r="H62" s="54">
        <v>222.16998651683025</v>
      </c>
      <c r="I62" s="54">
        <v>392.59162181209558</v>
      </c>
      <c r="J62" s="54">
        <v>88.62638416110758</v>
      </c>
      <c r="K62" s="53">
        <v>-3.7083812271283705</v>
      </c>
      <c r="L62" s="54">
        <v>72.516105776720678</v>
      </c>
      <c r="M62" s="54">
        <v>106.82180734778944</v>
      </c>
      <c r="N62" s="54">
        <v>44.219234302789118</v>
      </c>
      <c r="O62" s="54">
        <v>430.53091841073672</v>
      </c>
      <c r="P62" s="54">
        <v>119.24933801039759</v>
      </c>
      <c r="Q62" s="54">
        <v>-24.596126807200733</v>
      </c>
      <c r="R62" s="55">
        <v>78.715074014224513</v>
      </c>
      <c r="S62" s="55">
        <v>3319.100760070105</v>
      </c>
    </row>
    <row r="63" spans="1:19" x14ac:dyDescent="0.3">
      <c r="A63" s="45">
        <f t="shared" si="1"/>
        <v>44360</v>
      </c>
      <c r="B63" s="53">
        <v>-82.240722819801931</v>
      </c>
      <c r="C63" s="54">
        <v>269.18897401376842</v>
      </c>
      <c r="D63" s="54">
        <v>1692.1314504863501</v>
      </c>
      <c r="E63" s="54">
        <v>214.42665930959197</v>
      </c>
      <c r="F63" s="54">
        <v>202.98367311356515</v>
      </c>
      <c r="G63" s="54">
        <v>208.05398969178316</v>
      </c>
      <c r="H63" s="54">
        <v>129.95861544691286</v>
      </c>
      <c r="I63" s="54">
        <v>248.4640664846853</v>
      </c>
      <c r="J63" s="54">
        <v>15.052299549816325</v>
      </c>
      <c r="K63" s="53">
        <v>7.6102567126266649</v>
      </c>
      <c r="L63" s="54">
        <v>90.423694151163659</v>
      </c>
      <c r="M63" s="54">
        <v>316.66547519039409</v>
      </c>
      <c r="N63" s="54">
        <v>-74.904219228745717</v>
      </c>
      <c r="O63" s="54">
        <v>537.43985647583463</v>
      </c>
      <c r="P63" s="54">
        <v>85.877180552358027</v>
      </c>
      <c r="Q63" s="54">
        <v>-5.7885634707916438</v>
      </c>
      <c r="R63" s="55">
        <v>241.42153299023278</v>
      </c>
      <c r="S63" s="55">
        <v>2980.2597280965128</v>
      </c>
    </row>
    <row r="64" spans="1:19" x14ac:dyDescent="0.3">
      <c r="A64" s="45">
        <f t="shared" si="1"/>
        <v>44367</v>
      </c>
      <c r="B64" s="53">
        <v>135.22225357086813</v>
      </c>
      <c r="C64" s="54">
        <v>227.90268092455801</v>
      </c>
      <c r="D64" s="54">
        <v>2744.2412969993943</v>
      </c>
      <c r="E64" s="54">
        <v>300.67505211883054</v>
      </c>
      <c r="F64" s="54">
        <v>304.18938907070606</v>
      </c>
      <c r="G64" s="54">
        <v>327.76836121435508</v>
      </c>
      <c r="H64" s="54">
        <v>123.53691289807432</v>
      </c>
      <c r="I64" s="54">
        <v>501.39019519643512</v>
      </c>
      <c r="J64" s="54">
        <v>226.32984705770832</v>
      </c>
      <c r="K64" s="53">
        <v>31.473976278518819</v>
      </c>
      <c r="L64" s="54">
        <v>218.38235700674818</v>
      </c>
      <c r="M64" s="54">
        <v>596.44773421466084</v>
      </c>
      <c r="N64" s="54">
        <v>9.4026475796333102</v>
      </c>
      <c r="O64" s="54">
        <v>974.51291009235581</v>
      </c>
      <c r="P64" s="54">
        <v>102.10340012680575</v>
      </c>
      <c r="Q64" s="54">
        <v>84.296390539689924</v>
      </c>
      <c r="R64" s="55">
        <v>477.80479024772046</v>
      </c>
      <c r="S64" s="55">
        <v>4891.255989050931</v>
      </c>
    </row>
    <row r="65" spans="1:19" x14ac:dyDescent="0.3">
      <c r="A65" s="45">
        <f t="shared" si="1"/>
        <v>44374</v>
      </c>
      <c r="B65" s="53">
        <v>172.39699682173136</v>
      </c>
      <c r="C65" s="54">
        <v>277.87893655215532</v>
      </c>
      <c r="D65" s="54">
        <v>3625.9041361284726</v>
      </c>
      <c r="E65" s="54">
        <v>334.1375150020292</v>
      </c>
      <c r="F65" s="54">
        <v>645.700578789676</v>
      </c>
      <c r="G65" s="54">
        <v>483.48192662342012</v>
      </c>
      <c r="H65" s="54">
        <v>153.9698055805236</v>
      </c>
      <c r="I65" s="54">
        <v>572.61113368575684</v>
      </c>
      <c r="J65" s="54">
        <v>362.09102653466698</v>
      </c>
      <c r="K65" s="53">
        <v>12.255693887833502</v>
      </c>
      <c r="L65" s="54">
        <v>284.00395929817967</v>
      </c>
      <c r="M65" s="54">
        <v>883.3072980565172</v>
      </c>
      <c r="N65" s="54">
        <v>-18.113566219340839</v>
      </c>
      <c r="O65" s="54">
        <v>1442.1983207524286</v>
      </c>
      <c r="P65" s="54">
        <v>67.603833684465769</v>
      </c>
      <c r="Q65" s="54">
        <v>52.707819898410435</v>
      </c>
      <c r="R65" s="55">
        <v>591.04110255207684</v>
      </c>
      <c r="S65" s="55">
        <v>6628.1720557184308</v>
      </c>
    </row>
    <row r="66" spans="1:19" x14ac:dyDescent="0.3">
      <c r="A66" s="45">
        <f t="shared" si="1"/>
        <v>44381</v>
      </c>
      <c r="B66" s="53">
        <v>309.19165414014424</v>
      </c>
      <c r="C66" s="54">
        <v>316.00386158234357</v>
      </c>
      <c r="D66" s="54">
        <v>3815.9684552309272</v>
      </c>
      <c r="E66" s="54">
        <v>474.16291934357992</v>
      </c>
      <c r="F66" s="54">
        <v>1188.9384926359894</v>
      </c>
      <c r="G66" s="54">
        <v>717.11763923087062</v>
      </c>
      <c r="H66" s="54">
        <v>118.49744710386409</v>
      </c>
      <c r="I66" s="54">
        <v>729.93363309796882</v>
      </c>
      <c r="J66" s="54">
        <v>593.20277142730561</v>
      </c>
      <c r="K66" s="53">
        <v>54.704238424340218</v>
      </c>
      <c r="L66" s="54">
        <v>467.48637269250764</v>
      </c>
      <c r="M66" s="54">
        <v>1073.9352117498645</v>
      </c>
      <c r="N66" s="54">
        <v>21.854405552102492</v>
      </c>
      <c r="O66" s="54">
        <v>1443.9077137725094</v>
      </c>
      <c r="P66" s="54">
        <v>88.830342024218226</v>
      </c>
      <c r="Q66" s="54">
        <v>102.45628987278485</v>
      </c>
      <c r="R66" s="55">
        <v>675.89437829479084</v>
      </c>
      <c r="S66" s="55">
        <v>8263.0168737929562</v>
      </c>
    </row>
    <row r="67" spans="1:19" x14ac:dyDescent="0.3">
      <c r="A67" s="45">
        <f t="shared" si="1"/>
        <v>44388</v>
      </c>
      <c r="B67" s="53">
        <v>609.45892367982378</v>
      </c>
      <c r="C67" s="54">
        <v>360.02070259259142</v>
      </c>
      <c r="D67" s="54">
        <v>3704.7571107021545</v>
      </c>
      <c r="E67" s="54">
        <v>1016.9835641589557</v>
      </c>
      <c r="F67" s="54">
        <v>1613.8467928457935</v>
      </c>
      <c r="G67" s="54">
        <v>993.2034159646696</v>
      </c>
      <c r="H67" s="54">
        <v>218.27138253281731</v>
      </c>
      <c r="I67" s="54">
        <v>930.47329284268517</v>
      </c>
      <c r="J67" s="54">
        <v>895.45664526144424</v>
      </c>
      <c r="K67" s="53">
        <v>57.788387986613401</v>
      </c>
      <c r="L67" s="54">
        <v>631.42271516361382</v>
      </c>
      <c r="M67" s="54">
        <v>1118.2178909129784</v>
      </c>
      <c r="N67" s="54">
        <v>164.30765131799694</v>
      </c>
      <c r="O67" s="54">
        <v>1204.4529907764506</v>
      </c>
      <c r="P67" s="54">
        <v>108.03113577006752</v>
      </c>
      <c r="Q67" s="54">
        <v>183.98628291432885</v>
      </c>
      <c r="R67" s="55">
        <v>734.06475332387276</v>
      </c>
      <c r="S67" s="55">
        <v>10342.471830580966</v>
      </c>
    </row>
    <row r="68" spans="1:19" x14ac:dyDescent="0.3">
      <c r="A68" s="45">
        <f t="shared" si="1"/>
        <v>44395</v>
      </c>
      <c r="B68" s="53">
        <v>699.53559892036014</v>
      </c>
      <c r="C68" s="54">
        <v>411.85312510280926</v>
      </c>
      <c r="D68" s="54">
        <v>2806.9535023378644</v>
      </c>
      <c r="E68" s="54">
        <v>1224.4560003788138</v>
      </c>
      <c r="F68" s="54">
        <v>1662.7085768946154</v>
      </c>
      <c r="G68" s="54">
        <v>1078.1225471670114</v>
      </c>
      <c r="H68" s="54">
        <v>195.6081257855015</v>
      </c>
      <c r="I68" s="54">
        <v>985.85797032727692</v>
      </c>
      <c r="J68" s="54">
        <v>1080.6531261892385</v>
      </c>
      <c r="K68" s="53">
        <v>79.209400012740559</v>
      </c>
      <c r="L68" s="54">
        <v>778.63613387794828</v>
      </c>
      <c r="M68" s="54">
        <v>826.55509554746789</v>
      </c>
      <c r="N68" s="54">
        <v>168.59755656410277</v>
      </c>
      <c r="O68" s="54">
        <v>877.48863839009425</v>
      </c>
      <c r="P68" s="54">
        <v>117.36266020773974</v>
      </c>
      <c r="Q68" s="54">
        <v>146.24455806696113</v>
      </c>
      <c r="R68" s="55">
        <v>598.08908563768875</v>
      </c>
      <c r="S68" s="55">
        <v>10145.748573103483</v>
      </c>
    </row>
    <row r="69" spans="1:19" x14ac:dyDescent="0.3">
      <c r="A69" s="45">
        <f t="shared" si="1"/>
        <v>44402</v>
      </c>
      <c r="B69" s="53">
        <v>504.41749399109062</v>
      </c>
      <c r="C69" s="54">
        <v>459.75310490238837</v>
      </c>
      <c r="D69" s="54">
        <v>2149.0651940457492</v>
      </c>
      <c r="E69" s="54">
        <v>1377.3869646782032</v>
      </c>
      <c r="F69" s="54">
        <v>1393.1428940332601</v>
      </c>
      <c r="G69" s="54">
        <v>935.21736009768927</v>
      </c>
      <c r="H69" s="54">
        <v>180.62663984932738</v>
      </c>
      <c r="I69" s="54">
        <v>678.85573322851349</v>
      </c>
      <c r="J69" s="54">
        <v>1257.8017655510967</v>
      </c>
      <c r="K69" s="53">
        <v>56.392537273370607</v>
      </c>
      <c r="L69" s="54">
        <v>779.07508266256502</v>
      </c>
      <c r="M69" s="54">
        <v>621.39767601208268</v>
      </c>
      <c r="N69" s="54">
        <v>209.06138035486515</v>
      </c>
      <c r="O69" s="54">
        <v>708.65311682487959</v>
      </c>
      <c r="P69" s="54">
        <v>102.92348338253004</v>
      </c>
      <c r="Q69" s="54">
        <v>116.65609919105233</v>
      </c>
      <c r="R69" s="55">
        <v>386.70285709806433</v>
      </c>
      <c r="S69" s="55">
        <v>8936.2671503773017</v>
      </c>
    </row>
    <row r="70" spans="1:19" x14ac:dyDescent="0.3">
      <c r="A70" s="45">
        <f t="shared" ref="A70:A133" si="2">A69+7</f>
        <v>44409</v>
      </c>
      <c r="B70" s="53">
        <v>604.36635978929007</v>
      </c>
      <c r="C70" s="54">
        <v>324.98268310275773</v>
      </c>
      <c r="D70" s="54">
        <v>1287.4818603991728</v>
      </c>
      <c r="E70" s="54">
        <v>1190.7616319033966</v>
      </c>
      <c r="F70" s="54">
        <v>863.05227641512988</v>
      </c>
      <c r="G70" s="54">
        <v>673.00671529787371</v>
      </c>
      <c r="H70" s="54">
        <v>136.9510989693394</v>
      </c>
      <c r="I70" s="54">
        <v>529.53973538948264</v>
      </c>
      <c r="J70" s="54">
        <v>1268.2812936882842</v>
      </c>
      <c r="K70" s="53">
        <v>51.782274006391276</v>
      </c>
      <c r="L70" s="54">
        <v>901.85316171689828</v>
      </c>
      <c r="M70" s="54">
        <v>363.11022128296372</v>
      </c>
      <c r="N70" s="54">
        <v>252.70707868055342</v>
      </c>
      <c r="O70" s="54">
        <v>384.92413473320869</v>
      </c>
      <c r="P70" s="54">
        <v>95.47674655608543</v>
      </c>
      <c r="Q70" s="54">
        <v>124.09478137509618</v>
      </c>
      <c r="R70" s="55">
        <v>244.08169362249174</v>
      </c>
      <c r="S70" s="55">
        <v>6878.4236549547259</v>
      </c>
    </row>
    <row r="71" spans="1:19" x14ac:dyDescent="0.3">
      <c r="A71" s="45">
        <f t="shared" si="2"/>
        <v>44416</v>
      </c>
      <c r="B71" s="53">
        <v>548.82062700385382</v>
      </c>
      <c r="C71" s="54">
        <v>250.27264544877016</v>
      </c>
      <c r="D71" s="54">
        <v>846.90480672117701</v>
      </c>
      <c r="E71" s="54">
        <v>1124.8865310221529</v>
      </c>
      <c r="F71" s="54">
        <v>405.27679030627019</v>
      </c>
      <c r="G71" s="54">
        <v>471.90159341866877</v>
      </c>
      <c r="H71" s="54">
        <v>128.16239713266197</v>
      </c>
      <c r="I71" s="54">
        <v>349.32951168707552</v>
      </c>
      <c r="J71" s="54">
        <v>1091.5964305082164</v>
      </c>
      <c r="K71" s="53">
        <v>22.923310492696459</v>
      </c>
      <c r="L71" s="54">
        <v>759.92987638621639</v>
      </c>
      <c r="M71" s="54">
        <v>198.49474710633558</v>
      </c>
      <c r="N71" s="54">
        <v>269.22169576760456</v>
      </c>
      <c r="O71" s="54">
        <v>308.09857509956788</v>
      </c>
      <c r="P71" s="54">
        <v>70.514383615791019</v>
      </c>
      <c r="Q71" s="54">
        <v>134.2023724371557</v>
      </c>
      <c r="R71" s="55">
        <v>163.12530583718313</v>
      </c>
      <c r="S71" s="55">
        <v>5217.1513332488139</v>
      </c>
    </row>
    <row r="72" spans="1:19" x14ac:dyDescent="0.3">
      <c r="A72" s="45">
        <f t="shared" si="2"/>
        <v>44423</v>
      </c>
      <c r="B72" s="53">
        <v>777.03107797212215</v>
      </c>
      <c r="C72" s="54">
        <v>335.07116948144346</v>
      </c>
      <c r="D72" s="54">
        <v>568.77878408252218</v>
      </c>
      <c r="E72" s="54">
        <v>1389.3605954621316</v>
      </c>
      <c r="F72" s="54">
        <v>404.71088157669396</v>
      </c>
      <c r="G72" s="54">
        <v>435.28877115694991</v>
      </c>
      <c r="H72" s="54">
        <v>201.97714894085362</v>
      </c>
      <c r="I72" s="54">
        <v>365.67703589838891</v>
      </c>
      <c r="J72" s="54">
        <v>1042.9871568165029</v>
      </c>
      <c r="K72" s="53">
        <v>70.891411347395376</v>
      </c>
      <c r="L72" s="54">
        <v>726.89614343143626</v>
      </c>
      <c r="M72" s="54">
        <v>166.7542273551278</v>
      </c>
      <c r="N72" s="54">
        <v>350.69814770003944</v>
      </c>
      <c r="O72" s="54">
        <v>215.7412112014801</v>
      </c>
      <c r="P72" s="54">
        <v>95.128218548576143</v>
      </c>
      <c r="Q72" s="54">
        <v>160.51220267085955</v>
      </c>
      <c r="R72" s="55">
        <v>162.27613761027925</v>
      </c>
      <c r="S72" s="55">
        <v>5520.8826213876509</v>
      </c>
    </row>
    <row r="73" spans="1:19" x14ac:dyDescent="0.3">
      <c r="A73" s="45">
        <f t="shared" si="2"/>
        <v>44430</v>
      </c>
      <c r="B73" s="53">
        <v>875.89463876617128</v>
      </c>
      <c r="C73" s="54">
        <v>292.26315841529765</v>
      </c>
      <c r="D73" s="54">
        <v>377.52293179513299</v>
      </c>
      <c r="E73" s="54">
        <v>1240.9716299227771</v>
      </c>
      <c r="F73" s="54">
        <v>287.73961802288932</v>
      </c>
      <c r="G73" s="54">
        <v>502.78694895941567</v>
      </c>
      <c r="H73" s="54">
        <v>163.38306774880823</v>
      </c>
      <c r="I73" s="54">
        <v>256.22506611279243</v>
      </c>
      <c r="J73" s="54">
        <v>839.37952742365144</v>
      </c>
      <c r="K73" s="53">
        <v>109.3304730194741</v>
      </c>
      <c r="L73" s="54">
        <v>565.84084533280316</v>
      </c>
      <c r="M73" s="54">
        <v>116.87030556336987</v>
      </c>
      <c r="N73" s="54">
        <v>321.60523654749312</v>
      </c>
      <c r="O73" s="54">
        <v>114.19331870510189</v>
      </c>
      <c r="P73" s="54">
        <v>74.735089174216299</v>
      </c>
      <c r="Q73" s="54">
        <v>157.51109338821828</v>
      </c>
      <c r="R73" s="55">
        <v>51.892801073918804</v>
      </c>
      <c r="S73" s="55">
        <v>4836.1665871669629</v>
      </c>
    </row>
    <row r="74" spans="1:19" x14ac:dyDescent="0.3">
      <c r="A74" s="45">
        <f t="shared" si="2"/>
        <v>44437</v>
      </c>
      <c r="B74" s="53">
        <v>867.99648518920844</v>
      </c>
      <c r="C74" s="54">
        <v>299.00099598943439</v>
      </c>
      <c r="D74" s="54">
        <v>353.06781896902953</v>
      </c>
      <c r="E74" s="54">
        <v>1291.3171111182321</v>
      </c>
      <c r="F74" s="54">
        <v>284.19398643190948</v>
      </c>
      <c r="G74" s="54">
        <v>301.56881558442035</v>
      </c>
      <c r="H74" s="54">
        <v>182.35097452806843</v>
      </c>
      <c r="I74" s="54">
        <v>278.83099695099895</v>
      </c>
      <c r="J74" s="54">
        <v>776.91790033535062</v>
      </c>
      <c r="K74" s="53">
        <v>80.760807242329918</v>
      </c>
      <c r="L74" s="54">
        <v>446.06184240482378</v>
      </c>
      <c r="M74" s="54">
        <v>3.8779877542523309</v>
      </c>
      <c r="N74" s="54">
        <v>324.38098647521048</v>
      </c>
      <c r="O74" s="54">
        <v>62.163211436559664</v>
      </c>
      <c r="P74" s="54">
        <v>85.45202540052361</v>
      </c>
      <c r="Q74" s="54">
        <v>214.24203116751582</v>
      </c>
      <c r="R74" s="55">
        <v>78.21091727524913</v>
      </c>
      <c r="S74" s="55">
        <v>4635.2450850965979</v>
      </c>
    </row>
    <row r="75" spans="1:19" x14ac:dyDescent="0.3">
      <c r="A75" s="45">
        <f t="shared" si="2"/>
        <v>44444</v>
      </c>
      <c r="B75" s="53">
        <v>773.34549920584664</v>
      </c>
      <c r="C75" s="54">
        <v>183.08476752547722</v>
      </c>
      <c r="D75" s="54">
        <v>169.65335740447904</v>
      </c>
      <c r="E75" s="54">
        <v>933.03101173781761</v>
      </c>
      <c r="F75" s="54">
        <v>145.76691497678735</v>
      </c>
      <c r="G75" s="54">
        <v>259.45064341436296</v>
      </c>
      <c r="H75" s="54">
        <v>147.06896728045785</v>
      </c>
      <c r="I75" s="54">
        <v>145.3554751894012</v>
      </c>
      <c r="J75" s="54">
        <v>564.67550061645579</v>
      </c>
      <c r="K75" s="53">
        <v>109.38111253337654</v>
      </c>
      <c r="L75" s="54">
        <v>357.42148873213682</v>
      </c>
      <c r="M75" s="54">
        <v>22.475661565871576</v>
      </c>
      <c r="N75" s="54">
        <v>252.9598703246495</v>
      </c>
      <c r="O75" s="54">
        <v>72.53923010784672</v>
      </c>
      <c r="P75" s="54">
        <v>71.620983953140836</v>
      </c>
      <c r="Q75" s="54">
        <v>122.1078803642053</v>
      </c>
      <c r="R75" s="55">
        <v>51.597113075989796</v>
      </c>
      <c r="S75" s="55">
        <v>3321.4321373511102</v>
      </c>
    </row>
    <row r="76" spans="1:19" x14ac:dyDescent="0.3">
      <c r="A76" s="45">
        <f t="shared" si="2"/>
        <v>44451</v>
      </c>
      <c r="B76" s="53">
        <v>476.76904299493003</v>
      </c>
      <c r="C76" s="54">
        <v>138.75634860316882</v>
      </c>
      <c r="D76" s="54">
        <v>223.55642535012976</v>
      </c>
      <c r="E76" s="54">
        <v>559.82343495047121</v>
      </c>
      <c r="F76" s="54">
        <v>215.64849803896141</v>
      </c>
      <c r="G76" s="54">
        <v>178.53621601371412</v>
      </c>
      <c r="H76" s="54">
        <v>124.6508555087363</v>
      </c>
      <c r="I76" s="54">
        <v>75.324681178367882</v>
      </c>
      <c r="J76" s="54">
        <v>320.18828312718415</v>
      </c>
      <c r="K76" s="53">
        <v>77.08872603513305</v>
      </c>
      <c r="L76" s="54">
        <v>199.82533216998922</v>
      </c>
      <c r="M76" s="54">
        <v>60.067699897197713</v>
      </c>
      <c r="N76" s="54">
        <v>127.70697415874821</v>
      </c>
      <c r="O76" s="54">
        <v>80.425487105690991</v>
      </c>
      <c r="P76" s="54">
        <v>47.446931451509272</v>
      </c>
      <c r="Q76" s="54">
        <v>91.061208530554637</v>
      </c>
      <c r="R76" s="55">
        <v>26.836242092266389</v>
      </c>
      <c r="S76" s="55">
        <v>2313.2537857656116</v>
      </c>
    </row>
    <row r="77" spans="1:19" x14ac:dyDescent="0.3">
      <c r="A77" s="45">
        <f t="shared" si="2"/>
        <v>44458</v>
      </c>
      <c r="B77" s="53">
        <v>470.7680192657258</v>
      </c>
      <c r="C77" s="54">
        <v>123.87903719659084</v>
      </c>
      <c r="D77" s="54">
        <v>147.64798553215428</v>
      </c>
      <c r="E77" s="54">
        <v>491.28663847872213</v>
      </c>
      <c r="F77" s="54">
        <v>191.17546786729599</v>
      </c>
      <c r="G77" s="54">
        <v>130.90459005530113</v>
      </c>
      <c r="H77" s="54">
        <v>131.27853646164812</v>
      </c>
      <c r="I77" s="54">
        <v>44.551648052640303</v>
      </c>
      <c r="J77" s="54">
        <v>250.15417183772286</v>
      </c>
      <c r="K77" s="53">
        <v>93.728355875522368</v>
      </c>
      <c r="L77" s="54">
        <v>153.96024456056068</v>
      </c>
      <c r="M77" s="54">
        <v>63.326843179902994</v>
      </c>
      <c r="N77" s="54">
        <v>173.14973551066311</v>
      </c>
      <c r="O77" s="54">
        <v>80.283653466093142</v>
      </c>
      <c r="P77" s="54">
        <v>62.316170442529028</v>
      </c>
      <c r="Q77" s="54">
        <v>88.102059123625622</v>
      </c>
      <c r="R77" s="55">
        <v>-1.2343497982932377</v>
      </c>
      <c r="S77" s="55">
        <v>1981.6460947478499</v>
      </c>
    </row>
    <row r="78" spans="1:19" x14ac:dyDescent="0.3">
      <c r="A78" s="45">
        <f t="shared" si="2"/>
        <v>44465</v>
      </c>
      <c r="B78" s="53">
        <v>270.26603786328224</v>
      </c>
      <c r="C78" s="54">
        <v>73.680612635587181</v>
      </c>
      <c r="D78" s="54">
        <v>201.84788336691554</v>
      </c>
      <c r="E78" s="54">
        <v>332.9264641064849</v>
      </c>
      <c r="F78" s="54">
        <v>225.47089708644535</v>
      </c>
      <c r="G78" s="54">
        <v>103.30288266376829</v>
      </c>
      <c r="H78" s="54">
        <v>98.501876626978259</v>
      </c>
      <c r="I78" s="54">
        <v>76.841460163654915</v>
      </c>
      <c r="J78" s="54">
        <v>162.52835062301801</v>
      </c>
      <c r="K78" s="53">
        <v>56.000661934605603</v>
      </c>
      <c r="L78" s="54">
        <v>113.65436056950557</v>
      </c>
      <c r="M78" s="54">
        <v>-4.5112427984852843</v>
      </c>
      <c r="N78" s="54">
        <v>62.352208242676909</v>
      </c>
      <c r="O78" s="54">
        <v>84.032466963925117</v>
      </c>
      <c r="P78" s="54">
        <v>13.864372328472513</v>
      </c>
      <c r="Q78" s="54">
        <v>35.386082176948861</v>
      </c>
      <c r="R78" s="55">
        <v>2.9010722715321435</v>
      </c>
      <c r="S78" s="55">
        <v>1545.3664651361869</v>
      </c>
    </row>
    <row r="79" spans="1:19" x14ac:dyDescent="0.3">
      <c r="A79" s="45">
        <f t="shared" si="2"/>
        <v>44472</v>
      </c>
      <c r="B79" s="53">
        <v>331.68674113487623</v>
      </c>
      <c r="C79" s="54">
        <v>66.776065549955433</v>
      </c>
      <c r="D79" s="54">
        <v>112.4072879770381</v>
      </c>
      <c r="E79" s="54">
        <v>170.38068587694966</v>
      </c>
      <c r="F79" s="54">
        <v>146.57344718407944</v>
      </c>
      <c r="G79" s="54">
        <v>75.901941272840418</v>
      </c>
      <c r="H79" s="54">
        <v>68.634631727578778</v>
      </c>
      <c r="I79" s="54">
        <v>35.525971756391641</v>
      </c>
      <c r="J79" s="54">
        <v>137.23023152508131</v>
      </c>
      <c r="K79" s="53">
        <v>52.604020968610982</v>
      </c>
      <c r="L79" s="54">
        <v>167.61149732020181</v>
      </c>
      <c r="M79" s="54">
        <v>16.146382694516319</v>
      </c>
      <c r="N79" s="54">
        <v>93.268185082819002</v>
      </c>
      <c r="O79" s="54">
        <v>83.127321278101363</v>
      </c>
      <c r="P79" s="54">
        <v>19.991956712637233</v>
      </c>
      <c r="Q79" s="54">
        <v>57.455026186668533</v>
      </c>
      <c r="R79" s="55">
        <v>13.999607815904369</v>
      </c>
      <c r="S79" s="55">
        <v>1145.1170040047255</v>
      </c>
    </row>
    <row r="80" spans="1:19" x14ac:dyDescent="0.3">
      <c r="A80" s="45">
        <f t="shared" si="2"/>
        <v>44479</v>
      </c>
      <c r="B80" s="53">
        <v>333.02346272710656</v>
      </c>
      <c r="C80" s="54">
        <v>79.810917599393633</v>
      </c>
      <c r="D80" s="54">
        <v>114.76411632388931</v>
      </c>
      <c r="E80" s="54">
        <v>372.74137797902949</v>
      </c>
      <c r="F80" s="54">
        <v>270.89591095668061</v>
      </c>
      <c r="G80" s="54">
        <v>99.054955789178962</v>
      </c>
      <c r="H80" s="54">
        <v>73.342183680540131</v>
      </c>
      <c r="I80" s="54">
        <v>32.375412882826026</v>
      </c>
      <c r="J80" s="54">
        <v>53.721358283536574</v>
      </c>
      <c r="K80" s="53">
        <v>43.58944518980347</v>
      </c>
      <c r="L80" s="54">
        <v>61.1974193700363</v>
      </c>
      <c r="M80" s="54">
        <v>-14.99106877660779</v>
      </c>
      <c r="N80" s="54">
        <v>72.186970021413742</v>
      </c>
      <c r="O80" s="54">
        <v>103.91110023505234</v>
      </c>
      <c r="P80" s="54">
        <v>23.323528750866117</v>
      </c>
      <c r="Q80" s="54">
        <v>29.746222241488482</v>
      </c>
      <c r="R80" s="55">
        <v>16.171891873923357</v>
      </c>
      <c r="S80" s="55">
        <v>1429.7296962222354</v>
      </c>
    </row>
    <row r="81" spans="1:19" x14ac:dyDescent="0.3">
      <c r="A81" s="45">
        <f t="shared" si="2"/>
        <v>44486</v>
      </c>
      <c r="B81" s="53">
        <v>154.33937430932519</v>
      </c>
      <c r="C81" s="54">
        <v>107.40050166845549</v>
      </c>
      <c r="D81" s="54">
        <v>91.483605216994647</v>
      </c>
      <c r="E81" s="54">
        <v>273.28161405177389</v>
      </c>
      <c r="F81" s="54">
        <v>253.43000267417131</v>
      </c>
      <c r="G81" s="54">
        <v>112.09315136816167</v>
      </c>
      <c r="H81" s="54">
        <v>81.338022700143</v>
      </c>
      <c r="I81" s="54">
        <v>12.186811842195652</v>
      </c>
      <c r="J81" s="54">
        <v>78.291158268289678</v>
      </c>
      <c r="K81" s="53">
        <v>36.623739885441992</v>
      </c>
      <c r="L81" s="54">
        <v>112.83912432008634</v>
      </c>
      <c r="M81" s="54">
        <v>14.725861090207161</v>
      </c>
      <c r="N81" s="54">
        <v>64.9402748383568</v>
      </c>
      <c r="O81" s="54">
        <v>52.334620299216738</v>
      </c>
      <c r="P81" s="54">
        <v>34.502919899313781</v>
      </c>
      <c r="Q81" s="54">
        <v>19.999414788882916</v>
      </c>
      <c r="R81" s="55">
        <v>3.5181308468829684</v>
      </c>
      <c r="S81" s="55">
        <v>1163.8442420994943</v>
      </c>
    </row>
    <row r="82" spans="1:19" x14ac:dyDescent="0.3">
      <c r="A82" s="45">
        <f t="shared" si="2"/>
        <v>44493</v>
      </c>
      <c r="B82" s="53">
        <v>192.5434090914539</v>
      </c>
      <c r="C82" s="54">
        <v>93.399300550228645</v>
      </c>
      <c r="D82" s="54">
        <v>72.040179053881275</v>
      </c>
      <c r="E82" s="54">
        <v>179.67134051194262</v>
      </c>
      <c r="F82" s="54">
        <v>132.01466680116971</v>
      </c>
      <c r="G82" s="54">
        <v>-34.378360633534385</v>
      </c>
      <c r="H82" s="54">
        <v>55.701399384714591</v>
      </c>
      <c r="I82" s="54">
        <v>27.879687280223379</v>
      </c>
      <c r="J82" s="54">
        <v>81.688619107494901</v>
      </c>
      <c r="K82" s="53">
        <v>14.570043872351619</v>
      </c>
      <c r="L82" s="54">
        <v>72.032215529018856</v>
      </c>
      <c r="M82" s="54">
        <v>-14.56193666025888</v>
      </c>
      <c r="N82" s="54">
        <v>0.47618777725728023</v>
      </c>
      <c r="O82" s="54">
        <v>73.242899495571407</v>
      </c>
      <c r="P82" s="54">
        <v>33.583390418237457</v>
      </c>
      <c r="Q82" s="54">
        <v>49.737348837758134</v>
      </c>
      <c r="R82" s="55">
        <v>2.2013465883712797</v>
      </c>
      <c r="S82" s="55">
        <v>834.93860178107934</v>
      </c>
    </row>
    <row r="83" spans="1:19" x14ac:dyDescent="0.3">
      <c r="A83" s="45">
        <f t="shared" si="2"/>
        <v>44500</v>
      </c>
      <c r="B83" s="53">
        <v>240.31801147719762</v>
      </c>
      <c r="C83" s="54">
        <v>131.47022543836624</v>
      </c>
      <c r="D83" s="54">
        <v>148.28260216437002</v>
      </c>
      <c r="E83" s="54">
        <v>338.09385272496229</v>
      </c>
      <c r="F83" s="54">
        <v>211.38846853148152</v>
      </c>
      <c r="G83" s="54">
        <v>140.94723326403755</v>
      </c>
      <c r="H83" s="54">
        <v>88.446318151835214</v>
      </c>
      <c r="I83" s="54">
        <v>158.31604842087575</v>
      </c>
      <c r="J83" s="54">
        <v>79.161822956388733</v>
      </c>
      <c r="K83" s="53">
        <v>31.1185207119849</v>
      </c>
      <c r="L83" s="54">
        <v>73.895951407704729</v>
      </c>
      <c r="M83" s="54">
        <v>-6.1283248577243512</v>
      </c>
      <c r="N83" s="54">
        <v>29.683440127168126</v>
      </c>
      <c r="O83" s="54">
        <v>108.92807494210808</v>
      </c>
      <c r="P83" s="54">
        <v>50.006963917204516</v>
      </c>
      <c r="Q83" s="54">
        <v>10.732526440934464</v>
      </c>
      <c r="R83" s="55">
        <v>11.933136882609972</v>
      </c>
      <c r="S83" s="55">
        <v>1536.4245831295393</v>
      </c>
    </row>
    <row r="84" spans="1:19" x14ac:dyDescent="0.3">
      <c r="A84" s="45">
        <f t="shared" si="2"/>
        <v>44507</v>
      </c>
      <c r="B84" s="53">
        <v>294.65838728143694</v>
      </c>
      <c r="C84" s="54">
        <v>139.82121252414942</v>
      </c>
      <c r="D84" s="54">
        <v>89.167619915575415</v>
      </c>
      <c r="E84" s="54">
        <v>270.35462544030997</v>
      </c>
      <c r="F84" s="54">
        <v>240.72818042965389</v>
      </c>
      <c r="G84" s="54">
        <v>169.66789128530502</v>
      </c>
      <c r="H84" s="54">
        <v>118.28508623370936</v>
      </c>
      <c r="I84" s="54">
        <v>80.739157286207274</v>
      </c>
      <c r="J84" s="54">
        <v>141.50709900278025</v>
      </c>
      <c r="K84" s="53">
        <v>54.705747307199971</v>
      </c>
      <c r="L84" s="54">
        <v>124.87715011483101</v>
      </c>
      <c r="M84" s="54">
        <v>-15.329350715064493</v>
      </c>
      <c r="N84" s="54">
        <v>50.800456499363975</v>
      </c>
      <c r="O84" s="54">
        <v>67.068668380453573</v>
      </c>
      <c r="P84" s="54">
        <v>68.973676128639255</v>
      </c>
      <c r="Q84" s="54">
        <v>25.819526398670405</v>
      </c>
      <c r="R84" s="55">
        <v>22.474945813452223</v>
      </c>
      <c r="S84" s="55">
        <v>1544.9292593991486</v>
      </c>
    </row>
    <row r="85" spans="1:19" x14ac:dyDescent="0.3">
      <c r="A85" s="45">
        <f t="shared" si="2"/>
        <v>44514</v>
      </c>
      <c r="B85" s="53">
        <v>292.37801147719756</v>
      </c>
      <c r="C85" s="54">
        <v>117.7371371699532</v>
      </c>
      <c r="D85" s="54">
        <v>127.6112445035551</v>
      </c>
      <c r="E85" s="54">
        <v>236.54722699719036</v>
      </c>
      <c r="F85" s="54">
        <v>164.2109762558805</v>
      </c>
      <c r="G85" s="54">
        <v>42.994501503146466</v>
      </c>
      <c r="H85" s="54">
        <v>119.98130436213148</v>
      </c>
      <c r="I85" s="54">
        <v>112.62362355325695</v>
      </c>
      <c r="J85" s="54">
        <v>45.082536178902956</v>
      </c>
      <c r="K85" s="53">
        <v>30.555254244883002</v>
      </c>
      <c r="L85" s="54">
        <v>5.0156321879001098</v>
      </c>
      <c r="M85" s="54">
        <v>33.723991725194708</v>
      </c>
      <c r="N85" s="54">
        <v>43.999929494680941</v>
      </c>
      <c r="O85" s="54">
        <v>89.549344043635756</v>
      </c>
      <c r="P85" s="54">
        <v>49.298983443815999</v>
      </c>
      <c r="Q85" s="54">
        <v>34.672509441216164</v>
      </c>
      <c r="R85" s="55">
        <v>-16.396966333033731</v>
      </c>
      <c r="S85" s="55">
        <v>1259.1665620012318</v>
      </c>
    </row>
    <row r="86" spans="1:19" x14ac:dyDescent="0.3">
      <c r="A86" s="45">
        <f t="shared" si="2"/>
        <v>44521</v>
      </c>
      <c r="B86" s="53">
        <v>324.520643770878</v>
      </c>
      <c r="C86" s="54">
        <v>85.452587317305415</v>
      </c>
      <c r="D86" s="54">
        <v>-21.023232889932615</v>
      </c>
      <c r="E86" s="54">
        <v>336.72845119454246</v>
      </c>
      <c r="F86" s="54">
        <v>100.48812370837106</v>
      </c>
      <c r="G86" s="54">
        <v>86.097728828082609</v>
      </c>
      <c r="H86" s="54">
        <v>109.40480555534972</v>
      </c>
      <c r="I86" s="54">
        <v>44.437098537842303</v>
      </c>
      <c r="J86" s="54">
        <v>140.26029109731417</v>
      </c>
      <c r="K86" s="53">
        <v>63.579139602866022</v>
      </c>
      <c r="L86" s="54">
        <v>93.900739232493947</v>
      </c>
      <c r="M86" s="54">
        <v>-80.752823454940199</v>
      </c>
      <c r="N86" s="54">
        <v>59.160586333592164</v>
      </c>
      <c r="O86" s="54">
        <v>65.7196092880788</v>
      </c>
      <c r="P86" s="54">
        <v>58.745321335581195</v>
      </c>
      <c r="Q86" s="54">
        <v>1.8606281974115859</v>
      </c>
      <c r="R86" s="55">
        <v>-2.0485626049578514</v>
      </c>
      <c r="S86" s="55">
        <v>1227.3897300096341</v>
      </c>
    </row>
    <row r="87" spans="1:19" x14ac:dyDescent="0.3">
      <c r="A87" s="45">
        <f t="shared" si="2"/>
        <v>44528</v>
      </c>
      <c r="B87" s="53">
        <v>427.68157684235393</v>
      </c>
      <c r="C87" s="54">
        <v>75.045358985774556</v>
      </c>
      <c r="D87" s="54">
        <v>211.93430813847749</v>
      </c>
      <c r="E87" s="54">
        <v>411.41469943285938</v>
      </c>
      <c r="F87" s="54">
        <v>360.96832282206481</v>
      </c>
      <c r="G87" s="54">
        <v>199.66011826120996</v>
      </c>
      <c r="H87" s="54">
        <v>40.39103618181656</v>
      </c>
      <c r="I87" s="54">
        <v>80.476826220766611</v>
      </c>
      <c r="J87" s="54">
        <v>98.738574023063165</v>
      </c>
      <c r="K87" s="53">
        <v>69.304795692033935</v>
      </c>
      <c r="L87" s="54">
        <v>85.193056568361555</v>
      </c>
      <c r="M87" s="54">
        <v>-13.256079672956389</v>
      </c>
      <c r="N87" s="54">
        <v>67.514056116550535</v>
      </c>
      <c r="O87" s="54">
        <v>80.728485231161983</v>
      </c>
      <c r="P87" s="54">
        <v>18.103474878405407</v>
      </c>
      <c r="Q87" s="54">
        <v>20.638162979835755</v>
      </c>
      <c r="R87" s="55">
        <v>15.461315171061642</v>
      </c>
      <c r="S87" s="55">
        <v>1906.3108209084148</v>
      </c>
    </row>
    <row r="88" spans="1:19" x14ac:dyDescent="0.3">
      <c r="A88" s="45">
        <f t="shared" si="2"/>
        <v>44535</v>
      </c>
      <c r="B88" s="53">
        <v>396.48805694853945</v>
      </c>
      <c r="C88" s="54">
        <v>75.830237207630944</v>
      </c>
      <c r="D88" s="54">
        <v>279.55438144595428</v>
      </c>
      <c r="E88" s="54">
        <v>396.56473262410736</v>
      </c>
      <c r="F88" s="54">
        <v>202.84106848676447</v>
      </c>
      <c r="G88" s="54">
        <v>171.07639930562482</v>
      </c>
      <c r="H88" s="54">
        <v>54.495996612212195</v>
      </c>
      <c r="I88" s="54">
        <v>14.508821085917361</v>
      </c>
      <c r="J88" s="54">
        <v>137.73360501220532</v>
      </c>
      <c r="K88" s="53">
        <v>81.314229169700539</v>
      </c>
      <c r="L88" s="54">
        <v>131.71503638522285</v>
      </c>
      <c r="M88" s="54">
        <v>12.810319800210664</v>
      </c>
      <c r="N88" s="54">
        <v>114.90853488295795</v>
      </c>
      <c r="O88" s="54">
        <v>127.11841262585415</v>
      </c>
      <c r="P88" s="54">
        <v>38.447851733559446</v>
      </c>
      <c r="Q88" s="54">
        <v>66.750654704832129</v>
      </c>
      <c r="R88" s="55">
        <v>98.487376685645074</v>
      </c>
      <c r="S88" s="55">
        <v>1729.0932987289743</v>
      </c>
    </row>
    <row r="89" spans="1:19" x14ac:dyDescent="0.3">
      <c r="A89" s="45">
        <f t="shared" si="2"/>
        <v>44542</v>
      </c>
      <c r="B89" s="53">
        <v>461.61603462321477</v>
      </c>
      <c r="C89" s="54">
        <v>110.79280566238481</v>
      </c>
      <c r="D89" s="54">
        <v>600.78556623310692</v>
      </c>
      <c r="E89" s="54">
        <v>465.93903259937338</v>
      </c>
      <c r="F89" s="54">
        <v>415.07467795899186</v>
      </c>
      <c r="G89" s="54">
        <v>160.76965561110501</v>
      </c>
      <c r="H89" s="54">
        <v>83.477459331915554</v>
      </c>
      <c r="I89" s="54">
        <v>93.192867696163034</v>
      </c>
      <c r="J89" s="54">
        <v>226.29696655717942</v>
      </c>
      <c r="K89" s="53">
        <v>69.007119204785482</v>
      </c>
      <c r="L89" s="54">
        <v>164.06624651113304</v>
      </c>
      <c r="M89" s="54">
        <v>125.01510235344972</v>
      </c>
      <c r="N89" s="54">
        <v>60.563763407652004</v>
      </c>
      <c r="O89" s="54">
        <v>197.99112973565724</v>
      </c>
      <c r="P89" s="54">
        <v>14.456783218823631</v>
      </c>
      <c r="Q89" s="54">
        <v>47.01484831069854</v>
      </c>
      <c r="R89" s="55">
        <v>86.144891855510195</v>
      </c>
      <c r="S89" s="55">
        <v>2617.9450662734016</v>
      </c>
    </row>
    <row r="90" spans="1:19" x14ac:dyDescent="0.3">
      <c r="A90" s="45">
        <f t="shared" si="2"/>
        <v>44549</v>
      </c>
      <c r="B90" s="53">
        <v>912.16845893193272</v>
      </c>
      <c r="C90" s="54">
        <v>166.01194489861427</v>
      </c>
      <c r="D90" s="54">
        <v>449.07986623146053</v>
      </c>
      <c r="E90" s="54">
        <v>672.97239585813304</v>
      </c>
      <c r="F90" s="54">
        <v>448.6730164633484</v>
      </c>
      <c r="G90" s="54">
        <v>253.54266835219744</v>
      </c>
      <c r="H90" s="54">
        <v>149.46822753248438</v>
      </c>
      <c r="I90" s="54">
        <v>163.33456675218827</v>
      </c>
      <c r="J90" s="54">
        <v>355.19999622787464</v>
      </c>
      <c r="K90" s="53">
        <v>114.99390918057124</v>
      </c>
      <c r="L90" s="54">
        <v>237.02439406463873</v>
      </c>
      <c r="M90" s="54">
        <v>109.95574850665287</v>
      </c>
      <c r="N90" s="54">
        <v>188.18449092941398</v>
      </c>
      <c r="O90" s="54">
        <v>194.72294547811538</v>
      </c>
      <c r="P90" s="54">
        <v>14.511489273700391</v>
      </c>
      <c r="Q90" s="54">
        <v>119.30583176836086</v>
      </c>
      <c r="R90" s="55">
        <v>77.186508232274775</v>
      </c>
      <c r="S90" s="55">
        <v>3570.451141248308</v>
      </c>
    </row>
    <row r="91" spans="1:19" x14ac:dyDescent="0.3">
      <c r="A91" s="45">
        <f t="shared" si="2"/>
        <v>44556</v>
      </c>
      <c r="B91" s="53">
        <v>950.4279205101675</v>
      </c>
      <c r="C91" s="54">
        <v>169.56836088777112</v>
      </c>
      <c r="D91" s="54">
        <v>256.57670619738542</v>
      </c>
      <c r="E91" s="54">
        <v>883.15027412434347</v>
      </c>
      <c r="F91" s="54">
        <v>440.19218253958502</v>
      </c>
      <c r="G91" s="54">
        <v>176.4045117203043</v>
      </c>
      <c r="H91" s="54">
        <v>124.90302776794192</v>
      </c>
      <c r="I91" s="54">
        <v>255.20397452562668</v>
      </c>
      <c r="J91" s="54">
        <v>316.55396875715894</v>
      </c>
      <c r="K91" s="53">
        <v>111.26884417974603</v>
      </c>
      <c r="L91" s="54">
        <v>216.15662766182373</v>
      </c>
      <c r="M91" s="54">
        <v>81.292861097903597</v>
      </c>
      <c r="N91" s="54">
        <v>178.43766318989003</v>
      </c>
      <c r="O91" s="54">
        <v>194.16489974285497</v>
      </c>
      <c r="P91" s="54">
        <v>93.9180107092387</v>
      </c>
      <c r="Q91" s="54">
        <v>101.7121725170208</v>
      </c>
      <c r="R91" s="55">
        <v>83.408733113837741</v>
      </c>
      <c r="S91" s="55">
        <v>3572.9809270302394</v>
      </c>
    </row>
    <row r="92" spans="1:19" x14ac:dyDescent="0.3">
      <c r="A92" s="45">
        <f t="shared" si="2"/>
        <v>44563</v>
      </c>
      <c r="B92" s="53">
        <v>797.0296519327494</v>
      </c>
      <c r="C92" s="54">
        <v>121.84019337328419</v>
      </c>
      <c r="D92" s="54">
        <v>68.326293555514894</v>
      </c>
      <c r="E92" s="54">
        <v>702.03466394975499</v>
      </c>
      <c r="F92" s="54">
        <v>304.19917449303534</v>
      </c>
      <c r="G92" s="54">
        <v>215.23165698016237</v>
      </c>
      <c r="H92" s="54">
        <v>85.586383512321675</v>
      </c>
      <c r="I92" s="54">
        <v>87.429412524330814</v>
      </c>
      <c r="J92" s="54">
        <v>360.69800217884642</v>
      </c>
      <c r="K92" s="53">
        <v>91.463217770033964</v>
      </c>
      <c r="L92" s="54">
        <v>157.30318173917584</v>
      </c>
      <c r="M92" s="54">
        <v>78.799009451790596</v>
      </c>
      <c r="N92" s="54">
        <v>140.83688796472143</v>
      </c>
      <c r="O92" s="54">
        <v>111.51398045075467</v>
      </c>
      <c r="P92" s="54">
        <v>60.866037964877222</v>
      </c>
      <c r="Q92" s="54">
        <v>122.56119944541484</v>
      </c>
      <c r="R92" s="55">
        <v>12.799045419725985</v>
      </c>
      <c r="S92" s="55">
        <v>2742.3754324999536</v>
      </c>
    </row>
    <row r="93" spans="1:19" x14ac:dyDescent="0.3">
      <c r="A93" s="45">
        <f t="shared" si="2"/>
        <v>44570</v>
      </c>
      <c r="B93" s="53">
        <v>648.40458491568666</v>
      </c>
      <c r="C93" s="54">
        <v>173.67783061319642</v>
      </c>
      <c r="D93" s="54">
        <v>48.642755572728902</v>
      </c>
      <c r="E93" s="54">
        <v>515.59675704805591</v>
      </c>
      <c r="F93" s="54">
        <v>289.11475168059314</v>
      </c>
      <c r="G93" s="54">
        <v>113.95170570006724</v>
      </c>
      <c r="H93" s="54">
        <v>69.962829432817216</v>
      </c>
      <c r="I93" s="54">
        <v>101.0919742273253</v>
      </c>
      <c r="J93" s="54">
        <v>356.06052659754857</v>
      </c>
      <c r="K93" s="53">
        <v>70.911039525208835</v>
      </c>
      <c r="L93" s="54">
        <v>215.24870938963045</v>
      </c>
      <c r="M93" s="54">
        <v>-66.250944687443223</v>
      </c>
      <c r="N93" s="54">
        <v>108.59975973839283</v>
      </c>
      <c r="O93" s="54">
        <v>59.832826432611967</v>
      </c>
      <c r="P93" s="54">
        <v>63.848396637298549</v>
      </c>
      <c r="Q93" s="54">
        <v>114.72695102948421</v>
      </c>
      <c r="R93" s="55">
        <v>14.640651974483148</v>
      </c>
      <c r="S93" s="55">
        <v>2316.5037157881015</v>
      </c>
    </row>
    <row r="94" spans="1:19" x14ac:dyDescent="0.3">
      <c r="A94" s="45">
        <f t="shared" si="2"/>
        <v>44577</v>
      </c>
      <c r="B94" s="53">
        <v>397.71535777905319</v>
      </c>
      <c r="C94" s="54">
        <v>114.33466695322113</v>
      </c>
      <c r="D94" s="54">
        <v>31.882183635926822</v>
      </c>
      <c r="E94" s="54">
        <v>351.40428876871306</v>
      </c>
      <c r="F94" s="54">
        <v>153.76172209458002</v>
      </c>
      <c r="G94" s="54">
        <v>97.379592049917846</v>
      </c>
      <c r="H94" s="54">
        <v>62.484721949392849</v>
      </c>
      <c r="I94" s="54">
        <v>68.175375612792664</v>
      </c>
      <c r="J94" s="54">
        <v>212.84870531150091</v>
      </c>
      <c r="K94" s="53">
        <v>67.904249610688353</v>
      </c>
      <c r="L94" s="54">
        <v>142.21692212383186</v>
      </c>
      <c r="M94" s="54">
        <v>32.458608157695096</v>
      </c>
      <c r="N94" s="54">
        <v>62.980887132571979</v>
      </c>
      <c r="O94" s="54">
        <v>63.897933389151092</v>
      </c>
      <c r="P94" s="54">
        <v>61.442294637770189</v>
      </c>
      <c r="Q94" s="54">
        <v>75.900123652290915</v>
      </c>
      <c r="R94" s="55">
        <v>-22.795750931121802</v>
      </c>
      <c r="S94" s="55">
        <v>1489.9866141551229</v>
      </c>
    </row>
    <row r="95" spans="1:19" x14ac:dyDescent="0.3">
      <c r="A95" s="45">
        <f t="shared" si="2"/>
        <v>44584</v>
      </c>
      <c r="B95" s="53">
        <v>296.5493197612227</v>
      </c>
      <c r="C95" s="54">
        <v>62.214099279554944</v>
      </c>
      <c r="D95" s="54">
        <v>75.940446316559473</v>
      </c>
      <c r="E95" s="54">
        <v>218.53364858834539</v>
      </c>
      <c r="F95" s="54">
        <v>193.10704055886686</v>
      </c>
      <c r="G95" s="54">
        <v>118.89428100538305</v>
      </c>
      <c r="H95" s="54">
        <v>61.904513368832198</v>
      </c>
      <c r="I95" s="54">
        <v>29.86057755189097</v>
      </c>
      <c r="J95" s="54">
        <v>139.98504430421838</v>
      </c>
      <c r="K95" s="53">
        <v>30.034799227676359</v>
      </c>
      <c r="L95" s="54">
        <v>6.7011714943544689</v>
      </c>
      <c r="M95" s="54">
        <v>18.821074005163609</v>
      </c>
      <c r="N95" s="54">
        <v>-11.416503933111699</v>
      </c>
      <c r="O95" s="54">
        <v>114.82231697380809</v>
      </c>
      <c r="P95" s="54">
        <v>32.0345590854796</v>
      </c>
      <c r="Q95" s="54">
        <v>18.895147879880199</v>
      </c>
      <c r="R95" s="55">
        <v>13.455038126315799</v>
      </c>
      <c r="S95" s="55">
        <v>1196.9889707348939</v>
      </c>
    </row>
    <row r="96" spans="1:19" x14ac:dyDescent="0.3">
      <c r="A96" s="45">
        <f t="shared" si="2"/>
        <v>44591</v>
      </c>
      <c r="B96" s="53">
        <v>286.58033813428096</v>
      </c>
      <c r="C96" s="54">
        <v>62.732106493487663</v>
      </c>
      <c r="D96" s="54">
        <v>108.77483030782651</v>
      </c>
      <c r="E96" s="54">
        <v>244.51876637420014</v>
      </c>
      <c r="F96" s="54">
        <v>268.84446434895733</v>
      </c>
      <c r="G96" s="54">
        <v>97.750283223848328</v>
      </c>
      <c r="H96" s="54">
        <v>28.279872647429784</v>
      </c>
      <c r="I96" s="54">
        <v>-3.8790403032726317</v>
      </c>
      <c r="J96" s="54">
        <v>153.83854353026857</v>
      </c>
      <c r="K96" s="53">
        <v>31.311612675738601</v>
      </c>
      <c r="L96" s="54">
        <v>133.51335930588652</v>
      </c>
      <c r="M96" s="54">
        <v>22.998142775001554</v>
      </c>
      <c r="N96" s="54">
        <v>-12.993001324188185</v>
      </c>
      <c r="O96" s="54">
        <v>23.550488028230632</v>
      </c>
      <c r="P96" s="54">
        <v>32.852766172918663</v>
      </c>
      <c r="Q96" s="54">
        <v>38.589717598259114</v>
      </c>
      <c r="R96" s="55">
        <v>11.494497262180744</v>
      </c>
      <c r="S96" s="55">
        <v>1251.3192050603138</v>
      </c>
    </row>
    <row r="97" spans="1:19" x14ac:dyDescent="0.3">
      <c r="A97" s="45">
        <f t="shared" si="2"/>
        <v>44598</v>
      </c>
      <c r="B97" s="53">
        <v>279.77209231398206</v>
      </c>
      <c r="C97" s="54">
        <v>37.295755184109851</v>
      </c>
      <c r="D97" s="54">
        <v>161.97433932350646</v>
      </c>
      <c r="E97" s="54">
        <v>162.52599417495799</v>
      </c>
      <c r="F97" s="54">
        <v>127.84541862624576</v>
      </c>
      <c r="G97" s="54">
        <v>49.207288401391452</v>
      </c>
      <c r="H97" s="54">
        <v>49.806213051324846</v>
      </c>
      <c r="I97" s="54">
        <v>2.6051847599002258</v>
      </c>
      <c r="J97" s="54">
        <v>39.219027643160189</v>
      </c>
      <c r="K97" s="53">
        <v>43.045069183367104</v>
      </c>
      <c r="L97" s="54">
        <v>66.379090054086134</v>
      </c>
      <c r="M97" s="54">
        <v>44.027349177609722</v>
      </c>
      <c r="N97" s="54">
        <v>-11.025539831947015</v>
      </c>
      <c r="O97" s="54">
        <v>104.30637122866386</v>
      </c>
      <c r="P97" s="54">
        <v>27.277043336149262</v>
      </c>
      <c r="Q97" s="54">
        <v>48.532669288652528</v>
      </c>
      <c r="R97" s="55">
        <v>64.860515269479833</v>
      </c>
      <c r="S97" s="55">
        <v>910.25131347853676</v>
      </c>
    </row>
    <row r="98" spans="1:19" x14ac:dyDescent="0.3">
      <c r="A98" s="45">
        <f t="shared" si="2"/>
        <v>44605</v>
      </c>
      <c r="B98" s="53">
        <v>209.96641714195994</v>
      </c>
      <c r="C98" s="54">
        <v>91.451336328853927</v>
      </c>
      <c r="D98" s="54">
        <v>111.37484904824578</v>
      </c>
      <c r="E98" s="54">
        <v>97.482042651121219</v>
      </c>
      <c r="F98" s="54">
        <v>138.14123839280637</v>
      </c>
      <c r="G98" s="54">
        <v>71.219650133796563</v>
      </c>
      <c r="H98" s="54">
        <v>10.306642083295316</v>
      </c>
      <c r="I98" s="54">
        <v>20.796007598739493</v>
      </c>
      <c r="J98" s="54">
        <v>59.11077316055048</v>
      </c>
      <c r="K98" s="53">
        <v>43.953623923539553</v>
      </c>
      <c r="L98" s="54">
        <v>34.529251137252402</v>
      </c>
      <c r="M98" s="54">
        <v>-0.14967697129287671</v>
      </c>
      <c r="N98" s="54">
        <v>-18.709259642270354</v>
      </c>
      <c r="O98" s="54">
        <v>32.291861282314017</v>
      </c>
      <c r="P98" s="54">
        <v>40.881382515032328</v>
      </c>
      <c r="Q98" s="54">
        <v>49.035176316412844</v>
      </c>
      <c r="R98" s="55">
        <v>41.840285937705005</v>
      </c>
      <c r="S98" s="55">
        <v>809.84895653937383</v>
      </c>
    </row>
    <row r="99" spans="1:19" x14ac:dyDescent="0.3">
      <c r="A99" s="45">
        <f t="shared" si="2"/>
        <v>44612</v>
      </c>
      <c r="B99" s="53">
        <v>196.33864994028136</v>
      </c>
      <c r="C99" s="54">
        <v>82.287494961923755</v>
      </c>
      <c r="D99" s="54">
        <v>96.446849332665352</v>
      </c>
      <c r="E99" s="54">
        <v>73.108155009101665</v>
      </c>
      <c r="F99" s="54">
        <v>228.15085446101671</v>
      </c>
      <c r="G99" s="54">
        <v>142.26060036901299</v>
      </c>
      <c r="H99" s="54">
        <v>47.804767980226075</v>
      </c>
      <c r="I99" s="54">
        <v>77.323320297361533</v>
      </c>
      <c r="J99" s="54">
        <v>25.060243120828886</v>
      </c>
      <c r="K99" s="53">
        <v>54.274831031866597</v>
      </c>
      <c r="L99" s="54">
        <v>33.730275457555081</v>
      </c>
      <c r="M99" s="54">
        <v>-26.812797645841101</v>
      </c>
      <c r="N99" s="54">
        <v>-41.107871078694416</v>
      </c>
      <c r="O99" s="54">
        <v>42.18122408069496</v>
      </c>
      <c r="P99" s="54">
        <v>46.124901208243472</v>
      </c>
      <c r="Q99" s="54">
        <v>20.134263690949297</v>
      </c>
      <c r="R99" s="55">
        <v>28.668775904489621</v>
      </c>
      <c r="S99" s="55">
        <v>968.78093547238495</v>
      </c>
    </row>
    <row r="100" spans="1:19" x14ac:dyDescent="0.3">
      <c r="A100" s="45">
        <f t="shared" si="2"/>
        <v>44619</v>
      </c>
      <c r="B100" s="53">
        <v>229.23047665638592</v>
      </c>
      <c r="C100" s="54">
        <v>66.370126089414271</v>
      </c>
      <c r="D100" s="54">
        <v>69.587961055626465</v>
      </c>
      <c r="E100" s="54">
        <v>165.22965107202344</v>
      </c>
      <c r="F100" s="54">
        <v>200.6510382474213</v>
      </c>
      <c r="G100" s="54">
        <v>88.23839409871789</v>
      </c>
      <c r="H100" s="54">
        <v>37.584404680107554</v>
      </c>
      <c r="I100" s="54">
        <v>36.539872552814927</v>
      </c>
      <c r="J100" s="54">
        <v>44.036277174388147</v>
      </c>
      <c r="K100" s="53">
        <v>37.290437385079088</v>
      </c>
      <c r="L100" s="54">
        <v>38.464821573590029</v>
      </c>
      <c r="M100" s="54">
        <v>3.5948243123436328</v>
      </c>
      <c r="N100" s="54">
        <v>27.712349731863412</v>
      </c>
      <c r="O100" s="54">
        <v>21.515450821344018</v>
      </c>
      <c r="P100" s="54">
        <v>26.967705082286187</v>
      </c>
      <c r="Q100" s="54">
        <v>56.172407847579535</v>
      </c>
      <c r="R100" s="55">
        <v>-21.034631606633411</v>
      </c>
      <c r="S100" s="55">
        <v>937.4682016269544</v>
      </c>
    </row>
    <row r="101" spans="1:19" x14ac:dyDescent="0.3">
      <c r="A101" s="45">
        <f t="shared" si="2"/>
        <v>44626</v>
      </c>
      <c r="B101" s="53">
        <v>211.7858974971773</v>
      </c>
      <c r="C101" s="54">
        <v>23.917848023135491</v>
      </c>
      <c r="D101" s="54">
        <v>112.3687055863802</v>
      </c>
      <c r="E101" s="54">
        <v>237.67253808878149</v>
      </c>
      <c r="F101" s="54">
        <v>126.34624731825534</v>
      </c>
      <c r="G101" s="54">
        <v>96.85035205216775</v>
      </c>
      <c r="H101" s="54">
        <v>61.84992403638546</v>
      </c>
      <c r="I101" s="54">
        <v>37.270333360109134</v>
      </c>
      <c r="J101" s="54">
        <v>77.745906935558196</v>
      </c>
      <c r="K101" s="53">
        <v>49.860357967753515</v>
      </c>
      <c r="L101" s="54">
        <v>97.143827639034271</v>
      </c>
      <c r="M101" s="54">
        <v>-21.696648195904118</v>
      </c>
      <c r="N101" s="54">
        <v>9.207289938709323</v>
      </c>
      <c r="O101" s="54">
        <v>80.894640904792993</v>
      </c>
      <c r="P101" s="54">
        <v>40.240344827210961</v>
      </c>
      <c r="Q101" s="54">
        <v>31.088486900088498</v>
      </c>
      <c r="R101" s="55">
        <v>28.962295332883457</v>
      </c>
      <c r="S101" s="55">
        <v>985.80775289797384</v>
      </c>
    </row>
    <row r="102" spans="1:19" x14ac:dyDescent="0.3">
      <c r="A102" s="45">
        <f t="shared" si="2"/>
        <v>44633</v>
      </c>
      <c r="B102" s="53">
        <v>213.52705465680515</v>
      </c>
      <c r="C102" s="54">
        <v>92.533243483536921</v>
      </c>
      <c r="D102" s="54">
        <v>-7.3608658437067334</v>
      </c>
      <c r="E102" s="54">
        <v>163.77812909362797</v>
      </c>
      <c r="F102" s="54">
        <v>99.634818063237617</v>
      </c>
      <c r="G102" s="54">
        <v>2.249796913090222</v>
      </c>
      <c r="H102" s="54">
        <v>34.129323043782961</v>
      </c>
      <c r="I102" s="54">
        <v>-2.4096098527310232</v>
      </c>
      <c r="J102" s="54">
        <v>77.135224742499872</v>
      </c>
      <c r="K102" s="53">
        <v>33.090144149702169</v>
      </c>
      <c r="L102" s="54">
        <v>107.78656009553839</v>
      </c>
      <c r="M102" s="54">
        <v>-23.72180977899518</v>
      </c>
      <c r="N102" s="54">
        <v>16.19147972188307</v>
      </c>
      <c r="O102" s="54">
        <v>-2.377531957010433</v>
      </c>
      <c r="P102" s="54">
        <v>64.17047324525106</v>
      </c>
      <c r="Q102" s="54">
        <v>24.836964210633283</v>
      </c>
      <c r="R102" s="55">
        <v>-8.9743226659786046</v>
      </c>
      <c r="S102" s="55">
        <v>682.98758999657002</v>
      </c>
    </row>
    <row r="103" spans="1:19" x14ac:dyDescent="0.3">
      <c r="A103" s="45">
        <f t="shared" si="2"/>
        <v>44640</v>
      </c>
      <c r="B103" s="53">
        <v>149.23978611650455</v>
      </c>
      <c r="C103" s="54">
        <v>19.970290046130231</v>
      </c>
      <c r="D103" s="54">
        <v>163.3847668547221</v>
      </c>
      <c r="E103" s="54">
        <v>139.86476773841719</v>
      </c>
      <c r="F103" s="54">
        <v>172.04084506949403</v>
      </c>
      <c r="G103" s="54">
        <v>21.428755615642558</v>
      </c>
      <c r="H103" s="54">
        <v>34.141468452916968</v>
      </c>
      <c r="I103" s="54">
        <v>80.881560924041992</v>
      </c>
      <c r="J103" s="54">
        <v>13.39331427039042</v>
      </c>
      <c r="K103" s="53">
        <v>42.24689235281943</v>
      </c>
      <c r="L103" s="54">
        <v>53.39898162563702</v>
      </c>
      <c r="M103" s="54">
        <v>42.862953138271678</v>
      </c>
      <c r="N103" s="54">
        <v>54.320453898127823</v>
      </c>
      <c r="O103" s="54">
        <v>50.830881594677066</v>
      </c>
      <c r="P103" s="54">
        <v>7.1523201531309581</v>
      </c>
      <c r="Q103" s="54">
        <v>43.218822205096473</v>
      </c>
      <c r="R103" s="55">
        <v>-13.887017403852099</v>
      </c>
      <c r="S103" s="55">
        <v>794.3455550881481</v>
      </c>
    </row>
    <row r="104" spans="1:19" x14ac:dyDescent="0.3">
      <c r="A104" s="45">
        <f t="shared" si="2"/>
        <v>44647</v>
      </c>
      <c r="B104" s="53">
        <v>92.807670435869113</v>
      </c>
      <c r="C104" s="54">
        <v>53.282910146957136</v>
      </c>
      <c r="D104" s="54">
        <v>146.65989221098971</v>
      </c>
      <c r="E104" s="54">
        <v>158.87211550155212</v>
      </c>
      <c r="F104" s="54">
        <v>235.03360738291451</v>
      </c>
      <c r="G104" s="54">
        <v>-4.4918376284115311</v>
      </c>
      <c r="H104" s="54">
        <v>14.818933078840416</v>
      </c>
      <c r="I104" s="54">
        <v>-32.682309670728273</v>
      </c>
      <c r="J104" s="54">
        <v>19.413374478217747</v>
      </c>
      <c r="K104" s="53">
        <v>27.878909560029257</v>
      </c>
      <c r="L104" s="54">
        <v>4.1605515998480769</v>
      </c>
      <c r="M104" s="54">
        <v>-43.275854822919996</v>
      </c>
      <c r="N104" s="54">
        <v>-7.3192497086060939</v>
      </c>
      <c r="O104" s="54">
        <v>44.176203351020092</v>
      </c>
      <c r="P104" s="54">
        <v>-17.079468368666227</v>
      </c>
      <c r="Q104" s="54">
        <v>29.372069487492695</v>
      </c>
      <c r="R104" s="55">
        <v>72.773469536950358</v>
      </c>
      <c r="S104" s="55">
        <v>720.88850323537918</v>
      </c>
    </row>
    <row r="105" spans="1:19" x14ac:dyDescent="0.3">
      <c r="A105" s="45">
        <f t="shared" si="2"/>
        <v>44654</v>
      </c>
      <c r="B105" s="56"/>
      <c r="C105" s="10"/>
      <c r="D105" s="10"/>
      <c r="E105" s="10"/>
      <c r="F105" s="10"/>
      <c r="G105" s="10"/>
      <c r="H105" s="10"/>
      <c r="I105" s="10"/>
      <c r="J105" s="10"/>
      <c r="K105" s="56"/>
      <c r="L105" s="10"/>
      <c r="M105" s="10"/>
      <c r="N105" s="10"/>
      <c r="O105" s="10"/>
      <c r="P105" s="10"/>
      <c r="Q105" s="10"/>
      <c r="R105" s="57"/>
      <c r="S105" s="57"/>
    </row>
    <row r="106" spans="1:19" x14ac:dyDescent="0.3">
      <c r="A106" s="45">
        <f t="shared" si="2"/>
        <v>44661</v>
      </c>
      <c r="B106" s="56"/>
      <c r="C106" s="10"/>
      <c r="D106" s="10"/>
      <c r="E106" s="10"/>
      <c r="F106" s="10"/>
      <c r="G106" s="10"/>
      <c r="H106" s="10"/>
      <c r="I106" s="10"/>
      <c r="J106" s="10"/>
      <c r="K106" s="56"/>
      <c r="L106" s="10"/>
      <c r="M106" s="10"/>
      <c r="N106" s="10"/>
      <c r="O106" s="10"/>
      <c r="P106" s="10"/>
      <c r="Q106" s="10"/>
      <c r="R106" s="57"/>
      <c r="S106" s="57"/>
    </row>
    <row r="107" spans="1:19" x14ac:dyDescent="0.3">
      <c r="A107" s="45">
        <f t="shared" si="2"/>
        <v>44668</v>
      </c>
      <c r="B107" s="56"/>
      <c r="C107" s="10"/>
      <c r="D107" s="10"/>
      <c r="E107" s="10"/>
      <c r="F107" s="10"/>
      <c r="G107" s="10"/>
      <c r="H107" s="10"/>
      <c r="I107" s="10"/>
      <c r="J107" s="10"/>
      <c r="K107" s="56"/>
      <c r="L107" s="10"/>
      <c r="M107" s="10"/>
      <c r="N107" s="10"/>
      <c r="O107" s="10"/>
      <c r="P107" s="10"/>
      <c r="Q107" s="10"/>
      <c r="R107" s="57"/>
      <c r="S107" s="57"/>
    </row>
    <row r="108" spans="1:19" x14ac:dyDescent="0.3">
      <c r="A108" s="45">
        <f t="shared" si="2"/>
        <v>44675</v>
      </c>
      <c r="B108" s="56"/>
      <c r="C108" s="10"/>
      <c r="D108" s="10"/>
      <c r="E108" s="10"/>
      <c r="F108" s="10"/>
      <c r="G108" s="10"/>
      <c r="H108" s="10"/>
      <c r="I108" s="10"/>
      <c r="J108" s="10"/>
      <c r="K108" s="56"/>
      <c r="L108" s="10"/>
      <c r="M108" s="10"/>
      <c r="N108" s="10"/>
      <c r="O108" s="10"/>
      <c r="P108" s="10"/>
      <c r="Q108" s="10"/>
      <c r="R108" s="57"/>
      <c r="S108" s="57"/>
    </row>
    <row r="109" spans="1:19" x14ac:dyDescent="0.3">
      <c r="A109" s="45">
        <f t="shared" si="2"/>
        <v>44682</v>
      </c>
      <c r="B109" s="56"/>
      <c r="C109" s="10"/>
      <c r="D109" s="10"/>
      <c r="E109" s="10"/>
      <c r="F109" s="10"/>
      <c r="G109" s="10"/>
      <c r="H109" s="10"/>
      <c r="I109" s="10"/>
      <c r="J109" s="10"/>
      <c r="K109" s="56"/>
      <c r="L109" s="10"/>
      <c r="M109" s="10"/>
      <c r="N109" s="10"/>
      <c r="O109" s="10"/>
      <c r="P109" s="10"/>
      <c r="Q109" s="10"/>
      <c r="R109" s="57"/>
      <c r="S109" s="57"/>
    </row>
    <row r="110" spans="1:19" x14ac:dyDescent="0.3">
      <c r="A110" s="45">
        <f t="shared" si="2"/>
        <v>44689</v>
      </c>
      <c r="B110" s="56"/>
      <c r="C110" s="10"/>
      <c r="D110" s="10"/>
      <c r="E110" s="10"/>
      <c r="F110" s="10"/>
      <c r="G110" s="10"/>
      <c r="H110" s="10"/>
      <c r="I110" s="10"/>
      <c r="J110" s="10"/>
      <c r="K110" s="56"/>
      <c r="L110" s="10"/>
      <c r="M110" s="10"/>
      <c r="N110" s="10"/>
      <c r="O110" s="10"/>
      <c r="P110" s="10"/>
      <c r="Q110" s="10"/>
      <c r="R110" s="57"/>
      <c r="S110" s="57"/>
    </row>
    <row r="111" spans="1:19" x14ac:dyDescent="0.3">
      <c r="A111" s="45">
        <f t="shared" si="2"/>
        <v>44696</v>
      </c>
      <c r="B111" s="56"/>
      <c r="C111" s="10"/>
      <c r="D111" s="10"/>
      <c r="E111" s="10"/>
      <c r="F111" s="10"/>
      <c r="G111" s="10"/>
      <c r="H111" s="10"/>
      <c r="I111" s="10"/>
      <c r="J111" s="10"/>
      <c r="K111" s="56"/>
      <c r="L111" s="10"/>
      <c r="M111" s="10"/>
      <c r="N111" s="10"/>
      <c r="O111" s="10"/>
      <c r="P111" s="10"/>
      <c r="Q111" s="10"/>
      <c r="R111" s="57"/>
      <c r="S111" s="57"/>
    </row>
    <row r="112" spans="1:19" x14ac:dyDescent="0.3">
      <c r="A112" s="45">
        <f t="shared" si="2"/>
        <v>44703</v>
      </c>
      <c r="B112" s="56"/>
      <c r="C112" s="10"/>
      <c r="D112" s="10"/>
      <c r="E112" s="10"/>
      <c r="F112" s="10"/>
      <c r="G112" s="10"/>
      <c r="H112" s="10"/>
      <c r="I112" s="10"/>
      <c r="J112" s="10"/>
      <c r="K112" s="56"/>
      <c r="L112" s="10"/>
      <c r="M112" s="10"/>
      <c r="N112" s="10"/>
      <c r="O112" s="10"/>
      <c r="P112" s="10"/>
      <c r="Q112" s="10"/>
      <c r="R112" s="57"/>
      <c r="S112" s="57"/>
    </row>
    <row r="113" spans="1:19" x14ac:dyDescent="0.3">
      <c r="A113" s="45">
        <f t="shared" si="2"/>
        <v>44710</v>
      </c>
      <c r="B113" s="56"/>
      <c r="C113" s="10"/>
      <c r="D113" s="10"/>
      <c r="E113" s="10"/>
      <c r="F113" s="10"/>
      <c r="G113" s="10"/>
      <c r="H113" s="10"/>
      <c r="I113" s="10"/>
      <c r="J113" s="10"/>
      <c r="K113" s="56"/>
      <c r="L113" s="10"/>
      <c r="M113" s="10"/>
      <c r="N113" s="10"/>
      <c r="O113" s="10"/>
      <c r="P113" s="10"/>
      <c r="Q113" s="10"/>
      <c r="R113" s="57"/>
      <c r="S113" s="57"/>
    </row>
    <row r="114" spans="1:19" x14ac:dyDescent="0.3">
      <c r="A114" s="45">
        <f t="shared" si="2"/>
        <v>44717</v>
      </c>
      <c r="B114" s="56"/>
      <c r="C114" s="10"/>
      <c r="D114" s="10"/>
      <c r="E114" s="10"/>
      <c r="F114" s="10"/>
      <c r="G114" s="10"/>
      <c r="H114" s="10"/>
      <c r="I114" s="10"/>
      <c r="J114" s="10"/>
      <c r="K114" s="56"/>
      <c r="L114" s="10"/>
      <c r="M114" s="10"/>
      <c r="N114" s="10"/>
      <c r="O114" s="10"/>
      <c r="P114" s="10"/>
      <c r="Q114" s="10"/>
      <c r="R114" s="57"/>
      <c r="S114" s="57"/>
    </row>
    <row r="115" spans="1:19" x14ac:dyDescent="0.3">
      <c r="A115" s="45">
        <f t="shared" si="2"/>
        <v>44724</v>
      </c>
      <c r="B115" s="56"/>
      <c r="C115" s="10"/>
      <c r="D115" s="10"/>
      <c r="E115" s="10"/>
      <c r="F115" s="10"/>
      <c r="G115" s="10"/>
      <c r="H115" s="10"/>
      <c r="I115" s="10"/>
      <c r="J115" s="10"/>
      <c r="K115" s="56"/>
      <c r="L115" s="10"/>
      <c r="M115" s="10"/>
      <c r="N115" s="10"/>
      <c r="O115" s="10"/>
      <c r="P115" s="10"/>
      <c r="Q115" s="10"/>
      <c r="R115" s="57"/>
      <c r="S115" s="57"/>
    </row>
    <row r="116" spans="1:19" x14ac:dyDescent="0.3">
      <c r="A116" s="45">
        <f t="shared" si="2"/>
        <v>44731</v>
      </c>
      <c r="B116" s="56"/>
      <c r="C116" s="10"/>
      <c r="D116" s="10"/>
      <c r="E116" s="10"/>
      <c r="F116" s="10"/>
      <c r="G116" s="10"/>
      <c r="H116" s="10"/>
      <c r="I116" s="10"/>
      <c r="J116" s="10"/>
      <c r="K116" s="56"/>
      <c r="L116" s="10"/>
      <c r="M116" s="10"/>
      <c r="N116" s="10"/>
      <c r="O116" s="10"/>
      <c r="P116" s="10"/>
      <c r="Q116" s="10"/>
      <c r="R116" s="57"/>
      <c r="S116" s="57"/>
    </row>
    <row r="117" spans="1:19" x14ac:dyDescent="0.3">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35">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2.1273329756987631</v>
      </c>
      <c r="K6" s="55">
        <v>0.25231318563611627</v>
      </c>
      <c r="L6" s="54"/>
      <c r="M6" s="53"/>
      <c r="N6" s="54"/>
      <c r="O6" s="54"/>
      <c r="P6" s="54"/>
      <c r="Q6" s="54"/>
      <c r="R6" s="54"/>
      <c r="S6" s="54"/>
      <c r="T6" s="54"/>
      <c r="U6" s="52">
        <f t="shared" si="0"/>
        <v>1.8737009639375839</v>
      </c>
      <c r="V6" s="52">
        <f t="shared" si="1"/>
        <v>0.25231318563611627</v>
      </c>
    </row>
    <row r="7" spans="1:22" x14ac:dyDescent="0.3">
      <c r="A7" s="45">
        <f t="shared" si="2"/>
        <v>43968</v>
      </c>
      <c r="B7" s="53"/>
      <c r="C7" s="54"/>
      <c r="D7" s="54"/>
      <c r="E7" s="54"/>
      <c r="F7" s="54"/>
      <c r="G7" s="54"/>
      <c r="H7" s="54"/>
      <c r="I7" s="54"/>
      <c r="J7" s="55">
        <v>6.5223298835975756</v>
      </c>
      <c r="K7" s="55">
        <v>0.77358356660625738</v>
      </c>
      <c r="L7" s="54"/>
      <c r="M7" s="53"/>
      <c r="N7" s="54"/>
      <c r="O7" s="54"/>
      <c r="P7" s="54"/>
      <c r="Q7" s="54"/>
      <c r="R7" s="54"/>
      <c r="S7" s="54"/>
      <c r="T7" s="54"/>
      <c r="U7" s="52">
        <f t="shared" si="0"/>
        <v>5.744702841360084</v>
      </c>
      <c r="V7" s="52">
        <f t="shared" si="1"/>
        <v>0.77358356660625738</v>
      </c>
    </row>
    <row r="8" spans="1:22" x14ac:dyDescent="0.3">
      <c r="A8" s="45">
        <f t="shared" si="2"/>
        <v>43975</v>
      </c>
      <c r="B8" s="53"/>
      <c r="C8" s="54"/>
      <c r="D8" s="54"/>
      <c r="E8" s="54"/>
      <c r="F8" s="54"/>
      <c r="G8" s="54"/>
      <c r="H8" s="54"/>
      <c r="I8" s="54"/>
      <c r="J8" s="55">
        <v>10.631129507525429</v>
      </c>
      <c r="K8" s="55">
        <v>1.2609094032742083</v>
      </c>
      <c r="L8" s="54"/>
      <c r="M8" s="53"/>
      <c r="N8" s="54"/>
      <c r="O8" s="54"/>
      <c r="P8" s="54"/>
      <c r="Q8" s="54"/>
      <c r="R8" s="54"/>
      <c r="S8" s="54"/>
      <c r="T8" s="54"/>
      <c r="U8" s="52">
        <f t="shared" si="0"/>
        <v>9.3636294052428397</v>
      </c>
      <c r="V8" s="52">
        <f t="shared" si="1"/>
        <v>1.2609094032742083</v>
      </c>
    </row>
    <row r="9" spans="1:22" x14ac:dyDescent="0.3">
      <c r="A9" s="45">
        <f t="shared" si="2"/>
        <v>43982</v>
      </c>
      <c r="B9" s="53">
        <v>2.0967762091164737</v>
      </c>
      <c r="C9" s="54"/>
      <c r="D9" s="54"/>
      <c r="E9" s="54"/>
      <c r="F9" s="54"/>
      <c r="G9" s="54"/>
      <c r="H9" s="54"/>
      <c r="I9" s="54"/>
      <c r="J9" s="55">
        <v>14.990921658824726</v>
      </c>
      <c r="K9" s="55">
        <v>2.0098693251356292</v>
      </c>
      <c r="L9" s="54"/>
      <c r="M9" s="53">
        <f>B9*M$2</f>
        <v>1.689956288458009</v>
      </c>
      <c r="N9" s="54"/>
      <c r="O9" s="54"/>
      <c r="P9" s="54"/>
      <c r="Q9" s="54"/>
      <c r="R9" s="54"/>
      <c r="S9" s="54"/>
      <c r="T9" s="54"/>
      <c r="U9" s="52">
        <f t="shared" si="0"/>
        <v>13.203623825379987</v>
      </c>
      <c r="V9" s="52">
        <f t="shared" si="1"/>
        <v>2.0098693251356292</v>
      </c>
    </row>
    <row r="10" spans="1:22" x14ac:dyDescent="0.3">
      <c r="A10" s="45">
        <f t="shared" si="2"/>
        <v>43989</v>
      </c>
      <c r="B10" s="53">
        <v>4.8687699257193859</v>
      </c>
      <c r="C10" s="54"/>
      <c r="D10" s="54">
        <v>0.55123880039588291</v>
      </c>
      <c r="E10" s="54">
        <v>0.63770630680296225</v>
      </c>
      <c r="F10" s="54"/>
      <c r="G10" s="54"/>
      <c r="H10" s="54"/>
      <c r="I10" s="54"/>
      <c r="J10" s="55">
        <v>21.498750297837802</v>
      </c>
      <c r="K10" s="55">
        <v>3.3554134826706443</v>
      </c>
      <c r="L10" s="54"/>
      <c r="M10" s="53">
        <f t="shared" ref="M10:M15" si="3">B10*M$2</f>
        <v>3.924123288527666</v>
      </c>
      <c r="N10" s="54"/>
      <c r="O10" s="54">
        <f t="shared" ref="O10:O14" si="4">D10*O$2</f>
        <v>0.6062093886531591</v>
      </c>
      <c r="P10" s="54">
        <f t="shared" ref="P10:P14" si="5">E10*P$2</f>
        <v>0.73385924362351229</v>
      </c>
      <c r="Q10" s="54"/>
      <c r="R10" s="54"/>
      <c r="S10" s="54"/>
      <c r="T10" s="54"/>
      <c r="U10" s="52">
        <f t="shared" si="0"/>
        <v>18.935554338070016</v>
      </c>
      <c r="V10" s="52">
        <f t="shared" si="1"/>
        <v>3.3554134826706443</v>
      </c>
    </row>
    <row r="11" spans="1:22" x14ac:dyDescent="0.3">
      <c r="A11" s="45">
        <f t="shared" si="2"/>
        <v>43996</v>
      </c>
      <c r="B11" s="53">
        <v>12.258108338792203</v>
      </c>
      <c r="C11" s="54"/>
      <c r="D11" s="54">
        <v>4.2393096525884451</v>
      </c>
      <c r="E11" s="54">
        <v>2.2077201478548298</v>
      </c>
      <c r="F11" s="54"/>
      <c r="G11" s="54"/>
      <c r="H11" s="54"/>
      <c r="I11" s="54"/>
      <c r="J11" s="55">
        <v>29.583803514162977</v>
      </c>
      <c r="K11" s="55">
        <v>6.4001881988906337</v>
      </c>
      <c r="L11" s="54"/>
      <c r="M11" s="53">
        <f t="shared" si="3"/>
        <v>9.8797702786176114</v>
      </c>
      <c r="N11" s="54"/>
      <c r="O11" s="54">
        <f t="shared" si="4"/>
        <v>4.6620617252657954</v>
      </c>
      <c r="P11" s="54">
        <f t="shared" si="5"/>
        <v>2.5405987373082826</v>
      </c>
      <c r="Q11" s="54"/>
      <c r="R11" s="54"/>
      <c r="S11" s="54"/>
      <c r="T11" s="54"/>
      <c r="U11" s="52">
        <f t="shared" si="0"/>
        <v>26.056664280879591</v>
      </c>
      <c r="V11" s="52">
        <f t="shared" si="1"/>
        <v>6.4001881988906337</v>
      </c>
    </row>
    <row r="12" spans="1:22" x14ac:dyDescent="0.3">
      <c r="A12" s="45">
        <f t="shared" si="2"/>
        <v>44003</v>
      </c>
      <c r="B12" s="53">
        <v>23.561906556539018</v>
      </c>
      <c r="C12" s="54"/>
      <c r="D12" s="54">
        <v>10.834974767529443</v>
      </c>
      <c r="E12" s="54">
        <v>4.7796308437687403</v>
      </c>
      <c r="F12" s="54">
        <v>0.1692665510767149</v>
      </c>
      <c r="G12" s="54">
        <v>0.14548247875588721</v>
      </c>
      <c r="H12" s="54"/>
      <c r="I12" s="54"/>
      <c r="J12" s="55">
        <v>36.134163519828533</v>
      </c>
      <c r="K12" s="55">
        <v>10.692676180213413</v>
      </c>
      <c r="L12" s="54"/>
      <c r="M12" s="53">
        <f t="shared" si="3"/>
        <v>18.9903872335816</v>
      </c>
      <c r="N12" s="54"/>
      <c r="O12" s="54">
        <f t="shared" si="4"/>
        <v>11.915459189700183</v>
      </c>
      <c r="P12" s="54">
        <f t="shared" si="5"/>
        <v>5.5003004335842398</v>
      </c>
      <c r="Q12" s="54">
        <f t="shared" ref="Q12:Q14" si="6">F12*Q$2</f>
        <v>0.14815358026863815</v>
      </c>
      <c r="R12" s="54">
        <f t="shared" ref="R12:R14" si="7">G12*R$2</f>
        <v>0.15675451644041594</v>
      </c>
      <c r="S12" s="54"/>
      <c r="T12" s="54"/>
      <c r="U12" s="52">
        <f t="shared" si="0"/>
        <v>31.826055343283592</v>
      </c>
      <c r="V12" s="52">
        <f t="shared" si="1"/>
        <v>10.692676180213413</v>
      </c>
    </row>
    <row r="13" spans="1:22" x14ac:dyDescent="0.3">
      <c r="A13" s="45">
        <f t="shared" si="2"/>
        <v>44010</v>
      </c>
      <c r="B13" s="53">
        <v>40.631313387406259</v>
      </c>
      <c r="C13" s="54">
        <v>1.9806160165699975</v>
      </c>
      <c r="D13" s="54">
        <v>19.769597045543986</v>
      </c>
      <c r="E13" s="54">
        <v>8.4411869216811795</v>
      </c>
      <c r="F13" s="54">
        <v>0.37413508996316397</v>
      </c>
      <c r="G13" s="54">
        <v>-8.6907216780926881E-3</v>
      </c>
      <c r="H13" s="54">
        <v>0.51261746309992928</v>
      </c>
      <c r="I13" s="54">
        <v>0.89397840868873024</v>
      </c>
      <c r="J13" s="55">
        <v>42.694282807135956</v>
      </c>
      <c r="K13" s="55">
        <v>16.566457874057445</v>
      </c>
      <c r="L13" s="54"/>
      <c r="M13" s="53">
        <f t="shared" si="3"/>
        <v>32.74796006784576</v>
      </c>
      <c r="N13" s="54">
        <f t="shared" ref="N13:N14" si="8">C13*N$2</f>
        <v>1.9807624854901795</v>
      </c>
      <c r="O13" s="54">
        <f t="shared" si="4"/>
        <v>21.741059102319365</v>
      </c>
      <c r="P13" s="54">
        <f t="shared" si="5"/>
        <v>9.7139435247010155</v>
      </c>
      <c r="Q13" s="54">
        <f t="shared" si="6"/>
        <v>0.32746843797301722</v>
      </c>
      <c r="R13" s="54">
        <f t="shared" si="7"/>
        <v>-9.364082093030265E-3</v>
      </c>
      <c r="S13" s="54">
        <f t="shared" ref="S13:S14" si="9">H13*S$2</f>
        <v>0.47951700938088593</v>
      </c>
      <c r="T13" s="54">
        <f t="shared" ref="T13:T14" si="10">I13*T$2</f>
        <v>0.91761580197616455</v>
      </c>
      <c r="U13" s="52">
        <f t="shared" si="0"/>
        <v>37.604042133591307</v>
      </c>
      <c r="V13" s="52">
        <f t="shared" si="1"/>
        <v>16.566457874057445</v>
      </c>
    </row>
    <row r="14" spans="1:22" x14ac:dyDescent="0.3">
      <c r="A14" s="45">
        <f t="shared" si="2"/>
        <v>44017</v>
      </c>
      <c r="B14" s="53">
        <v>62.543070162024158</v>
      </c>
      <c r="C14" s="54">
        <v>7.4837858259248797</v>
      </c>
      <c r="D14" s="54">
        <v>31.151063086134968</v>
      </c>
      <c r="E14" s="54">
        <v>13.730699460812264</v>
      </c>
      <c r="F14" s="54">
        <v>1.1124666385897402</v>
      </c>
      <c r="G14" s="54">
        <v>3.4321549622520786</v>
      </c>
      <c r="H14" s="54">
        <v>-1.259080765235066</v>
      </c>
      <c r="I14" s="54">
        <v>4.5648631761499843</v>
      </c>
      <c r="J14" s="55">
        <v>49.812827189042821</v>
      </c>
      <c r="K14" s="55">
        <v>24.668752432931594</v>
      </c>
      <c r="L14" s="54"/>
      <c r="M14" s="53">
        <f t="shared" si="3"/>
        <v>50.408362256418535</v>
      </c>
      <c r="N14" s="54">
        <f t="shared" si="8"/>
        <v>7.4843392608257524</v>
      </c>
      <c r="O14" s="54">
        <f t="shared" si="4"/>
        <v>34.257506720825724</v>
      </c>
      <c r="P14" s="54">
        <f t="shared" si="5"/>
        <v>15.801005279765645</v>
      </c>
      <c r="Q14" s="54">
        <f t="shared" si="6"/>
        <v>0.97370634888040786</v>
      </c>
      <c r="R14" s="54">
        <f t="shared" si="7"/>
        <v>3.6980796317001658</v>
      </c>
      <c r="S14" s="54">
        <f t="shared" si="9"/>
        <v>-1.1777800925147597</v>
      </c>
      <c r="T14" s="54">
        <f t="shared" si="10"/>
        <v>4.6855612435185812</v>
      </c>
      <c r="U14" s="52">
        <f t="shared" ref="U14" si="11">J14*U$2</f>
        <v>43.873875592939733</v>
      </c>
      <c r="V14" s="52">
        <f t="shared" ref="V14:V20" si="12">K14*V$2</f>
        <v>24.668752432931594</v>
      </c>
    </row>
    <row r="15" spans="1:22" x14ac:dyDescent="0.3">
      <c r="A15" s="45">
        <f t="shared" si="2"/>
        <v>44024</v>
      </c>
      <c r="B15" s="53">
        <v>84.623842428910336</v>
      </c>
      <c r="C15" s="54">
        <v>19.23950558460329</v>
      </c>
      <c r="D15" s="54">
        <v>45.426703696799237</v>
      </c>
      <c r="E15" s="54">
        <v>24.181247435495994</v>
      </c>
      <c r="F15" s="54">
        <v>4.8398578960006651</v>
      </c>
      <c r="G15" s="54">
        <v>9.5993659302369618</v>
      </c>
      <c r="H15" s="54">
        <v>3.6204257039603061</v>
      </c>
      <c r="I15" s="54">
        <v>11.676177984773316</v>
      </c>
      <c r="J15" s="55">
        <v>56.329630841603027</v>
      </c>
      <c r="K15" s="55">
        <v>35.656212104899105</v>
      </c>
      <c r="L15" s="54"/>
      <c r="M15" s="53">
        <f t="shared" si="3"/>
        <v>68.204987277339242</v>
      </c>
      <c r="N15" s="54">
        <f t="shared" ref="N15:U15" si="13">C15*N$2</f>
        <v>19.240928369021994</v>
      </c>
      <c r="O15" s="54">
        <f t="shared" si="13"/>
        <v>49.956741537039562</v>
      </c>
      <c r="P15" s="54">
        <f t="shared" si="13"/>
        <v>27.827279993279276</v>
      </c>
      <c r="Q15" s="54">
        <f t="shared" si="13"/>
        <v>4.2361723017500319</v>
      </c>
      <c r="R15" s="54">
        <f t="shared" si="13"/>
        <v>10.343128446785599</v>
      </c>
      <c r="S15" s="54">
        <f t="shared" si="13"/>
        <v>3.3866495607667373</v>
      </c>
      <c r="T15" s="54">
        <f t="shared" si="13"/>
        <v>11.984904021596725</v>
      </c>
      <c r="U15" s="52">
        <f t="shared" si="13"/>
        <v>49.613711070074309</v>
      </c>
      <c r="V15" s="52">
        <f t="shared" si="12"/>
        <v>35.656212104899105</v>
      </c>
    </row>
    <row r="16" spans="1:22" x14ac:dyDescent="0.3">
      <c r="A16" s="45">
        <f t="shared" si="2"/>
        <v>44031</v>
      </c>
      <c r="B16" s="53">
        <v>105.49642480600019</v>
      </c>
      <c r="C16" s="54">
        <v>35.969157126377482</v>
      </c>
      <c r="D16" s="54">
        <v>57.248276352386981</v>
      </c>
      <c r="E16" s="54">
        <v>38.01560319450153</v>
      </c>
      <c r="F16" s="54">
        <v>8.4371675819920835</v>
      </c>
      <c r="G16" s="54">
        <v>19.140928142123318</v>
      </c>
      <c r="H16" s="54">
        <v>11.380064376569354</v>
      </c>
      <c r="I16" s="54">
        <v>18.801008218151772</v>
      </c>
      <c r="J16" s="55">
        <v>61.126309367924073</v>
      </c>
      <c r="K16" s="55">
        <v>46.874343420219191</v>
      </c>
      <c r="L16" s="54"/>
      <c r="M16" s="53">
        <f t="shared" ref="M16:M71" si="14">B16*M$2</f>
        <v>85.027837370332364</v>
      </c>
      <c r="N16" s="54">
        <f t="shared" ref="N16:N71" si="15">C16*N$2</f>
        <v>35.971817088510512</v>
      </c>
      <c r="O16" s="54">
        <f t="shared" ref="O16:O71" si="16">D16*O$2</f>
        <v>62.957184044562794</v>
      </c>
      <c r="P16" s="54">
        <f t="shared" ref="P16:P71" si="17">E16*P$2</f>
        <v>43.747570799591287</v>
      </c>
      <c r="Q16" s="54">
        <f t="shared" ref="Q16:Q71" si="18">F16*Q$2</f>
        <v>7.3847820295699949</v>
      </c>
      <c r="R16" s="54">
        <f t="shared" ref="R16:R71" si="19">G16*R$2</f>
        <v>20.623974521178361</v>
      </c>
      <c r="S16" s="54">
        <f t="shared" ref="S16:S71" si="20">H16*S$2</f>
        <v>10.645237100224817</v>
      </c>
      <c r="T16" s="54">
        <f t="shared" ref="T16:T71" si="21">I16*T$2</f>
        <v>19.29811958139441</v>
      </c>
      <c r="U16" s="52">
        <f t="shared" ref="U16:U47" si="22">J16*U$2</f>
        <v>53.838503935664299</v>
      </c>
      <c r="V16" s="52">
        <f t="shared" si="12"/>
        <v>46.874343420219191</v>
      </c>
    </row>
    <row r="17" spans="1:22" x14ac:dyDescent="0.3">
      <c r="A17" s="45">
        <f t="shared" si="2"/>
        <v>44038</v>
      </c>
      <c r="B17" s="53">
        <v>120.17848584674645</v>
      </c>
      <c r="C17" s="54">
        <v>54.748746399189763</v>
      </c>
      <c r="D17" s="54">
        <v>66.358716288998806</v>
      </c>
      <c r="E17" s="54">
        <v>49.840833104547592</v>
      </c>
      <c r="F17" s="54">
        <v>13.449172852642855</v>
      </c>
      <c r="G17" s="54">
        <v>27.373779512850582</v>
      </c>
      <c r="H17" s="54">
        <v>17.188117724584231</v>
      </c>
      <c r="I17" s="54">
        <v>24.816046086421384</v>
      </c>
      <c r="J17" s="55">
        <v>64.53740531695864</v>
      </c>
      <c r="K17" s="55">
        <v>56.167923329040953</v>
      </c>
      <c r="L17" s="54"/>
      <c r="M17" s="53">
        <f t="shared" si="14"/>
        <v>96.861261116488194</v>
      </c>
      <c r="N17" s="54">
        <f t="shared" si="15"/>
        <v>54.752795134380897</v>
      </c>
      <c r="O17" s="54">
        <f t="shared" si="16"/>
        <v>72.97613448921301</v>
      </c>
      <c r="P17" s="54">
        <f t="shared" si="17"/>
        <v>57.355801085044419</v>
      </c>
      <c r="Q17" s="54">
        <f t="shared" si="18"/>
        <v>11.771629404014694</v>
      </c>
      <c r="R17" s="54">
        <f t="shared" si="19"/>
        <v>29.494710341604048</v>
      </c>
      <c r="S17" s="54">
        <f t="shared" si="20"/>
        <v>16.078256012461559</v>
      </c>
      <c r="T17" s="54">
        <f t="shared" si="21"/>
        <v>25.472199115938317</v>
      </c>
      <c r="U17" s="52">
        <f t="shared" si="22"/>
        <v>56.842910787248165</v>
      </c>
      <c r="V17" s="52">
        <f t="shared" si="12"/>
        <v>56.167923329040953</v>
      </c>
    </row>
    <row r="18" spans="1:22" x14ac:dyDescent="0.3">
      <c r="A18" s="45">
        <f t="shared" si="2"/>
        <v>44045</v>
      </c>
      <c r="B18" s="53">
        <v>129.11189353032645</v>
      </c>
      <c r="C18" s="54">
        <v>70.574011439598578</v>
      </c>
      <c r="D18" s="54">
        <v>72.048885120728755</v>
      </c>
      <c r="E18" s="54">
        <v>59.179380693579503</v>
      </c>
      <c r="F18" s="54">
        <v>16.741152386653678</v>
      </c>
      <c r="G18" s="54">
        <v>33.100121380764989</v>
      </c>
      <c r="H18" s="54">
        <v>23.255498553549884</v>
      </c>
      <c r="I18" s="54">
        <v>29.837402815058741</v>
      </c>
      <c r="J18" s="55">
        <v>68.074590294428489</v>
      </c>
      <c r="K18" s="55">
        <v>62.885915506675836</v>
      </c>
      <c r="L18" s="54"/>
      <c r="M18" s="53">
        <f t="shared" si="14"/>
        <v>104.06139455303963</v>
      </c>
      <c r="N18" s="54">
        <f t="shared" si="15"/>
        <v>70.579230472042013</v>
      </c>
      <c r="O18" s="54">
        <f t="shared" si="16"/>
        <v>79.233737847937022</v>
      </c>
      <c r="P18" s="54">
        <f t="shared" si="17"/>
        <v>68.102408727340517</v>
      </c>
      <c r="Q18" s="54">
        <f t="shared" si="18"/>
        <v>14.652993448076435</v>
      </c>
      <c r="R18" s="54">
        <f t="shared" si="19"/>
        <v>35.664731351375345</v>
      </c>
      <c r="S18" s="54">
        <f t="shared" si="20"/>
        <v>21.75385725375866</v>
      </c>
      <c r="T18" s="54">
        <f t="shared" si="21"/>
        <v>30.626323909976048</v>
      </c>
      <c r="U18" s="52">
        <f t="shared" si="22"/>
        <v>59.958373659125954</v>
      </c>
      <c r="V18" s="52">
        <f t="shared" si="12"/>
        <v>62.885915506675836</v>
      </c>
    </row>
    <row r="19" spans="1:22" x14ac:dyDescent="0.3">
      <c r="A19" s="45">
        <f t="shared" si="2"/>
        <v>44052</v>
      </c>
      <c r="B19" s="53">
        <v>134.73335033357037</v>
      </c>
      <c r="C19" s="54">
        <v>81.597164700125603</v>
      </c>
      <c r="D19" s="54">
        <v>75.762144171121193</v>
      </c>
      <c r="E19" s="54">
        <v>65.095645951492855</v>
      </c>
      <c r="F19" s="54">
        <v>20.087236706729019</v>
      </c>
      <c r="G19" s="54">
        <v>37.987145718474473</v>
      </c>
      <c r="H19" s="54">
        <v>30.897264870966641</v>
      </c>
      <c r="I19" s="54">
        <v>33.060342657758454</v>
      </c>
      <c r="J19" s="55">
        <v>69.420708502241538</v>
      </c>
      <c r="K19" s="55">
        <v>67.413255182541405</v>
      </c>
      <c r="L19" s="54"/>
      <c r="M19" s="53">
        <f t="shared" si="14"/>
        <v>108.59216719040191</v>
      </c>
      <c r="N19" s="54">
        <f t="shared" si="15"/>
        <v>81.603198907919321</v>
      </c>
      <c r="O19" s="54">
        <f t="shared" si="16"/>
        <v>83.31729019808472</v>
      </c>
      <c r="P19" s="54">
        <f t="shared" si="17"/>
        <v>74.910724563222388</v>
      </c>
      <c r="Q19" s="54">
        <f t="shared" si="18"/>
        <v>17.58171367511785</v>
      </c>
      <c r="R19" s="54">
        <f t="shared" si="19"/>
        <v>40.930404190065509</v>
      </c>
      <c r="S19" s="54">
        <f t="shared" si="20"/>
        <v>28.902183627105295</v>
      </c>
      <c r="T19" s="54">
        <f t="shared" si="21"/>
        <v>33.93448046021949</v>
      </c>
      <c r="U19" s="52">
        <f t="shared" si="22"/>
        <v>61.144000456794885</v>
      </c>
      <c r="V19" s="52">
        <f t="shared" si="12"/>
        <v>67.413255182541405</v>
      </c>
    </row>
    <row r="20" spans="1:22" x14ac:dyDescent="0.3">
      <c r="A20" s="45">
        <f t="shared" si="2"/>
        <v>44059</v>
      </c>
      <c r="B20" s="53">
        <v>141.68788495870987</v>
      </c>
      <c r="C20" s="54">
        <v>92.120201500804768</v>
      </c>
      <c r="D20" s="54">
        <v>78.429565925244674</v>
      </c>
      <c r="E20" s="54">
        <v>68.988719049110969</v>
      </c>
      <c r="F20" s="54">
        <v>22.11777351988831</v>
      </c>
      <c r="G20" s="54">
        <v>40.186838818446823</v>
      </c>
      <c r="H20" s="54">
        <v>39.553806869303884</v>
      </c>
      <c r="I20" s="54">
        <v>37.198847350247711</v>
      </c>
      <c r="J20" s="55">
        <v>72.62371702403027</v>
      </c>
      <c r="K20" s="55">
        <v>71.354573429241</v>
      </c>
      <c r="L20" s="54"/>
      <c r="M20" s="53">
        <f t="shared" si="14"/>
        <v>114.19737172866105</v>
      </c>
      <c r="N20" s="54">
        <f t="shared" si="15"/>
        <v>92.127013899739183</v>
      </c>
      <c r="O20" s="54">
        <f t="shared" si="16"/>
        <v>86.250712355026579</v>
      </c>
      <c r="P20" s="54">
        <f t="shared" si="17"/>
        <v>79.390792657753281</v>
      </c>
      <c r="Q20" s="54">
        <f t="shared" si="18"/>
        <v>19.358977386248096</v>
      </c>
      <c r="R20" s="54">
        <f t="shared" si="19"/>
        <v>43.300530346508474</v>
      </c>
      <c r="S20" s="54">
        <f t="shared" si="20"/>
        <v>36.999760142584883</v>
      </c>
      <c r="T20" s="54">
        <f t="shared" si="21"/>
        <v>38.182410013630999</v>
      </c>
      <c r="U20" s="52">
        <f t="shared" si="22"/>
        <v>63.965129176808517</v>
      </c>
      <c r="V20" s="52">
        <f t="shared" si="12"/>
        <v>71.354573429241</v>
      </c>
    </row>
    <row r="21" spans="1:22" x14ac:dyDescent="0.3">
      <c r="A21" s="45">
        <f t="shared" si="2"/>
        <v>44066</v>
      </c>
      <c r="B21" s="53">
        <v>144.77971597437633</v>
      </c>
      <c r="C21" s="54">
        <v>100.64144470099603</v>
      </c>
      <c r="D21" s="54">
        <v>80.441933170044379</v>
      </c>
      <c r="E21" s="54">
        <v>71.783962740041986</v>
      </c>
      <c r="F21" s="54">
        <v>24.250374330755953</v>
      </c>
      <c r="G21" s="54">
        <v>41.398666840134275</v>
      </c>
      <c r="H21" s="54">
        <v>47.369202986501492</v>
      </c>
      <c r="I21" s="54">
        <v>38.35707899333034</v>
      </c>
      <c r="J21" s="55">
        <v>74.979953791928594</v>
      </c>
      <c r="K21" s="55">
        <v>73.999615085895513</v>
      </c>
      <c r="L21" s="54"/>
      <c r="M21" s="53">
        <f t="shared" si="14"/>
        <v>116.68932067631567</v>
      </c>
      <c r="N21" s="54">
        <f t="shared" si="15"/>
        <v>100.64888725604335</v>
      </c>
      <c r="O21" s="54">
        <f t="shared" si="16"/>
        <v>88.463756713187806</v>
      </c>
      <c r="P21" s="54">
        <f t="shared" si="17"/>
        <v>82.607501350903846</v>
      </c>
      <c r="Q21" s="54">
        <f t="shared" si="18"/>
        <v>21.225574439263294</v>
      </c>
      <c r="R21" s="54">
        <f t="shared" si="19"/>
        <v>44.606251263370943</v>
      </c>
      <c r="S21" s="54">
        <f t="shared" si="20"/>
        <v>44.310504787495717</v>
      </c>
      <c r="T21" s="54">
        <f t="shared" si="21"/>
        <v>39.37126608410405</v>
      </c>
      <c r="U21" s="52">
        <f t="shared" si="22"/>
        <v>66.040442798939594</v>
      </c>
      <c r="V21" s="52">
        <f t="shared" ref="V21:V70" si="23">K21*V$2</f>
        <v>73.999615085895513</v>
      </c>
    </row>
    <row r="22" spans="1:22" x14ac:dyDescent="0.3">
      <c r="A22" s="45">
        <f t="shared" si="2"/>
        <v>44073</v>
      </c>
      <c r="B22" s="53">
        <v>147.89981766900883</v>
      </c>
      <c r="C22" s="54">
        <v>104.9118878175597</v>
      </c>
      <c r="D22" s="54">
        <v>81.56026388654783</v>
      </c>
      <c r="E22" s="54">
        <v>74.423082464276277</v>
      </c>
      <c r="F22" s="54">
        <v>26.069399892332502</v>
      </c>
      <c r="G22" s="54">
        <v>42.175814656965557</v>
      </c>
      <c r="H22" s="54">
        <v>49.431772109713812</v>
      </c>
      <c r="I22" s="54">
        <v>39.122314500516303</v>
      </c>
      <c r="J22" s="55">
        <v>77.179771187838753</v>
      </c>
      <c r="K22" s="55">
        <v>75.950919128030264</v>
      </c>
      <c r="L22" s="54"/>
      <c r="M22" s="53">
        <f t="shared" si="14"/>
        <v>119.20405517995377</v>
      </c>
      <c r="N22" s="54">
        <f t="shared" si="15"/>
        <v>104.91964617697634</v>
      </c>
      <c r="O22" s="54">
        <f t="shared" si="16"/>
        <v>89.69360950924775</v>
      </c>
      <c r="P22" s="54">
        <f t="shared" si="17"/>
        <v>85.6445458085132</v>
      </c>
      <c r="Q22" s="54">
        <f t="shared" si="18"/>
        <v>22.817709139435657</v>
      </c>
      <c r="R22" s="54">
        <f t="shared" si="19"/>
        <v>45.44361278808433</v>
      </c>
      <c r="S22" s="54">
        <f t="shared" si="20"/>
        <v>46.239890828351932</v>
      </c>
      <c r="T22" s="54">
        <f t="shared" si="21"/>
        <v>40.156734935255663</v>
      </c>
      <c r="U22" s="52">
        <f t="shared" si="22"/>
        <v>67.977986202952138</v>
      </c>
      <c r="V22" s="52">
        <f t="shared" si="23"/>
        <v>75.950919128030264</v>
      </c>
    </row>
    <row r="23" spans="1:22" x14ac:dyDescent="0.3">
      <c r="A23" s="45">
        <f t="shared" si="2"/>
        <v>44080</v>
      </c>
      <c r="B23" s="53">
        <v>149.38446302654083</v>
      </c>
      <c r="C23" s="54">
        <v>107.49861128139884</v>
      </c>
      <c r="D23" s="54">
        <v>81.846522590251027</v>
      </c>
      <c r="E23" s="54">
        <v>74.713229365077822</v>
      </c>
      <c r="F23" s="54">
        <v>26.52577840541807</v>
      </c>
      <c r="G23" s="54">
        <v>42.882208116384739</v>
      </c>
      <c r="H23" s="54">
        <v>55.389152874765017</v>
      </c>
      <c r="I23" s="54">
        <v>39.122314500516303</v>
      </c>
      <c r="J23" s="55">
        <v>79.451916948835091</v>
      </c>
      <c r="K23" s="55">
        <v>76.861526481298142</v>
      </c>
      <c r="L23" s="54"/>
      <c r="M23" s="53">
        <f t="shared" si="14"/>
        <v>120.40064723740964</v>
      </c>
      <c r="N23" s="54">
        <f t="shared" si="15"/>
        <v>107.50656093210534</v>
      </c>
      <c r="O23" s="54">
        <f t="shared" si="16"/>
        <v>90.008414478788964</v>
      </c>
      <c r="P23" s="54">
        <f t="shared" si="17"/>
        <v>85.978440867869608</v>
      </c>
      <c r="Q23" s="54">
        <f t="shared" si="18"/>
        <v>23.217162606415442</v>
      </c>
      <c r="R23" s="54">
        <f t="shared" si="19"/>
        <v>46.204737880912361</v>
      </c>
      <c r="S23" s="54">
        <f t="shared" si="20"/>
        <v>51.812594869540028</v>
      </c>
      <c r="T23" s="54">
        <f t="shared" si="21"/>
        <v>40.156734935255663</v>
      </c>
      <c r="U23" s="52">
        <f t="shared" si="22"/>
        <v>69.979234597640868</v>
      </c>
      <c r="V23" s="52">
        <f t="shared" si="23"/>
        <v>76.861526481298142</v>
      </c>
    </row>
    <row r="24" spans="1:22" x14ac:dyDescent="0.3">
      <c r="A24" s="45">
        <f t="shared" si="2"/>
        <v>44087</v>
      </c>
      <c r="B24" s="53">
        <v>150.38788714381147</v>
      </c>
      <c r="C24" s="54">
        <v>108.75869439237852</v>
      </c>
      <c r="D24" s="54">
        <v>81.846522590251027</v>
      </c>
      <c r="E24" s="54">
        <v>76.025434435780838</v>
      </c>
      <c r="F24" s="54">
        <v>28.066556825073267</v>
      </c>
      <c r="G24" s="54">
        <v>43.094133231819221</v>
      </c>
      <c r="H24" s="54">
        <v>58.594482702682903</v>
      </c>
      <c r="I24" s="54">
        <v>39.552044761482861</v>
      </c>
      <c r="J24" s="55">
        <v>79.451916948835091</v>
      </c>
      <c r="K24" s="55">
        <v>77.548695371563099</v>
      </c>
      <c r="L24" s="54"/>
      <c r="M24" s="53">
        <f t="shared" si="14"/>
        <v>121.20938538008748</v>
      </c>
      <c r="N24" s="54">
        <f t="shared" si="15"/>
        <v>108.7667372277362</v>
      </c>
      <c r="O24" s="54">
        <f t="shared" si="16"/>
        <v>90.008414478788964</v>
      </c>
      <c r="P24" s="54">
        <f t="shared" si="17"/>
        <v>87.488499354656042</v>
      </c>
      <c r="Q24" s="54">
        <f t="shared" si="18"/>
        <v>24.565756512420617</v>
      </c>
      <c r="R24" s="54">
        <f t="shared" si="19"/>
        <v>46.433083034745309</v>
      </c>
      <c r="S24" s="54">
        <f t="shared" si="20"/>
        <v>54.81095189754263</v>
      </c>
      <c r="T24" s="54">
        <f t="shared" si="21"/>
        <v>40.597827554739226</v>
      </c>
      <c r="U24" s="52">
        <f t="shared" si="22"/>
        <v>69.979234597640868</v>
      </c>
      <c r="V24" s="52">
        <f t="shared" si="23"/>
        <v>77.548695371563099</v>
      </c>
    </row>
    <row r="25" spans="1:22" x14ac:dyDescent="0.3">
      <c r="A25" s="45">
        <f t="shared" si="2"/>
        <v>44094</v>
      </c>
      <c r="B25" s="53">
        <v>152.17480419611317</v>
      </c>
      <c r="C25" s="54">
        <v>113.86479673676963</v>
      </c>
      <c r="D25" s="54">
        <v>81.933447697383329</v>
      </c>
      <c r="E25" s="54">
        <v>76.941670325534005</v>
      </c>
      <c r="F25" s="54">
        <v>29.207682050889943</v>
      </c>
      <c r="G25" s="54">
        <v>44.370530184516369</v>
      </c>
      <c r="H25" s="54">
        <v>63.011998041686276</v>
      </c>
      <c r="I25" s="54">
        <v>39.861304654321117</v>
      </c>
      <c r="J25" s="55">
        <v>79.451916948835091</v>
      </c>
      <c r="K25" s="55">
        <v>78.519341569343368</v>
      </c>
      <c r="L25" s="54"/>
      <c r="M25" s="53">
        <f t="shared" si="14"/>
        <v>122.64960188786758</v>
      </c>
      <c r="N25" s="54">
        <f t="shared" si="15"/>
        <v>113.87321717449468</v>
      </c>
      <c r="O25" s="54">
        <f t="shared" si="16"/>
        <v>90.104007923980845</v>
      </c>
      <c r="P25" s="54">
        <f t="shared" si="17"/>
        <v>88.542884688252457</v>
      </c>
      <c r="Q25" s="54">
        <f t="shared" si="18"/>
        <v>25.564546803025504</v>
      </c>
      <c r="R25" s="54">
        <f t="shared" si="19"/>
        <v>47.808375707904858</v>
      </c>
      <c r="S25" s="54">
        <f t="shared" si="20"/>
        <v>58.943221858545016</v>
      </c>
      <c r="T25" s="54">
        <f t="shared" si="21"/>
        <v>40.915264488145795</v>
      </c>
      <c r="U25" s="52">
        <f t="shared" si="22"/>
        <v>69.979234597640868</v>
      </c>
      <c r="V25" s="52">
        <f t="shared" si="23"/>
        <v>78.519341569343368</v>
      </c>
    </row>
    <row r="26" spans="1:22" x14ac:dyDescent="0.3">
      <c r="A26" s="45">
        <f t="shared" si="2"/>
        <v>44101</v>
      </c>
      <c r="B26" s="53">
        <v>153.75540902475814</v>
      </c>
      <c r="C26" s="54">
        <v>116.47028755918441</v>
      </c>
      <c r="D26" s="54">
        <v>81.933447697383329</v>
      </c>
      <c r="E26" s="54">
        <v>76.941670325534005</v>
      </c>
      <c r="F26" s="54">
        <v>29.239253876453688</v>
      </c>
      <c r="G26" s="54">
        <v>44.370530184516369</v>
      </c>
      <c r="H26" s="54">
        <v>65.545380176151639</v>
      </c>
      <c r="I26" s="54">
        <v>40.334240962176516</v>
      </c>
      <c r="J26" s="55">
        <v>80.300466310933217</v>
      </c>
      <c r="K26" s="55">
        <v>79.007178390088043</v>
      </c>
      <c r="L26" s="54"/>
      <c r="M26" s="53">
        <f t="shared" si="14"/>
        <v>123.92353520422336</v>
      </c>
      <c r="N26" s="54">
        <f t="shared" si="15"/>
        <v>116.47890067606792</v>
      </c>
      <c r="O26" s="54">
        <f t="shared" si="16"/>
        <v>90.104007923980845</v>
      </c>
      <c r="P26" s="54">
        <f t="shared" si="17"/>
        <v>88.542884688252457</v>
      </c>
      <c r="Q26" s="54">
        <f t="shared" si="18"/>
        <v>25.592180608778218</v>
      </c>
      <c r="R26" s="54">
        <f t="shared" si="19"/>
        <v>47.808375707904858</v>
      </c>
      <c r="S26" s="54">
        <f t="shared" si="20"/>
        <v>61.313019831075231</v>
      </c>
      <c r="T26" s="54">
        <f t="shared" si="21"/>
        <v>41.40070555159712</v>
      </c>
      <c r="U26" s="52">
        <f t="shared" si="22"/>
        <v>70.72661536777612</v>
      </c>
      <c r="V26" s="52">
        <f t="shared" si="23"/>
        <v>79.007178390088043</v>
      </c>
    </row>
    <row r="27" spans="1:22" x14ac:dyDescent="0.3">
      <c r="A27" s="45">
        <f t="shared" si="2"/>
        <v>44108</v>
      </c>
      <c r="B27" s="53">
        <v>156.51338382494848</v>
      </c>
      <c r="C27" s="54">
        <v>118.90021147619237</v>
      </c>
      <c r="D27" s="54">
        <v>82.321407819326964</v>
      </c>
      <c r="E27" s="54">
        <v>78.247136822657282</v>
      </c>
      <c r="F27" s="54">
        <v>31.410174145560195</v>
      </c>
      <c r="G27" s="54">
        <v>44.750849666195634</v>
      </c>
      <c r="H27" s="54">
        <v>70.448127573718509</v>
      </c>
      <c r="I27" s="54">
        <v>40.827301852596342</v>
      </c>
      <c r="J27" s="55">
        <v>81.233305074135785</v>
      </c>
      <c r="K27" s="55">
        <v>80.270462591059925</v>
      </c>
      <c r="L27" s="54"/>
      <c r="M27" s="53">
        <f t="shared" si="14"/>
        <v>126.14640326077878</v>
      </c>
      <c r="N27" s="54">
        <f t="shared" si="15"/>
        <v>118.90900428885197</v>
      </c>
      <c r="O27" s="54">
        <f t="shared" si="16"/>
        <v>90.530656171847923</v>
      </c>
      <c r="P27" s="54">
        <f t="shared" si="17"/>
        <v>90.045188563774161</v>
      </c>
      <c r="Q27" s="54">
        <f t="shared" si="18"/>
        <v>27.492317453890134</v>
      </c>
      <c r="R27" s="54">
        <f t="shared" si="19"/>
        <v>48.218162487407959</v>
      </c>
      <c r="S27" s="54">
        <f t="shared" si="20"/>
        <v>65.89918971224624</v>
      </c>
      <c r="T27" s="54">
        <f t="shared" si="21"/>
        <v>41.906803305176311</v>
      </c>
      <c r="U27" s="52">
        <f t="shared" si="22"/>
        <v>71.548236105938599</v>
      </c>
      <c r="V27" s="52">
        <f t="shared" si="23"/>
        <v>80.270462591059925</v>
      </c>
    </row>
    <row r="28" spans="1:22" x14ac:dyDescent="0.3">
      <c r="A28" s="45">
        <f t="shared" si="2"/>
        <v>44115</v>
      </c>
      <c r="B28" s="53">
        <v>160.06325343238922</v>
      </c>
      <c r="C28" s="54">
        <v>123.11998738295303</v>
      </c>
      <c r="D28" s="54">
        <v>83.144993353684896</v>
      </c>
      <c r="E28" s="54">
        <v>80.468724967822467</v>
      </c>
      <c r="F28" s="54">
        <v>33.386448767728524</v>
      </c>
      <c r="G28" s="54">
        <v>46.894496023667891</v>
      </c>
      <c r="H28" s="54">
        <v>74.581952066916202</v>
      </c>
      <c r="I28" s="54">
        <v>43.099625807448462</v>
      </c>
      <c r="J28" s="55">
        <v>82.152545356014869</v>
      </c>
      <c r="K28" s="55">
        <v>82.226145730347653</v>
      </c>
      <c r="L28" s="54"/>
      <c r="M28" s="53">
        <f t="shared" si="14"/>
        <v>129.00752140978159</v>
      </c>
      <c r="N28" s="54">
        <f t="shared" si="15"/>
        <v>123.12909225308128</v>
      </c>
      <c r="O28" s="54">
        <f t="shared" si="16"/>
        <v>91.436371232050789</v>
      </c>
      <c r="P28" s="54">
        <f t="shared" si="17"/>
        <v>92.601746305891055</v>
      </c>
      <c r="Q28" s="54">
        <f t="shared" si="18"/>
        <v>29.222087210559835</v>
      </c>
      <c r="R28" s="54">
        <f t="shared" si="19"/>
        <v>50.527899378464504</v>
      </c>
      <c r="S28" s="54">
        <f t="shared" si="20"/>
        <v>69.766087157168442</v>
      </c>
      <c r="T28" s="54">
        <f t="shared" si="21"/>
        <v>44.239209041059453</v>
      </c>
      <c r="U28" s="52">
        <f t="shared" si="22"/>
        <v>72.357879646429183</v>
      </c>
      <c r="V28" s="52">
        <f t="shared" si="23"/>
        <v>82.226145730347653</v>
      </c>
    </row>
    <row r="29" spans="1:22" x14ac:dyDescent="0.3">
      <c r="A29" s="45">
        <f t="shared" si="2"/>
        <v>44122</v>
      </c>
      <c r="B29" s="53">
        <v>163.69230119217403</v>
      </c>
      <c r="C29" s="54">
        <v>127.11144360446293</v>
      </c>
      <c r="D29" s="54">
        <v>83.84098138412088</v>
      </c>
      <c r="E29" s="54">
        <v>81.489953395856517</v>
      </c>
      <c r="F29" s="54">
        <v>36.37498384394047</v>
      </c>
      <c r="G29" s="54">
        <v>49.061863334398844</v>
      </c>
      <c r="H29" s="54">
        <v>80.17736143966907</v>
      </c>
      <c r="I29" s="54">
        <v>46.987568168643222</v>
      </c>
      <c r="J29" s="55">
        <v>82.278274747793361</v>
      </c>
      <c r="K29" s="55">
        <v>84.061436006724989</v>
      </c>
      <c r="L29" s="54"/>
      <c r="M29" s="53">
        <f t="shared" si="14"/>
        <v>131.932455437599</v>
      </c>
      <c r="N29" s="54">
        <f t="shared" si="15"/>
        <v>127.12084364754638</v>
      </c>
      <c r="O29" s="54">
        <f t="shared" si="16"/>
        <v>92.201764521016486</v>
      </c>
      <c r="P29" s="54">
        <f t="shared" si="17"/>
        <v>93.77695488352154</v>
      </c>
      <c r="Q29" s="54">
        <f t="shared" si="18"/>
        <v>31.837856058467288</v>
      </c>
      <c r="R29" s="54">
        <f t="shared" si="19"/>
        <v>52.863195131243572</v>
      </c>
      <c r="S29" s="54">
        <f t="shared" si="20"/>
        <v>75.000192824304463</v>
      </c>
      <c r="T29" s="54">
        <f t="shared" si="21"/>
        <v>48.229951225803909</v>
      </c>
      <c r="U29" s="52">
        <f t="shared" si="22"/>
        <v>72.468618907871431</v>
      </c>
      <c r="V29" s="52">
        <f t="shared" si="23"/>
        <v>84.061436006724989</v>
      </c>
    </row>
    <row r="30" spans="1:22" x14ac:dyDescent="0.3">
      <c r="A30" s="45">
        <f t="shared" si="2"/>
        <v>44129</v>
      </c>
      <c r="B30" s="53">
        <v>168.36181657250614</v>
      </c>
      <c r="C30" s="54">
        <v>130.76252515073242</v>
      </c>
      <c r="D30" s="54">
        <v>84.159965174724874</v>
      </c>
      <c r="E30" s="54">
        <v>82.386165643884567</v>
      </c>
      <c r="F30" s="54">
        <v>37.795237831709578</v>
      </c>
      <c r="G30" s="54">
        <v>51.18644266039427</v>
      </c>
      <c r="H30" s="54">
        <v>83.907478920027756</v>
      </c>
      <c r="I30" s="54">
        <v>47.890272165909593</v>
      </c>
      <c r="J30" s="55">
        <v>82.278274747793361</v>
      </c>
      <c r="K30" s="55">
        <v>85.459557512917385</v>
      </c>
      <c r="L30" s="54"/>
      <c r="M30" s="53">
        <f t="shared" si="14"/>
        <v>135.69598387078779</v>
      </c>
      <c r="N30" s="54">
        <f t="shared" si="15"/>
        <v>130.77219519565725</v>
      </c>
      <c r="O30" s="54">
        <f t="shared" si="16"/>
        <v>92.5525579857607</v>
      </c>
      <c r="P30" s="54">
        <f t="shared" si="17"/>
        <v>94.808297423885037</v>
      </c>
      <c r="Q30" s="54">
        <f t="shared" si="18"/>
        <v>33.080958796960729</v>
      </c>
      <c r="R30" s="54">
        <f t="shared" si="19"/>
        <v>55.152387669985913</v>
      </c>
      <c r="S30" s="54">
        <f t="shared" si="20"/>
        <v>78.489451204236573</v>
      </c>
      <c r="T30" s="54">
        <f t="shared" si="21"/>
        <v>49.156523326816568</v>
      </c>
      <c r="U30" s="52">
        <f t="shared" si="22"/>
        <v>72.468618907871431</v>
      </c>
      <c r="V30" s="52">
        <f t="shared" si="23"/>
        <v>85.459557512917385</v>
      </c>
    </row>
    <row r="31" spans="1:22" x14ac:dyDescent="0.3">
      <c r="A31" s="45">
        <f t="shared" si="2"/>
        <v>44136</v>
      </c>
      <c r="B31" s="53">
        <v>174.87788309457139</v>
      </c>
      <c r="C31" s="54">
        <v>133.66556098742402</v>
      </c>
      <c r="D31" s="54">
        <v>84.372351061467228</v>
      </c>
      <c r="E31" s="54">
        <v>84.260995892816567</v>
      </c>
      <c r="F31" s="54">
        <v>39.423660069871048</v>
      </c>
      <c r="G31" s="54">
        <v>52.4433004058059</v>
      </c>
      <c r="H31" s="54">
        <v>88.214950774121178</v>
      </c>
      <c r="I31" s="54">
        <v>48.404234622394519</v>
      </c>
      <c r="J31" s="55">
        <v>82.946364862906464</v>
      </c>
      <c r="K31" s="55">
        <v>87.200366188191424</v>
      </c>
      <c r="L31" s="54"/>
      <c r="M31" s="53">
        <f t="shared" si="14"/>
        <v>140.94779259844165</v>
      </c>
      <c r="N31" s="54">
        <f t="shared" si="15"/>
        <v>133.67544571531653</v>
      </c>
      <c r="O31" s="54">
        <f t="shared" si="16"/>
        <v>92.78612339963972</v>
      </c>
      <c r="P31" s="54">
        <f t="shared" si="17"/>
        <v>96.965813342617878</v>
      </c>
      <c r="Q31" s="54">
        <f t="shared" si="18"/>
        <v>34.50626452474949</v>
      </c>
      <c r="R31" s="54">
        <f t="shared" si="19"/>
        <v>56.506627230661664</v>
      </c>
      <c r="S31" s="54">
        <f t="shared" si="20"/>
        <v>82.518783347891159</v>
      </c>
      <c r="T31" s="54">
        <f t="shared" si="21"/>
        <v>49.684075297993161</v>
      </c>
      <c r="U31" s="52">
        <f t="shared" si="22"/>
        <v>73.057055747324554</v>
      </c>
      <c r="V31" s="52">
        <f t="shared" si="23"/>
        <v>87.200366188191424</v>
      </c>
    </row>
    <row r="32" spans="1:22" x14ac:dyDescent="0.3">
      <c r="A32" s="45">
        <f t="shared" si="2"/>
        <v>44143</v>
      </c>
      <c r="B32" s="53">
        <v>185.53296057369201</v>
      </c>
      <c r="C32" s="54">
        <v>136.08639112634285</v>
      </c>
      <c r="D32" s="54">
        <v>85.356903058444672</v>
      </c>
      <c r="E32" s="54">
        <v>85.629498283908376</v>
      </c>
      <c r="F32" s="54">
        <v>44.659259509116232</v>
      </c>
      <c r="G32" s="54">
        <v>54.218436929606412</v>
      </c>
      <c r="H32" s="54">
        <v>91.080604899716747</v>
      </c>
      <c r="I32" s="54">
        <v>48.595549291676285</v>
      </c>
      <c r="J32" s="55">
        <v>84.91470118752936</v>
      </c>
      <c r="K32" s="55">
        <v>89.98429551621031</v>
      </c>
      <c r="L32" s="54"/>
      <c r="M32" s="53">
        <f t="shared" si="14"/>
        <v>149.53555466458735</v>
      </c>
      <c r="N32" s="54">
        <f t="shared" si="15"/>
        <v>136.0964548775157</v>
      </c>
      <c r="O32" s="54">
        <f t="shared" si="16"/>
        <v>93.868856806207461</v>
      </c>
      <c r="P32" s="54">
        <f t="shared" si="17"/>
        <v>98.540657622672811</v>
      </c>
      <c r="Q32" s="54">
        <f t="shared" si="18"/>
        <v>39.088816699662644</v>
      </c>
      <c r="R32" s="54">
        <f t="shared" si="19"/>
        <v>58.419302006233629</v>
      </c>
      <c r="S32" s="54">
        <f t="shared" si="20"/>
        <v>85.199398026751041</v>
      </c>
      <c r="T32" s="54">
        <f t="shared" si="21"/>
        <v>49.880448456423565</v>
      </c>
      <c r="U32" s="52">
        <f t="shared" si="22"/>
        <v>74.790716491048926</v>
      </c>
      <c r="V32" s="52">
        <f t="shared" si="23"/>
        <v>89.98429551621031</v>
      </c>
    </row>
    <row r="33" spans="1:22" x14ac:dyDescent="0.3">
      <c r="A33" s="45">
        <f t="shared" si="2"/>
        <v>44150</v>
      </c>
      <c r="B33" s="53">
        <v>198.37365164910264</v>
      </c>
      <c r="C33" s="54">
        <v>138.8599971203856</v>
      </c>
      <c r="D33" s="54">
        <v>86.054921075435502</v>
      </c>
      <c r="E33" s="54">
        <v>86.437207504918646</v>
      </c>
      <c r="F33" s="54">
        <v>48.026558600281803</v>
      </c>
      <c r="G33" s="54">
        <v>55.570086891892601</v>
      </c>
      <c r="H33" s="54">
        <v>95.473218015597169</v>
      </c>
      <c r="I33" s="54">
        <v>49.979739337510395</v>
      </c>
      <c r="J33" s="55">
        <v>86.633741795684401</v>
      </c>
      <c r="K33" s="55">
        <v>92.705684640782721</v>
      </c>
      <c r="L33" s="54"/>
      <c r="M33" s="53">
        <f t="shared" si="14"/>
        <v>159.88487403242809</v>
      </c>
      <c r="N33" s="54">
        <f t="shared" si="15"/>
        <v>138.87026598303467</v>
      </c>
      <c r="O33" s="54">
        <f t="shared" si="16"/>
        <v>94.636482515872686</v>
      </c>
      <c r="P33" s="54">
        <f t="shared" si="17"/>
        <v>99.470152707910344</v>
      </c>
      <c r="Q33" s="54">
        <f t="shared" si="18"/>
        <v>42.036105535041642</v>
      </c>
      <c r="R33" s="54">
        <f t="shared" si="19"/>
        <v>59.875678320734004</v>
      </c>
      <c r="S33" s="54">
        <f t="shared" si="20"/>
        <v>89.308373737326136</v>
      </c>
      <c r="T33" s="54">
        <f t="shared" si="21"/>
        <v>51.301237422522341</v>
      </c>
      <c r="U33" s="52">
        <f t="shared" si="22"/>
        <v>76.304803886554069</v>
      </c>
      <c r="V33" s="52">
        <f t="shared" si="23"/>
        <v>92.705684640782721</v>
      </c>
    </row>
    <row r="34" spans="1:22" x14ac:dyDescent="0.3">
      <c r="A34" s="45">
        <f t="shared" si="2"/>
        <v>44157</v>
      </c>
      <c r="B34" s="53">
        <v>215.60240810468073</v>
      </c>
      <c r="C34" s="54">
        <v>138.8599971203856</v>
      </c>
      <c r="D34" s="54">
        <v>86.054921075435502</v>
      </c>
      <c r="E34" s="54">
        <v>87.620538471063725</v>
      </c>
      <c r="F34" s="54">
        <v>49.180584054022177</v>
      </c>
      <c r="G34" s="54">
        <v>55.570086891892601</v>
      </c>
      <c r="H34" s="54">
        <v>95.473218015597169</v>
      </c>
      <c r="I34" s="54">
        <v>49.979739337510395</v>
      </c>
      <c r="J34" s="55">
        <v>87.217946418013824</v>
      </c>
      <c r="K34" s="55">
        <v>95.022306468030749</v>
      </c>
      <c r="L34" s="54"/>
      <c r="M34" s="53">
        <f t="shared" si="14"/>
        <v>173.77087921878243</v>
      </c>
      <c r="N34" s="54">
        <f t="shared" si="15"/>
        <v>138.87026598303467</v>
      </c>
      <c r="O34" s="54">
        <f t="shared" si="16"/>
        <v>94.636482515872686</v>
      </c>
      <c r="P34" s="54">
        <f t="shared" si="17"/>
        <v>100.83190553755551</v>
      </c>
      <c r="Q34" s="54">
        <f t="shared" si="18"/>
        <v>43.046186981170287</v>
      </c>
      <c r="R34" s="54">
        <f t="shared" si="19"/>
        <v>59.875678320734004</v>
      </c>
      <c r="S34" s="54">
        <f t="shared" si="20"/>
        <v>89.308373737326136</v>
      </c>
      <c r="T34" s="54">
        <f t="shared" si="21"/>
        <v>51.301237422522341</v>
      </c>
      <c r="U34" s="52">
        <f t="shared" si="22"/>
        <v>76.819356510191128</v>
      </c>
      <c r="V34" s="52">
        <f t="shared" si="23"/>
        <v>95.022306468030749</v>
      </c>
    </row>
    <row r="35" spans="1:22" x14ac:dyDescent="0.3">
      <c r="A35" s="45">
        <f t="shared" si="2"/>
        <v>44164</v>
      </c>
      <c r="B35" s="53">
        <v>239.08720916073625</v>
      </c>
      <c r="C35" s="54">
        <v>138.8599971203856</v>
      </c>
      <c r="D35" s="54">
        <v>86.054921075435502</v>
      </c>
      <c r="E35" s="54">
        <v>89.595978994603541</v>
      </c>
      <c r="F35" s="54">
        <v>50.679053591088774</v>
      </c>
      <c r="G35" s="54">
        <v>56.181016898960038</v>
      </c>
      <c r="H35" s="54">
        <v>97.039080454213902</v>
      </c>
      <c r="I35" s="54">
        <v>49.979739337510395</v>
      </c>
      <c r="J35" s="55">
        <v>91.001284606302804</v>
      </c>
      <c r="K35" s="55">
        <v>98.676891068074482</v>
      </c>
      <c r="L35" s="54"/>
      <c r="M35" s="53">
        <f t="shared" si="14"/>
        <v>192.69912108613454</v>
      </c>
      <c r="N35" s="54">
        <f t="shared" si="15"/>
        <v>138.87026598303467</v>
      </c>
      <c r="O35" s="54">
        <f t="shared" si="16"/>
        <v>94.636482515872686</v>
      </c>
      <c r="P35" s="54">
        <f t="shared" si="17"/>
        <v>103.10520168181976</v>
      </c>
      <c r="Q35" s="54">
        <f t="shared" si="18"/>
        <v>44.357749279968992</v>
      </c>
      <c r="R35" s="54">
        <f t="shared" si="19"/>
        <v>60.533943416680621</v>
      </c>
      <c r="S35" s="54">
        <f t="shared" si="20"/>
        <v>90.773126165241351</v>
      </c>
      <c r="T35" s="54">
        <f t="shared" si="21"/>
        <v>51.301237422522341</v>
      </c>
      <c r="U35" s="52">
        <f t="shared" si="22"/>
        <v>80.151624890965167</v>
      </c>
      <c r="V35" s="52">
        <f t="shared" si="23"/>
        <v>98.676891068074482</v>
      </c>
    </row>
    <row r="36" spans="1:22" x14ac:dyDescent="0.3">
      <c r="A36" s="45">
        <f t="shared" si="2"/>
        <v>44171</v>
      </c>
      <c r="B36" s="53">
        <v>268.06639508632492</v>
      </c>
      <c r="C36" s="54">
        <v>139.07044543368238</v>
      </c>
      <c r="D36" s="54">
        <v>87.063284839285473</v>
      </c>
      <c r="E36" s="54">
        <v>95.113936070805394</v>
      </c>
      <c r="F36" s="54">
        <v>54.100913063440004</v>
      </c>
      <c r="G36" s="54">
        <v>59.136031309386681</v>
      </c>
      <c r="H36" s="54">
        <v>101.20826709683064</v>
      </c>
      <c r="I36" s="54">
        <v>50.579704713209473</v>
      </c>
      <c r="J36" s="55">
        <v>96.960044241977599</v>
      </c>
      <c r="K36" s="55">
        <v>104.62525041623273</v>
      </c>
      <c r="L36" s="54"/>
      <c r="M36" s="53">
        <f t="shared" si="14"/>
        <v>216.05571835980285</v>
      </c>
      <c r="N36" s="54">
        <f t="shared" si="15"/>
        <v>139.08072985923559</v>
      </c>
      <c r="O36" s="54">
        <f t="shared" si="16"/>
        <v>95.745402244281664</v>
      </c>
      <c r="P36" s="54">
        <f t="shared" si="17"/>
        <v>109.45515269075605</v>
      </c>
      <c r="Q36" s="54">
        <f t="shared" si="18"/>
        <v>47.352793066116817</v>
      </c>
      <c r="R36" s="54">
        <f t="shared" si="19"/>
        <v>63.717913465459738</v>
      </c>
      <c r="S36" s="54">
        <f t="shared" si="20"/>
        <v>94.673102374262129</v>
      </c>
      <c r="T36" s="54">
        <f t="shared" si="21"/>
        <v>51.917066288218955</v>
      </c>
      <c r="U36" s="52">
        <f t="shared" si="22"/>
        <v>85.399949342650444</v>
      </c>
      <c r="V36" s="52">
        <f t="shared" si="23"/>
        <v>104.62525041623273</v>
      </c>
    </row>
    <row r="37" spans="1:22" x14ac:dyDescent="0.3">
      <c r="A37" s="45">
        <f t="shared" si="2"/>
        <v>44178</v>
      </c>
      <c r="B37" s="53">
        <v>301.38737878634981</v>
      </c>
      <c r="C37" s="54">
        <v>140.09344473266199</v>
      </c>
      <c r="D37" s="54">
        <v>87.823965657832829</v>
      </c>
      <c r="E37" s="54">
        <v>104.89051774133557</v>
      </c>
      <c r="F37" s="54">
        <v>56.79340916169398</v>
      </c>
      <c r="G37" s="54">
        <v>61.360909799407992</v>
      </c>
      <c r="H37" s="54">
        <v>106.69593591760801</v>
      </c>
      <c r="I37" s="54">
        <v>50.579704713209473</v>
      </c>
      <c r="J37" s="55">
        <v>109.00671997638956</v>
      </c>
      <c r="K37" s="55">
        <v>112.42360906350655</v>
      </c>
      <c r="L37" s="54"/>
      <c r="M37" s="53">
        <f t="shared" si="14"/>
        <v>242.91171076215457</v>
      </c>
      <c r="N37" s="54">
        <f t="shared" si="15"/>
        <v>140.10380481023529</v>
      </c>
      <c r="O37" s="54">
        <f t="shared" si="16"/>
        <v>96.581939610012455</v>
      </c>
      <c r="P37" s="54">
        <f t="shared" si="17"/>
        <v>120.70584090478305</v>
      </c>
      <c r="Q37" s="54">
        <f t="shared" si="18"/>
        <v>49.709448496727404</v>
      </c>
      <c r="R37" s="54">
        <f t="shared" si="19"/>
        <v>66.115176385533957</v>
      </c>
      <c r="S37" s="54">
        <f t="shared" si="20"/>
        <v>99.806424453262252</v>
      </c>
      <c r="T37" s="54">
        <f t="shared" si="21"/>
        <v>51.917066288218955</v>
      </c>
      <c r="U37" s="52">
        <f t="shared" si="22"/>
        <v>96.010355984984869</v>
      </c>
      <c r="V37" s="52">
        <f t="shared" si="23"/>
        <v>112.42360906350655</v>
      </c>
    </row>
    <row r="38" spans="1:22" x14ac:dyDescent="0.3">
      <c r="A38" s="45">
        <f t="shared" si="2"/>
        <v>44185</v>
      </c>
      <c r="B38" s="53">
        <v>337.95911225723256</v>
      </c>
      <c r="C38" s="54">
        <v>144.17783683878346</v>
      </c>
      <c r="D38" s="54">
        <v>91.908765518822136</v>
      </c>
      <c r="E38" s="54">
        <v>124.52854676340449</v>
      </c>
      <c r="F38" s="54">
        <v>62.68548244234978</v>
      </c>
      <c r="G38" s="54">
        <v>67.363582395763103</v>
      </c>
      <c r="H38" s="54">
        <v>112.77089291414443</v>
      </c>
      <c r="I38" s="54">
        <v>53.73398966224822</v>
      </c>
      <c r="J38" s="55">
        <v>125.80335041405995</v>
      </c>
      <c r="K38" s="55">
        <v>124.91059125833665</v>
      </c>
      <c r="L38" s="54"/>
      <c r="M38" s="53">
        <f t="shared" si="14"/>
        <v>272.38773719273462</v>
      </c>
      <c r="N38" s="54">
        <f t="shared" si="15"/>
        <v>144.18849896203162</v>
      </c>
      <c r="O38" s="54">
        <f t="shared" si="16"/>
        <v>101.0740835315261</v>
      </c>
      <c r="P38" s="54">
        <f t="shared" si="17"/>
        <v>143.30487900531878</v>
      </c>
      <c r="Q38" s="54">
        <f t="shared" si="18"/>
        <v>54.866591158296188</v>
      </c>
      <c r="R38" s="54">
        <f t="shared" si="19"/>
        <v>72.582938333490901</v>
      </c>
      <c r="S38" s="54">
        <f t="shared" si="20"/>
        <v>105.48911265799235</v>
      </c>
      <c r="T38" s="54">
        <f t="shared" si="21"/>
        <v>55.154752663015202</v>
      </c>
      <c r="U38" s="52">
        <f t="shared" si="22"/>
        <v>110.80440233385455</v>
      </c>
      <c r="V38" s="52">
        <f t="shared" si="23"/>
        <v>124.91059125833665</v>
      </c>
    </row>
    <row r="39" spans="1:22" x14ac:dyDescent="0.3">
      <c r="A39" s="45">
        <f t="shared" si="2"/>
        <v>44192</v>
      </c>
      <c r="B39" s="53">
        <v>372.5115219424809</v>
      </c>
      <c r="C39" s="54">
        <v>150.67031243126428</v>
      </c>
      <c r="D39" s="54">
        <v>100.27819908792743</v>
      </c>
      <c r="E39" s="54">
        <v>153.9861997278592</v>
      </c>
      <c r="F39" s="54">
        <v>78.390602550872401</v>
      </c>
      <c r="G39" s="54">
        <v>79.790623078890349</v>
      </c>
      <c r="H39" s="54">
        <v>122.9782946924642</v>
      </c>
      <c r="I39" s="54">
        <v>62.084351822468378</v>
      </c>
      <c r="J39" s="55">
        <v>147.08064299712319</v>
      </c>
      <c r="K39" s="55">
        <v>142.76155305602654</v>
      </c>
      <c r="L39" s="54"/>
      <c r="M39" s="53">
        <f t="shared" si="14"/>
        <v>300.23623231352184</v>
      </c>
      <c r="N39" s="54">
        <f t="shared" si="15"/>
        <v>150.68145468083748</v>
      </c>
      <c r="O39" s="54">
        <f t="shared" si="16"/>
        <v>110.27813303540141</v>
      </c>
      <c r="P39" s="54">
        <f t="shared" si="17"/>
        <v>177.20413747713138</v>
      </c>
      <c r="Q39" s="54">
        <f t="shared" si="18"/>
        <v>68.612778800366542</v>
      </c>
      <c r="R39" s="54">
        <f t="shared" si="19"/>
        <v>85.972830846510504</v>
      </c>
      <c r="S39" s="54">
        <f t="shared" si="20"/>
        <v>115.03740768619915</v>
      </c>
      <c r="T39" s="54">
        <f t="shared" si="21"/>
        <v>63.725904042029967</v>
      </c>
      <c r="U39" s="52">
        <f t="shared" si="22"/>
        <v>129.54490232999288</v>
      </c>
      <c r="V39" s="52">
        <f t="shared" si="23"/>
        <v>142.76155305602654</v>
      </c>
    </row>
    <row r="40" spans="1:22" x14ac:dyDescent="0.3">
      <c r="A40" s="45">
        <f t="shared" si="2"/>
        <v>44199</v>
      </c>
      <c r="B40" s="53">
        <v>407.79045462455423</v>
      </c>
      <c r="C40" s="54">
        <v>162.89329996591601</v>
      </c>
      <c r="D40" s="54">
        <v>112.59655021392442</v>
      </c>
      <c r="E40" s="54">
        <v>195.73147665738384</v>
      </c>
      <c r="F40" s="54">
        <v>107.80380843037942</v>
      </c>
      <c r="G40" s="54">
        <v>99.240291078242038</v>
      </c>
      <c r="H40" s="54">
        <v>127.17652654185807</v>
      </c>
      <c r="I40" s="54">
        <v>73.557934508687225</v>
      </c>
      <c r="J40" s="55">
        <v>168.40322283999473</v>
      </c>
      <c r="K40" s="55">
        <v>166.39858532821586</v>
      </c>
      <c r="L40" s="54"/>
      <c r="M40" s="53">
        <f t="shared" si="14"/>
        <v>328.67028926101017</v>
      </c>
      <c r="N40" s="54">
        <f t="shared" si="15"/>
        <v>162.90534612001721</v>
      </c>
      <c r="O40" s="54">
        <f t="shared" si="16"/>
        <v>123.82489371324675</v>
      </c>
      <c r="P40" s="54">
        <f t="shared" si="17"/>
        <v>225.24373976041355</v>
      </c>
      <c r="Q40" s="54">
        <f t="shared" si="18"/>
        <v>94.357214015168907</v>
      </c>
      <c r="R40" s="54">
        <f t="shared" si="19"/>
        <v>106.92946650626433</v>
      </c>
      <c r="S40" s="54">
        <f t="shared" si="20"/>
        <v>118.96455361083281</v>
      </c>
      <c r="T40" s="54">
        <f t="shared" si="21"/>
        <v>75.502856008462032</v>
      </c>
      <c r="U40" s="52">
        <f t="shared" si="22"/>
        <v>148.32529019668377</v>
      </c>
      <c r="V40" s="52">
        <f t="shared" si="23"/>
        <v>166.39858532821586</v>
      </c>
    </row>
    <row r="41" spans="1:22" x14ac:dyDescent="0.3">
      <c r="A41" s="45">
        <f t="shared" si="2"/>
        <v>44206</v>
      </c>
      <c r="B41" s="53">
        <v>440.54674026912562</v>
      </c>
      <c r="C41" s="54">
        <v>178.18793128122115</v>
      </c>
      <c r="D41" s="54">
        <v>126.56794782918639</v>
      </c>
      <c r="E41" s="54">
        <v>240.03574355750092</v>
      </c>
      <c r="F41" s="54">
        <v>152.50520020363035</v>
      </c>
      <c r="G41" s="54">
        <v>130.3444699527727</v>
      </c>
      <c r="H41" s="54">
        <v>138.97727187459625</v>
      </c>
      <c r="I41" s="54">
        <v>89.821089723691756</v>
      </c>
      <c r="J41" s="55">
        <v>187.38788629425144</v>
      </c>
      <c r="K41" s="55">
        <v>193.48842472158481</v>
      </c>
      <c r="L41" s="54"/>
      <c r="M41" s="53">
        <f t="shared" si="14"/>
        <v>355.07114724045857</v>
      </c>
      <c r="N41" s="54">
        <f t="shared" si="15"/>
        <v>178.20110849157686</v>
      </c>
      <c r="O41" s="54">
        <f t="shared" si="16"/>
        <v>139.18954584022978</v>
      </c>
      <c r="P41" s="54">
        <f t="shared" si="17"/>
        <v>276.22817483619832</v>
      </c>
      <c r="Q41" s="54">
        <f t="shared" si="18"/>
        <v>133.48290773357314</v>
      </c>
      <c r="R41" s="54">
        <f t="shared" si="19"/>
        <v>140.44360896828883</v>
      </c>
      <c r="S41" s="54">
        <f t="shared" si="20"/>
        <v>130.00330768721699</v>
      </c>
      <c r="T41" s="54">
        <f t="shared" si="21"/>
        <v>92.196020038193424</v>
      </c>
      <c r="U41" s="52">
        <f t="shared" si="22"/>
        <v>165.04650056695374</v>
      </c>
      <c r="V41" s="52">
        <f t="shared" si="23"/>
        <v>193.48842472158481</v>
      </c>
    </row>
    <row r="42" spans="1:22" x14ac:dyDescent="0.3">
      <c r="A42" s="45">
        <f t="shared" si="2"/>
        <v>44213</v>
      </c>
      <c r="B42" s="53">
        <v>463.82969206163182</v>
      </c>
      <c r="C42" s="54">
        <v>194.95011419944041</v>
      </c>
      <c r="D42" s="54">
        <v>138.31464730976225</v>
      </c>
      <c r="E42" s="54">
        <v>275.18637289191423</v>
      </c>
      <c r="F42" s="54">
        <v>187.44356356947222</v>
      </c>
      <c r="G42" s="54">
        <v>157.86998661338379</v>
      </c>
      <c r="H42" s="54">
        <v>152.68602151137748</v>
      </c>
      <c r="I42" s="54">
        <v>107.55962978669827</v>
      </c>
      <c r="J42" s="55">
        <v>201.27693988262837</v>
      </c>
      <c r="K42" s="55">
        <v>215.53332144739156</v>
      </c>
      <c r="L42" s="54"/>
      <c r="M42" s="53">
        <f t="shared" si="14"/>
        <v>373.8367029657357</v>
      </c>
      <c r="N42" s="54">
        <f t="shared" si="15"/>
        <v>194.96453099324458</v>
      </c>
      <c r="O42" s="54">
        <f t="shared" si="16"/>
        <v>152.10764867642021</v>
      </c>
      <c r="P42" s="54">
        <f t="shared" si="17"/>
        <v>316.67879290451441</v>
      </c>
      <c r="Q42" s="54">
        <f t="shared" si="18"/>
        <v>164.06333598977437</v>
      </c>
      <c r="R42" s="54">
        <f t="shared" si="19"/>
        <v>170.10181310946689</v>
      </c>
      <c r="S42" s="54">
        <f t="shared" si="20"/>
        <v>142.82686346003152</v>
      </c>
      <c r="T42" s="54">
        <f t="shared" si="21"/>
        <v>110.40357908839137</v>
      </c>
      <c r="U42" s="52">
        <f t="shared" si="22"/>
        <v>177.27962692469967</v>
      </c>
      <c r="V42" s="52">
        <f t="shared" si="23"/>
        <v>215.53332144739156</v>
      </c>
    </row>
    <row r="43" spans="1:22" x14ac:dyDescent="0.3">
      <c r="A43" s="45">
        <f t="shared" si="2"/>
        <v>44220</v>
      </c>
      <c r="B43" s="53">
        <v>476.58815852316974</v>
      </c>
      <c r="C43" s="54">
        <v>205.07947418667786</v>
      </c>
      <c r="D43" s="54">
        <v>145.1352707042185</v>
      </c>
      <c r="E43" s="54">
        <v>292.43129036678062</v>
      </c>
      <c r="F43" s="54">
        <v>208.45980398294051</v>
      </c>
      <c r="G43" s="54">
        <v>175.68405682263196</v>
      </c>
      <c r="H43" s="54">
        <v>162.35490974186212</v>
      </c>
      <c r="I43" s="54">
        <v>118.79428771582312</v>
      </c>
      <c r="J43" s="55">
        <v>209.78527758288993</v>
      </c>
      <c r="K43" s="55">
        <v>228.03004954437483</v>
      </c>
      <c r="L43" s="54"/>
      <c r="M43" s="53">
        <f t="shared" si="14"/>
        <v>384.11975107263976</v>
      </c>
      <c r="N43" s="54">
        <f t="shared" si="15"/>
        <v>205.09464005875216</v>
      </c>
      <c r="O43" s="54">
        <f t="shared" si="16"/>
        <v>159.60843769057763</v>
      </c>
      <c r="P43" s="54">
        <f t="shared" si="17"/>
        <v>336.52388767533586</v>
      </c>
      <c r="Q43" s="54">
        <f t="shared" si="18"/>
        <v>182.45817679698507</v>
      </c>
      <c r="R43" s="54">
        <f t="shared" si="19"/>
        <v>189.29612424140666</v>
      </c>
      <c r="S43" s="54">
        <f t="shared" si="20"/>
        <v>151.87141754190489</v>
      </c>
      <c r="T43" s="54">
        <f t="shared" si="21"/>
        <v>121.93528896568354</v>
      </c>
      <c r="U43" s="52">
        <f t="shared" si="22"/>
        <v>184.77355511205835</v>
      </c>
      <c r="V43" s="52">
        <f t="shared" si="23"/>
        <v>228.03004954437483</v>
      </c>
    </row>
    <row r="44" spans="1:22" x14ac:dyDescent="0.3">
      <c r="A44" s="45">
        <f t="shared" si="2"/>
        <v>44227</v>
      </c>
      <c r="B44" s="53">
        <v>483.88635564957963</v>
      </c>
      <c r="C44" s="54">
        <v>214.28579156566855</v>
      </c>
      <c r="D44" s="54">
        <v>150.31011821247372</v>
      </c>
      <c r="E44" s="54">
        <v>303.97273117064697</v>
      </c>
      <c r="F44" s="54">
        <v>220.50359544496146</v>
      </c>
      <c r="G44" s="54">
        <v>186.90695016911425</v>
      </c>
      <c r="H44" s="54">
        <v>170.69472081940168</v>
      </c>
      <c r="I44" s="54">
        <v>125.2292361769853</v>
      </c>
      <c r="J44" s="55">
        <v>215.73162031650727</v>
      </c>
      <c r="K44" s="55">
        <v>236.27120437890153</v>
      </c>
      <c r="L44" s="54"/>
      <c r="M44" s="53">
        <f t="shared" si="14"/>
        <v>390.00194015631871</v>
      </c>
      <c r="N44" s="54">
        <f t="shared" si="15"/>
        <v>214.30163825590955</v>
      </c>
      <c r="O44" s="54">
        <f t="shared" si="16"/>
        <v>165.29933089711497</v>
      </c>
      <c r="P44" s="54">
        <f t="shared" si="17"/>
        <v>349.80553932013902</v>
      </c>
      <c r="Q44" s="54">
        <f t="shared" si="18"/>
        <v>192.99972096951663</v>
      </c>
      <c r="R44" s="54">
        <f t="shared" si="19"/>
        <v>201.38857162499926</v>
      </c>
      <c r="S44" s="54">
        <f t="shared" si="20"/>
        <v>159.67271491191622</v>
      </c>
      <c r="T44" s="54">
        <f t="shared" si="21"/>
        <v>128.5403818129769</v>
      </c>
      <c r="U44" s="52">
        <f t="shared" si="22"/>
        <v>190.01094307114002</v>
      </c>
      <c r="V44" s="52">
        <f t="shared" si="23"/>
        <v>236.27120437890153</v>
      </c>
    </row>
    <row r="45" spans="1:22" x14ac:dyDescent="0.3">
      <c r="A45" s="45">
        <f t="shared" si="2"/>
        <v>44234</v>
      </c>
      <c r="B45" s="53">
        <v>489.94386022924442</v>
      </c>
      <c r="C45" s="54">
        <v>220.84199441861642</v>
      </c>
      <c r="D45" s="54">
        <v>152.99934501473024</v>
      </c>
      <c r="E45" s="54">
        <v>310.54997819708245</v>
      </c>
      <c r="F45" s="54">
        <v>226.7468996461954</v>
      </c>
      <c r="G45" s="54">
        <v>194.31506011863459</v>
      </c>
      <c r="H45" s="54">
        <v>177.7529806742227</v>
      </c>
      <c r="I45" s="54">
        <v>130.02960942745557</v>
      </c>
      <c r="J45" s="55">
        <v>219.31969663664503</v>
      </c>
      <c r="K45" s="55">
        <v>241.33951195817363</v>
      </c>
      <c r="L45" s="54"/>
      <c r="M45" s="53">
        <f t="shared" si="14"/>
        <v>394.88415787333548</v>
      </c>
      <c r="N45" s="54">
        <f t="shared" si="15"/>
        <v>220.85832594788948</v>
      </c>
      <c r="O45" s="54">
        <f t="shared" si="16"/>
        <v>168.25673254332497</v>
      </c>
      <c r="P45" s="54">
        <f t="shared" si="17"/>
        <v>357.37449932014778</v>
      </c>
      <c r="Q45" s="54">
        <f t="shared" si="18"/>
        <v>198.46428478460746</v>
      </c>
      <c r="R45" s="54">
        <f t="shared" si="19"/>
        <v>209.37066474580058</v>
      </c>
      <c r="S45" s="54">
        <f t="shared" si="20"/>
        <v>166.27521268198763</v>
      </c>
      <c r="T45" s="54">
        <f t="shared" si="21"/>
        <v>133.46768017634142</v>
      </c>
      <c r="U45" s="52">
        <f t="shared" si="22"/>
        <v>193.17122974770763</v>
      </c>
      <c r="V45" s="52">
        <f t="shared" si="23"/>
        <v>241.33951195817363</v>
      </c>
    </row>
    <row r="46" spans="1:22" x14ac:dyDescent="0.3">
      <c r="A46" s="45">
        <f t="shared" si="2"/>
        <v>44241</v>
      </c>
      <c r="B46" s="53">
        <v>493.08737496414261</v>
      </c>
      <c r="C46" s="54">
        <v>223.85227692781257</v>
      </c>
      <c r="D46" s="54">
        <v>156.26544061526707</v>
      </c>
      <c r="E46" s="54">
        <v>315.48986651539389</v>
      </c>
      <c r="F46" s="54">
        <v>233.48293718093834</v>
      </c>
      <c r="G46" s="54">
        <v>201.4202057205392</v>
      </c>
      <c r="H46" s="54">
        <v>188.56077355004064</v>
      </c>
      <c r="I46" s="54">
        <v>135.46396139748668</v>
      </c>
      <c r="J46" s="55">
        <v>221.77878279314487</v>
      </c>
      <c r="K46" s="55">
        <v>245.75556625387182</v>
      </c>
      <c r="L46" s="54"/>
      <c r="M46" s="53">
        <f t="shared" si="14"/>
        <v>397.41776278119545</v>
      </c>
      <c r="N46" s="54">
        <f t="shared" si="15"/>
        <v>223.86883107107283</v>
      </c>
      <c r="O46" s="54">
        <f t="shared" si="16"/>
        <v>171.84852944851792</v>
      </c>
      <c r="P46" s="54">
        <f t="shared" si="17"/>
        <v>363.05922074470908</v>
      </c>
      <c r="Q46" s="54">
        <f t="shared" si="18"/>
        <v>204.36012227434162</v>
      </c>
      <c r="R46" s="54">
        <f t="shared" si="19"/>
        <v>217.02631972631647</v>
      </c>
      <c r="S46" s="54">
        <f t="shared" si="20"/>
        <v>176.38513068298633</v>
      </c>
      <c r="T46" s="54">
        <f t="shared" si="21"/>
        <v>139.04572008506267</v>
      </c>
      <c r="U46" s="52">
        <f t="shared" si="22"/>
        <v>195.33713050441725</v>
      </c>
      <c r="V46" s="52">
        <f t="shared" si="23"/>
        <v>245.75556625387182</v>
      </c>
    </row>
    <row r="47" spans="1:22" x14ac:dyDescent="0.3">
      <c r="A47" s="45">
        <f t="shared" si="2"/>
        <v>44248</v>
      </c>
      <c r="B47" s="53">
        <v>496.66883507323433</v>
      </c>
      <c r="C47" s="54">
        <v>229.10295244679739</v>
      </c>
      <c r="D47" s="54">
        <v>158.54758655458178</v>
      </c>
      <c r="E47" s="54">
        <v>318.44342155746466</v>
      </c>
      <c r="F47" s="54">
        <v>238.40261007660953</v>
      </c>
      <c r="G47" s="54">
        <v>207.11137651998004</v>
      </c>
      <c r="H47" s="54">
        <v>195.61881028753027</v>
      </c>
      <c r="I47" s="54">
        <v>138.20048577960097</v>
      </c>
      <c r="J47" s="55">
        <v>223.53980457996198</v>
      </c>
      <c r="K47" s="55">
        <v>249.05600249801486</v>
      </c>
      <c r="L47" s="54"/>
      <c r="M47" s="53">
        <f t="shared" si="14"/>
        <v>400.30434219148526</v>
      </c>
      <c r="N47" s="54">
        <f t="shared" si="15"/>
        <v>229.11989488378399</v>
      </c>
      <c r="O47" s="54">
        <f t="shared" si="16"/>
        <v>174.35825534897288</v>
      </c>
      <c r="P47" s="54">
        <f t="shared" si="17"/>
        <v>366.45811087022912</v>
      </c>
      <c r="Q47" s="54">
        <f t="shared" si="18"/>
        <v>208.6661540839809</v>
      </c>
      <c r="R47" s="54">
        <f t="shared" si="19"/>
        <v>223.15844459987665</v>
      </c>
      <c r="S47" s="54">
        <f t="shared" si="20"/>
        <v>182.98741974273631</v>
      </c>
      <c r="T47" s="54">
        <f t="shared" si="21"/>
        <v>141.85460002121721</v>
      </c>
      <c r="U47" s="52">
        <f t="shared" si="22"/>
        <v>196.88819385799991</v>
      </c>
      <c r="V47" s="52">
        <f t="shared" si="23"/>
        <v>249.05600249801486</v>
      </c>
    </row>
    <row r="48" spans="1:22" x14ac:dyDescent="0.3">
      <c r="A48" s="45">
        <f t="shared" si="2"/>
        <v>44255</v>
      </c>
      <c r="B48" s="53">
        <v>499.66601702180043</v>
      </c>
      <c r="C48" s="54">
        <v>233.42345783844391</v>
      </c>
      <c r="D48" s="54">
        <v>160.44015269721677</v>
      </c>
      <c r="E48" s="54">
        <v>321.72292361154859</v>
      </c>
      <c r="F48" s="54">
        <v>244.00769422415124</v>
      </c>
      <c r="G48" s="54">
        <v>209.85689790761239</v>
      </c>
      <c r="H48" s="54">
        <v>200.35548417195992</v>
      </c>
      <c r="I48" s="54">
        <v>140.26849123743608</v>
      </c>
      <c r="J48" s="55">
        <v>225.42511670291816</v>
      </c>
      <c r="K48" s="55">
        <v>251.96065523647954</v>
      </c>
      <c r="L48" s="54"/>
      <c r="M48" s="53">
        <f t="shared" si="14"/>
        <v>402.72000603754083</v>
      </c>
      <c r="N48" s="54">
        <f t="shared" si="15"/>
        <v>233.44071978196487</v>
      </c>
      <c r="O48" s="54">
        <f t="shared" si="16"/>
        <v>176.43955180975988</v>
      </c>
      <c r="P48" s="54">
        <f t="shared" si="17"/>
        <v>370.23209408350073</v>
      </c>
      <c r="Q48" s="54">
        <f t="shared" si="18"/>
        <v>213.57210436702843</v>
      </c>
      <c r="R48" s="54">
        <f t="shared" si="19"/>
        <v>226.11669002692409</v>
      </c>
      <c r="S48" s="54">
        <f t="shared" si="20"/>
        <v>187.41823971858929</v>
      </c>
      <c r="T48" s="54">
        <f t="shared" si="21"/>
        <v>143.97728494094122</v>
      </c>
      <c r="U48" s="52">
        <f t="shared" ref="U48:U71" si="24">J48*U$2</f>
        <v>198.54872898929307</v>
      </c>
      <c r="V48" s="52">
        <f t="shared" si="23"/>
        <v>251.96065523647954</v>
      </c>
    </row>
    <row r="49" spans="1:22" x14ac:dyDescent="0.3">
      <c r="A49" s="45">
        <f t="shared" si="2"/>
        <v>44262</v>
      </c>
      <c r="B49" s="53">
        <v>502.08088718465046</v>
      </c>
      <c r="C49" s="54">
        <v>238.22701852605908</v>
      </c>
      <c r="D49" s="54">
        <v>162.12267989707249</v>
      </c>
      <c r="E49" s="54">
        <v>324.84908091505974</v>
      </c>
      <c r="F49" s="54">
        <v>248.6867781197904</v>
      </c>
      <c r="G49" s="54">
        <v>215.94281766823352</v>
      </c>
      <c r="H49" s="54">
        <v>206.93826327441664</v>
      </c>
      <c r="I49" s="54">
        <v>143.64479144888278</v>
      </c>
      <c r="J49" s="55">
        <v>226.85648410539017</v>
      </c>
      <c r="K49" s="55">
        <v>254.98910966267673</v>
      </c>
      <c r="L49" s="54"/>
      <c r="M49" s="53">
        <f t="shared" si="14"/>
        <v>404.6663391749421</v>
      </c>
      <c r="N49" s="54">
        <f t="shared" si="15"/>
        <v>238.24463569863053</v>
      </c>
      <c r="O49" s="54">
        <f t="shared" si="16"/>
        <v>178.28986384237504</v>
      </c>
      <c r="P49" s="54">
        <f t="shared" si="17"/>
        <v>373.82961132573126</v>
      </c>
      <c r="Q49" s="54">
        <f t="shared" si="18"/>
        <v>217.66755634561864</v>
      </c>
      <c r="R49" s="54">
        <f t="shared" si="19"/>
        <v>232.67414916103806</v>
      </c>
      <c r="S49" s="54">
        <f t="shared" si="20"/>
        <v>193.57595921869478</v>
      </c>
      <c r="T49" s="54">
        <f t="shared" si="21"/>
        <v>147.44285681172417</v>
      </c>
      <c r="U49" s="52">
        <f t="shared" si="24"/>
        <v>199.80944111682436</v>
      </c>
      <c r="V49" s="52">
        <f t="shared" si="23"/>
        <v>254.98910966267673</v>
      </c>
    </row>
    <row r="50" spans="1:22" x14ac:dyDescent="0.3">
      <c r="A50" s="45">
        <f t="shared" si="2"/>
        <v>44269</v>
      </c>
      <c r="B50" s="53">
        <v>503.31808790838835</v>
      </c>
      <c r="C50" s="54">
        <v>243.82016847462188</v>
      </c>
      <c r="D50" s="54">
        <v>163.49943370944638</v>
      </c>
      <c r="E50" s="54">
        <v>327.05858591169152</v>
      </c>
      <c r="F50" s="54">
        <v>251.61460234785977</v>
      </c>
      <c r="G50" s="54">
        <v>218.85232971500375</v>
      </c>
      <c r="H50" s="54">
        <v>211.43105271968111</v>
      </c>
      <c r="I50" s="54">
        <v>145.4622465858111</v>
      </c>
      <c r="J50" s="55">
        <v>227.08173309428813</v>
      </c>
      <c r="K50" s="55">
        <v>256.94925356203271</v>
      </c>
      <c r="L50" s="54"/>
      <c r="M50" s="53">
        <f t="shared" si="14"/>
        <v>405.66349620775992</v>
      </c>
      <c r="N50" s="54">
        <f t="shared" si="15"/>
        <v>243.8381992673128</v>
      </c>
      <c r="O50" s="54">
        <f t="shared" si="16"/>
        <v>179.80391018005244</v>
      </c>
      <c r="P50" s="54">
        <f t="shared" si="17"/>
        <v>376.37226403013921</v>
      </c>
      <c r="Q50" s="54">
        <f t="shared" si="18"/>
        <v>220.2301869364029</v>
      </c>
      <c r="R50" s="54">
        <f t="shared" si="19"/>
        <v>235.80909130575029</v>
      </c>
      <c r="S50" s="54">
        <f t="shared" si="20"/>
        <v>197.77864272764745</v>
      </c>
      <c r="T50" s="54">
        <f t="shared" si="21"/>
        <v>149.30836669073162</v>
      </c>
      <c r="U50" s="52">
        <f t="shared" si="24"/>
        <v>200.00783471690733</v>
      </c>
      <c r="V50" s="52">
        <f t="shared" si="23"/>
        <v>256.94925356203271</v>
      </c>
    </row>
    <row r="51" spans="1:22" x14ac:dyDescent="0.3">
      <c r="A51" s="45">
        <f t="shared" si="2"/>
        <v>44276</v>
      </c>
      <c r="B51" s="53">
        <v>505.10628690568734</v>
      </c>
      <c r="C51" s="54">
        <v>247.95893082559186</v>
      </c>
      <c r="D51" s="54">
        <v>164.64833133181699</v>
      </c>
      <c r="E51" s="54">
        <v>329.40428378974923</v>
      </c>
      <c r="F51" s="54">
        <v>255.00147029561862</v>
      </c>
      <c r="G51" s="54">
        <v>223.24713922731581</v>
      </c>
      <c r="H51" s="54">
        <v>216.41665053668186</v>
      </c>
      <c r="I51" s="54">
        <v>147.9344699099465</v>
      </c>
      <c r="J51" s="55">
        <v>228.91183648798113</v>
      </c>
      <c r="K51" s="55">
        <v>259.27562910066086</v>
      </c>
      <c r="L51" s="54"/>
      <c r="M51" s="53">
        <f t="shared" si="14"/>
        <v>407.10474593548986</v>
      </c>
      <c r="N51" s="54">
        <f t="shared" si="15"/>
        <v>247.97726768470218</v>
      </c>
      <c r="O51" s="54">
        <f t="shared" si="16"/>
        <v>181.06737807233827</v>
      </c>
      <c r="P51" s="54">
        <f t="shared" si="17"/>
        <v>379.07164468891102</v>
      </c>
      <c r="Q51" s="54">
        <f t="shared" si="18"/>
        <v>223.1946037639789</v>
      </c>
      <c r="R51" s="54">
        <f t="shared" si="19"/>
        <v>240.54441232750833</v>
      </c>
      <c r="S51" s="54">
        <f t="shared" si="20"/>
        <v>202.44231325640203</v>
      </c>
      <c r="T51" s="54">
        <f t="shared" si="21"/>
        <v>151.84595727031635</v>
      </c>
      <c r="U51" s="52">
        <f t="shared" si="24"/>
        <v>201.61974339882943</v>
      </c>
      <c r="V51" s="52">
        <f t="shared" si="23"/>
        <v>259.27562910066086</v>
      </c>
    </row>
    <row r="52" spans="1:22" x14ac:dyDescent="0.3">
      <c r="A52" s="45">
        <f t="shared" si="2"/>
        <v>44283</v>
      </c>
      <c r="B52" s="53">
        <v>507.29416261471107</v>
      </c>
      <c r="C52" s="54">
        <v>252.51130579507361</v>
      </c>
      <c r="D52" s="54">
        <v>166.35173206092671</v>
      </c>
      <c r="E52" s="54">
        <v>331.51431155273127</v>
      </c>
      <c r="F52" s="54">
        <v>258.12625350966488</v>
      </c>
      <c r="G52" s="54">
        <v>226.16409970053147</v>
      </c>
      <c r="H52" s="54">
        <v>219.51111672077818</v>
      </c>
      <c r="I52" s="54">
        <v>149.44647877684972</v>
      </c>
      <c r="J52" s="55">
        <v>229.35879048935629</v>
      </c>
      <c r="K52" s="55">
        <v>261.35476106477159</v>
      </c>
      <c r="L52" s="54"/>
      <c r="M52" s="53">
        <f t="shared" si="14"/>
        <v>408.86812645113736</v>
      </c>
      <c r="N52" s="54">
        <f t="shared" si="15"/>
        <v>252.52997930775055</v>
      </c>
      <c r="O52" s="54">
        <f t="shared" si="16"/>
        <v>182.94064518249698</v>
      </c>
      <c r="P52" s="54">
        <f t="shared" si="17"/>
        <v>381.49982104791485</v>
      </c>
      <c r="Q52" s="54">
        <f t="shared" si="18"/>
        <v>225.92962623462924</v>
      </c>
      <c r="R52" s="54">
        <f t="shared" si="19"/>
        <v>243.68738000557465</v>
      </c>
      <c r="S52" s="54">
        <f t="shared" si="20"/>
        <v>205.33696526699669</v>
      </c>
      <c r="T52" s="54">
        <f t="shared" si="21"/>
        <v>153.39794467349486</v>
      </c>
      <c r="U52" s="52">
        <f t="shared" si="24"/>
        <v>202.01340915439235</v>
      </c>
      <c r="V52" s="52">
        <f t="shared" si="23"/>
        <v>261.35476106477159</v>
      </c>
    </row>
    <row r="53" spans="1:22" x14ac:dyDescent="0.3">
      <c r="A53" s="45">
        <f t="shared" si="2"/>
        <v>44290</v>
      </c>
      <c r="B53" s="53">
        <v>509.97193643175251</v>
      </c>
      <c r="C53" s="54">
        <v>258.76786863004605</v>
      </c>
      <c r="D53" s="54">
        <v>168.1583124873369</v>
      </c>
      <c r="E53" s="54">
        <v>333.99612196266702</v>
      </c>
      <c r="F53" s="54">
        <v>261.06206838834146</v>
      </c>
      <c r="G53" s="54">
        <v>229.57766015552963</v>
      </c>
      <c r="H53" s="54">
        <v>229.43612316799721</v>
      </c>
      <c r="I53" s="54">
        <v>151.61918868603163</v>
      </c>
      <c r="J53" s="55">
        <v>229.53135396227702</v>
      </c>
      <c r="K53" s="55">
        <v>263.83786158467524</v>
      </c>
      <c r="L53" s="54"/>
      <c r="M53" s="53">
        <f t="shared" si="14"/>
        <v>411.02635424936494</v>
      </c>
      <c r="N53" s="54">
        <f t="shared" si="15"/>
        <v>258.78700482301781</v>
      </c>
      <c r="O53" s="54">
        <f t="shared" si="16"/>
        <v>184.92738126685893</v>
      </c>
      <c r="P53" s="54">
        <f t="shared" si="17"/>
        <v>384.35583719645069</v>
      </c>
      <c r="Q53" s="54">
        <f t="shared" si="18"/>
        <v>228.49925078546411</v>
      </c>
      <c r="R53" s="54">
        <f t="shared" si="19"/>
        <v>247.36542442053971</v>
      </c>
      <c r="S53" s="54">
        <f t="shared" si="20"/>
        <v>214.62109964056313</v>
      </c>
      <c r="T53" s="54">
        <f t="shared" si="21"/>
        <v>155.62810250101987</v>
      </c>
      <c r="U53" s="52">
        <f t="shared" si="24"/>
        <v>202.16539868741117</v>
      </c>
      <c r="V53" s="52">
        <f t="shared" si="23"/>
        <v>263.83786158467524</v>
      </c>
    </row>
    <row r="54" spans="1:22" x14ac:dyDescent="0.3">
      <c r="A54" s="45">
        <f t="shared" si="2"/>
        <v>44297</v>
      </c>
      <c r="B54" s="53">
        <v>512.47325299887063</v>
      </c>
      <c r="C54" s="54">
        <v>263.65672948159437</v>
      </c>
      <c r="D54" s="54">
        <v>169.92913722029024</v>
      </c>
      <c r="E54" s="54">
        <v>336.15030636485841</v>
      </c>
      <c r="F54" s="54">
        <v>264.13196822848681</v>
      </c>
      <c r="G54" s="54">
        <v>231.9815415299432</v>
      </c>
      <c r="H54" s="54">
        <v>238.76075495809158</v>
      </c>
      <c r="I54" s="54">
        <v>156.90486518844259</v>
      </c>
      <c r="J54" s="55">
        <v>231.40672391240537</v>
      </c>
      <c r="K54" s="55">
        <v>266.49462011085961</v>
      </c>
      <c r="L54" s="54"/>
      <c r="M54" s="53">
        <f t="shared" si="14"/>
        <v>413.04236131947886</v>
      </c>
      <c r="N54" s="54">
        <f t="shared" si="15"/>
        <v>263.6762272116656</v>
      </c>
      <c r="O54" s="54">
        <f t="shared" si="16"/>
        <v>186.87479603157539</v>
      </c>
      <c r="P54" s="54">
        <f t="shared" si="17"/>
        <v>386.83482810363358</v>
      </c>
      <c r="Q54" s="54">
        <f t="shared" si="18"/>
        <v>231.18623560018705</v>
      </c>
      <c r="R54" s="54">
        <f t="shared" si="19"/>
        <v>249.95555943644501</v>
      </c>
      <c r="S54" s="54">
        <f t="shared" si="20"/>
        <v>223.34362642013241</v>
      </c>
      <c r="T54" s="54">
        <f t="shared" si="21"/>
        <v>161.05353586228034</v>
      </c>
      <c r="U54" s="52">
        <f t="shared" si="24"/>
        <v>203.81717700487971</v>
      </c>
      <c r="V54" s="52">
        <f t="shared" si="23"/>
        <v>266.49462011085961</v>
      </c>
    </row>
    <row r="55" spans="1:22" x14ac:dyDescent="0.3">
      <c r="A55" s="45">
        <f t="shared" si="2"/>
        <v>44304</v>
      </c>
      <c r="B55" s="53">
        <v>514.58037693011875</v>
      </c>
      <c r="C55" s="54">
        <v>272.76348467401476</v>
      </c>
      <c r="D55" s="54">
        <v>171.7604616421298</v>
      </c>
      <c r="E55" s="54">
        <v>337.92840693395675</v>
      </c>
      <c r="F55" s="54">
        <v>268.0418339792655</v>
      </c>
      <c r="G55" s="54">
        <v>235.41875007227023</v>
      </c>
      <c r="H55" s="54">
        <v>246.44241399907341</v>
      </c>
      <c r="I55" s="54">
        <v>160.62146019400632</v>
      </c>
      <c r="J55" s="55">
        <v>231.78521938043397</v>
      </c>
      <c r="K55" s="55">
        <v>269.10854470248745</v>
      </c>
      <c r="L55" s="54"/>
      <c r="M55" s="53">
        <f t="shared" si="14"/>
        <v>414.74065764823848</v>
      </c>
      <c r="N55" s="54">
        <f t="shared" si="15"/>
        <v>272.78365585951008</v>
      </c>
      <c r="O55" s="54">
        <f t="shared" si="16"/>
        <v>188.88874362995139</v>
      </c>
      <c r="P55" s="54">
        <f t="shared" si="17"/>
        <v>388.88102950513274</v>
      </c>
      <c r="Q55" s="54">
        <f t="shared" si="18"/>
        <v>234.60841562136002</v>
      </c>
      <c r="R55" s="54">
        <f t="shared" si="19"/>
        <v>253.65908420152286</v>
      </c>
      <c r="S55" s="54">
        <f t="shared" si="20"/>
        <v>230.52926958597436</v>
      </c>
      <c r="T55" s="54">
        <f t="shared" si="21"/>
        <v>164.86840015151222</v>
      </c>
      <c r="U55" s="52">
        <f t="shared" si="24"/>
        <v>204.15054621947493</v>
      </c>
      <c r="V55" s="52">
        <f t="shared" si="23"/>
        <v>269.10854470248745</v>
      </c>
    </row>
    <row r="56" spans="1:22" x14ac:dyDescent="0.3">
      <c r="A56" s="45">
        <f t="shared" si="2"/>
        <v>44311</v>
      </c>
      <c r="B56" s="53">
        <v>516.21588943065012</v>
      </c>
      <c r="C56" s="54">
        <v>281.4781936402332</v>
      </c>
      <c r="D56" s="54">
        <v>173.75475884888672</v>
      </c>
      <c r="E56" s="54">
        <v>340.06121899963534</v>
      </c>
      <c r="F56" s="54">
        <v>270.16790601315995</v>
      </c>
      <c r="G56" s="54">
        <v>238.05120977836091</v>
      </c>
      <c r="H56" s="54">
        <v>262.69332447935392</v>
      </c>
      <c r="I56" s="54">
        <v>164.80139855601411</v>
      </c>
      <c r="J56" s="55">
        <v>231.78521938043397</v>
      </c>
      <c r="K56" s="55">
        <v>271.67494112779309</v>
      </c>
      <c r="L56" s="54"/>
      <c r="M56" s="53">
        <f t="shared" si="14"/>
        <v>416.05884536093168</v>
      </c>
      <c r="N56" s="54">
        <f t="shared" si="15"/>
        <v>281.49900928886592</v>
      </c>
      <c r="O56" s="54">
        <f t="shared" si="16"/>
        <v>191.08191597128982</v>
      </c>
      <c r="P56" s="54">
        <f t="shared" si="17"/>
        <v>391.33542556898345</v>
      </c>
      <c r="Q56" s="54">
        <f t="shared" si="18"/>
        <v>236.46929824540385</v>
      </c>
      <c r="R56" s="54">
        <f t="shared" si="19"/>
        <v>256.4955078850204</v>
      </c>
      <c r="S56" s="54">
        <f t="shared" si="20"/>
        <v>245.73083518636736</v>
      </c>
      <c r="T56" s="54">
        <f t="shared" si="21"/>
        <v>169.15885890866571</v>
      </c>
      <c r="U56" s="52">
        <f t="shared" si="24"/>
        <v>204.15054621947493</v>
      </c>
      <c r="V56" s="52">
        <f t="shared" si="23"/>
        <v>271.67494112779309</v>
      </c>
    </row>
    <row r="57" spans="1:22" x14ac:dyDescent="0.3">
      <c r="A57" s="45">
        <f t="shared" si="2"/>
        <v>44318</v>
      </c>
      <c r="B57" s="53">
        <v>517.57848902639887</v>
      </c>
      <c r="C57" s="54">
        <v>291.22381274138729</v>
      </c>
      <c r="D57" s="54">
        <v>175.44372664106825</v>
      </c>
      <c r="E57" s="54">
        <v>341.9687895281499</v>
      </c>
      <c r="F57" s="54">
        <v>272.80119447371436</v>
      </c>
      <c r="G57" s="54">
        <v>240.79184273245207</v>
      </c>
      <c r="H57" s="54">
        <v>279.87337955448078</v>
      </c>
      <c r="I57" s="54">
        <v>169.44782006178849</v>
      </c>
      <c r="J57" s="55">
        <v>232.87632170229193</v>
      </c>
      <c r="K57" s="55">
        <v>274.37656850671186</v>
      </c>
      <c r="L57" s="54"/>
      <c r="M57" s="53">
        <f t="shared" si="14"/>
        <v>417.15707117324007</v>
      </c>
      <c r="N57" s="54">
        <f t="shared" si="15"/>
        <v>291.24534909019326</v>
      </c>
      <c r="O57" s="54">
        <f t="shared" si="16"/>
        <v>192.93931086442493</v>
      </c>
      <c r="P57" s="54">
        <f t="shared" si="17"/>
        <v>393.53061832508513</v>
      </c>
      <c r="Q57" s="54">
        <f t="shared" si="18"/>
        <v>238.77413113075289</v>
      </c>
      <c r="R57" s="54">
        <f t="shared" si="19"/>
        <v>259.44848612084002</v>
      </c>
      <c r="S57" s="54">
        <f t="shared" si="20"/>
        <v>261.80154916635092</v>
      </c>
      <c r="T57" s="54">
        <f t="shared" si="21"/>
        <v>173.92813493916211</v>
      </c>
      <c r="U57" s="52">
        <f t="shared" si="24"/>
        <v>205.11156148862821</v>
      </c>
      <c r="V57" s="52">
        <f t="shared" si="23"/>
        <v>274.37656850671186</v>
      </c>
    </row>
    <row r="58" spans="1:22" x14ac:dyDescent="0.3">
      <c r="A58" s="45">
        <f t="shared" si="2"/>
        <v>44325</v>
      </c>
      <c r="B58" s="53">
        <v>519.39090265784023</v>
      </c>
      <c r="C58" s="54">
        <v>302.53501398050071</v>
      </c>
      <c r="D58" s="54">
        <v>177.32603664361716</v>
      </c>
      <c r="E58" s="54">
        <v>343.83321157806398</v>
      </c>
      <c r="F58" s="54">
        <v>275.21284691565359</v>
      </c>
      <c r="G58" s="54">
        <v>244.57565613237418</v>
      </c>
      <c r="H58" s="54">
        <v>302.87910839223395</v>
      </c>
      <c r="I58" s="54">
        <v>175.50984776258173</v>
      </c>
      <c r="J58" s="55">
        <v>234.04736498223204</v>
      </c>
      <c r="K58" s="55">
        <v>277.52906553496871</v>
      </c>
      <c r="L58" s="54"/>
      <c r="M58" s="53">
        <f t="shared" si="14"/>
        <v>418.61783737252466</v>
      </c>
      <c r="N58" s="54">
        <f t="shared" si="15"/>
        <v>302.557386806149</v>
      </c>
      <c r="O58" s="54">
        <f t="shared" si="16"/>
        <v>195.00932842320603</v>
      </c>
      <c r="P58" s="54">
        <f t="shared" si="17"/>
        <v>395.67615670340899</v>
      </c>
      <c r="Q58" s="54">
        <f t="shared" si="18"/>
        <v>240.88497312147183</v>
      </c>
      <c r="R58" s="54">
        <f t="shared" si="19"/>
        <v>263.52547081946341</v>
      </c>
      <c r="S58" s="54">
        <f t="shared" si="20"/>
        <v>283.32176469743303</v>
      </c>
      <c r="T58" s="54">
        <f t="shared" si="21"/>
        <v>180.15044674915788</v>
      </c>
      <c r="U58" s="52">
        <f t="shared" si="24"/>
        <v>206.14298672741373</v>
      </c>
      <c r="V58" s="52">
        <f t="shared" si="23"/>
        <v>277.52906553496871</v>
      </c>
    </row>
    <row r="59" spans="1:22" x14ac:dyDescent="0.3">
      <c r="A59" s="45">
        <f t="shared" si="2"/>
        <v>44332</v>
      </c>
      <c r="B59" s="53">
        <v>520.29874700915684</v>
      </c>
      <c r="C59" s="54">
        <v>315.2739232950197</v>
      </c>
      <c r="D59" s="54">
        <v>180.71036934858338</v>
      </c>
      <c r="E59" s="54">
        <v>345.75593452591767</v>
      </c>
      <c r="F59" s="54">
        <v>277.63100493356382</v>
      </c>
      <c r="G59" s="54">
        <v>247.11158276410799</v>
      </c>
      <c r="H59" s="54">
        <v>322.2148142606523</v>
      </c>
      <c r="I59" s="54">
        <v>181.40384413545968</v>
      </c>
      <c r="J59" s="55">
        <v>234.10916743474141</v>
      </c>
      <c r="K59" s="55">
        <v>280.74096793639478</v>
      </c>
      <c r="L59" s="54"/>
      <c r="M59" s="53">
        <f t="shared" si="14"/>
        <v>419.34954029045076</v>
      </c>
      <c r="N59" s="54">
        <f t="shared" si="15"/>
        <v>315.29723817822787</v>
      </c>
      <c r="O59" s="54">
        <f t="shared" si="16"/>
        <v>198.73115326319018</v>
      </c>
      <c r="P59" s="54">
        <f t="shared" si="17"/>
        <v>397.88878655065537</v>
      </c>
      <c r="Q59" s="54">
        <f t="shared" si="18"/>
        <v>243.00150923406943</v>
      </c>
      <c r="R59" s="54">
        <f t="shared" si="19"/>
        <v>266.2578820093554</v>
      </c>
      <c r="S59" s="54">
        <f t="shared" si="20"/>
        <v>301.40893596979555</v>
      </c>
      <c r="T59" s="54">
        <f t="shared" si="21"/>
        <v>186.20028436937062</v>
      </c>
      <c r="U59" s="52">
        <f t="shared" si="24"/>
        <v>206.19742076109034</v>
      </c>
      <c r="V59" s="52">
        <f t="shared" si="23"/>
        <v>280.74096793639478</v>
      </c>
    </row>
    <row r="60" spans="1:22" x14ac:dyDescent="0.3">
      <c r="A60" s="45">
        <f t="shared" si="2"/>
        <v>44339</v>
      </c>
      <c r="B60" s="53">
        <v>522.15550169825156</v>
      </c>
      <c r="C60" s="54">
        <v>329.29622633999281</v>
      </c>
      <c r="D60" s="54">
        <v>184.70253755202148</v>
      </c>
      <c r="E60" s="54">
        <v>348.09903896561144</v>
      </c>
      <c r="F60" s="54">
        <v>279.76652816070873</v>
      </c>
      <c r="G60" s="54">
        <v>251.57503974641108</v>
      </c>
      <c r="H60" s="54">
        <v>344.24083111937796</v>
      </c>
      <c r="I60" s="54">
        <v>190.53090464430451</v>
      </c>
      <c r="J60" s="55">
        <v>236.65170423477505</v>
      </c>
      <c r="K60" s="55">
        <v>285.05442578259397</v>
      </c>
      <c r="L60" s="54"/>
      <c r="M60" s="53">
        <f t="shared" si="14"/>
        <v>420.84604442347018</v>
      </c>
      <c r="N60" s="54">
        <f t="shared" si="15"/>
        <v>329.32057818926017</v>
      </c>
      <c r="O60" s="54">
        <f t="shared" si="16"/>
        <v>203.1214281209628</v>
      </c>
      <c r="P60" s="54">
        <f t="shared" si="17"/>
        <v>400.58518273413529</v>
      </c>
      <c r="Q60" s="54">
        <f t="shared" si="18"/>
        <v>244.87066418426963</v>
      </c>
      <c r="R60" s="54">
        <f t="shared" si="19"/>
        <v>271.06716933314044</v>
      </c>
      <c r="S60" s="54">
        <f t="shared" si="20"/>
        <v>322.01270094650721</v>
      </c>
      <c r="T60" s="54">
        <f t="shared" si="21"/>
        <v>195.56867052625009</v>
      </c>
      <c r="U60" s="52">
        <f t="shared" si="24"/>
        <v>208.43682272941876</v>
      </c>
      <c r="V60" s="52">
        <f t="shared" si="23"/>
        <v>285.05442578259397</v>
      </c>
    </row>
    <row r="61" spans="1:22" x14ac:dyDescent="0.3">
      <c r="A61" s="45">
        <f t="shared" si="2"/>
        <v>44346</v>
      </c>
      <c r="B61" s="53">
        <v>524.70528813262865</v>
      </c>
      <c r="C61" s="54">
        <v>343.03971520627152</v>
      </c>
      <c r="D61" s="54">
        <v>190.77141601273399</v>
      </c>
      <c r="E61" s="54">
        <v>351.93242743023461</v>
      </c>
      <c r="F61" s="54">
        <v>284.85192323126239</v>
      </c>
      <c r="G61" s="54">
        <v>257.36307642637036</v>
      </c>
      <c r="H61" s="54">
        <v>369.64981104225058</v>
      </c>
      <c r="I61" s="54">
        <v>199.68634665059514</v>
      </c>
      <c r="J61" s="55">
        <v>236.81592025962226</v>
      </c>
      <c r="K61" s="55">
        <v>290.44814313105803</v>
      </c>
      <c r="L61" s="54"/>
      <c r="M61" s="53">
        <f t="shared" si="14"/>
        <v>422.9011171585887</v>
      </c>
      <c r="N61" s="54">
        <f t="shared" si="15"/>
        <v>343.06508340295653</v>
      </c>
      <c r="O61" s="54">
        <f t="shared" si="16"/>
        <v>209.79550675772913</v>
      </c>
      <c r="P61" s="54">
        <f t="shared" si="17"/>
        <v>404.99656698602831</v>
      </c>
      <c r="Q61" s="54">
        <f t="shared" si="18"/>
        <v>249.32174729543638</v>
      </c>
      <c r="R61" s="54">
        <f t="shared" si="19"/>
        <v>277.30366529241553</v>
      </c>
      <c r="S61" s="54">
        <f t="shared" si="20"/>
        <v>345.78098615153095</v>
      </c>
      <c r="T61" s="54">
        <f t="shared" si="21"/>
        <v>204.96618860654837</v>
      </c>
      <c r="U61" s="52">
        <f t="shared" si="24"/>
        <v>208.58146004175543</v>
      </c>
      <c r="V61" s="52">
        <f t="shared" si="23"/>
        <v>290.44814313105803</v>
      </c>
    </row>
    <row r="62" spans="1:22" x14ac:dyDescent="0.3">
      <c r="A62" s="45">
        <f t="shared" si="2"/>
        <v>44353</v>
      </c>
      <c r="B62" s="53">
        <v>526.80852354760418</v>
      </c>
      <c r="C62" s="54">
        <v>357.02673697331522</v>
      </c>
      <c r="D62" s="54">
        <v>197.83549798203867</v>
      </c>
      <c r="E62" s="54">
        <v>354.56547032417092</v>
      </c>
      <c r="F62" s="54">
        <v>290.65852779471589</v>
      </c>
      <c r="G62" s="54">
        <v>264.08692046306732</v>
      </c>
      <c r="H62" s="54">
        <v>388.63118018645105</v>
      </c>
      <c r="I62" s="54">
        <v>209.43546979870916</v>
      </c>
      <c r="J62" s="55">
        <v>238.07141441490654</v>
      </c>
      <c r="K62" s="55">
        <v>296.02483406107001</v>
      </c>
      <c r="L62" s="54"/>
      <c r="M62" s="53">
        <f t="shared" si="14"/>
        <v>424.59627942730941</v>
      </c>
      <c r="N62" s="54">
        <f t="shared" si="15"/>
        <v>357.05313952696679</v>
      </c>
      <c r="O62" s="54">
        <f t="shared" si="16"/>
        <v>217.56403250180333</v>
      </c>
      <c r="P62" s="54">
        <f t="shared" si="17"/>
        <v>408.02661835287074</v>
      </c>
      <c r="Q62" s="54">
        <f t="shared" si="18"/>
        <v>254.40408193159232</v>
      </c>
      <c r="R62" s="54">
        <f t="shared" si="19"/>
        <v>284.54847531769531</v>
      </c>
      <c r="S62" s="54">
        <f t="shared" si="20"/>
        <v>363.53670073632128</v>
      </c>
      <c r="T62" s="54">
        <f t="shared" si="21"/>
        <v>214.97308515927696</v>
      </c>
      <c r="U62" s="52">
        <f t="shared" si="24"/>
        <v>209.68726747098566</v>
      </c>
      <c r="V62" s="52">
        <f t="shared" si="23"/>
        <v>296.02483406107001</v>
      </c>
    </row>
    <row r="63" spans="1:22" x14ac:dyDescent="0.3">
      <c r="A63" s="45">
        <f t="shared" si="2"/>
        <v>44360</v>
      </c>
      <c r="B63" s="53">
        <v>526.80852354760418</v>
      </c>
      <c r="C63" s="54">
        <v>366.27261695852786</v>
      </c>
      <c r="D63" s="54">
        <v>208.68164345736704</v>
      </c>
      <c r="E63" s="54">
        <v>356.43863789935472</v>
      </c>
      <c r="F63" s="54">
        <v>294.09436242199752</v>
      </c>
      <c r="G63" s="54">
        <v>268.41095048241192</v>
      </c>
      <c r="H63" s="54">
        <v>399.73435614618029</v>
      </c>
      <c r="I63" s="54">
        <v>215.6055117646066</v>
      </c>
      <c r="J63" s="55">
        <v>238.28464746381479</v>
      </c>
      <c r="K63" s="55">
        <v>301.0322106356831</v>
      </c>
      <c r="L63" s="54"/>
      <c r="M63" s="53">
        <f t="shared" si="14"/>
        <v>424.59627942730941</v>
      </c>
      <c r="N63" s="54">
        <f t="shared" si="15"/>
        <v>366.29970325604808</v>
      </c>
      <c r="O63" s="54">
        <f t="shared" si="16"/>
        <v>229.49177636366508</v>
      </c>
      <c r="P63" s="54">
        <f t="shared" si="17"/>
        <v>410.18222090100301</v>
      </c>
      <c r="Q63" s="54">
        <f t="shared" si="18"/>
        <v>257.41135772237766</v>
      </c>
      <c r="R63" s="54">
        <f t="shared" si="19"/>
        <v>289.20753282450022</v>
      </c>
      <c r="S63" s="54">
        <f t="shared" si="20"/>
        <v>373.92292850671862</v>
      </c>
      <c r="T63" s="54">
        <f t="shared" si="21"/>
        <v>221.30626720454367</v>
      </c>
      <c r="U63" s="52">
        <f t="shared" si="24"/>
        <v>209.87507773569118</v>
      </c>
      <c r="V63" s="52">
        <f t="shared" si="23"/>
        <v>301.0322106356831</v>
      </c>
    </row>
    <row r="64" spans="1:22" x14ac:dyDescent="0.3">
      <c r="A64" s="45">
        <f t="shared" si="2"/>
        <v>44367</v>
      </c>
      <c r="B64" s="53">
        <v>528.86309459275287</v>
      </c>
      <c r="C64" s="54">
        <v>374.10042953464358</v>
      </c>
      <c r="D64" s="54">
        <v>226.27155369637623</v>
      </c>
      <c r="E64" s="54">
        <v>359.0652458039367</v>
      </c>
      <c r="F64" s="54">
        <v>299.24327129821069</v>
      </c>
      <c r="G64" s="54">
        <v>275.22302957487187</v>
      </c>
      <c r="H64" s="54">
        <v>410.28888596101501</v>
      </c>
      <c r="I64" s="54">
        <v>228.05640089887999</v>
      </c>
      <c r="J64" s="55">
        <v>241.49086875826353</v>
      </c>
      <c r="K64" s="55">
        <v>309.25040733481882</v>
      </c>
      <c r="L64" s="54"/>
      <c r="M64" s="53">
        <f t="shared" si="14"/>
        <v>426.25221926616126</v>
      </c>
      <c r="N64" s="54">
        <f t="shared" si="15"/>
        <v>374.1280947082538</v>
      </c>
      <c r="O64" s="54">
        <f t="shared" si="16"/>
        <v>248.83578611913902</v>
      </c>
      <c r="P64" s="54">
        <f t="shared" si="17"/>
        <v>413.20486701503563</v>
      </c>
      <c r="Q64" s="54">
        <f t="shared" si="18"/>
        <v>261.9180324294332</v>
      </c>
      <c r="R64" s="54">
        <f t="shared" si="19"/>
        <v>296.54741439116083</v>
      </c>
      <c r="S64" s="54">
        <f t="shared" si="20"/>
        <v>383.79593701022401</v>
      </c>
      <c r="T64" s="54">
        <f t="shared" si="21"/>
        <v>234.08636626199265</v>
      </c>
      <c r="U64" s="52">
        <f t="shared" si="24"/>
        <v>212.69903618443027</v>
      </c>
      <c r="V64" s="52">
        <f t="shared" si="23"/>
        <v>309.25040733481882</v>
      </c>
    </row>
    <row r="65" spans="1:22" x14ac:dyDescent="0.3">
      <c r="A65" s="45">
        <f t="shared" si="2"/>
        <v>44374</v>
      </c>
      <c r="B65" s="53">
        <v>531.48249982071616</v>
      </c>
      <c r="C65" s="54">
        <v>383.64478515765029</v>
      </c>
      <c r="D65" s="54">
        <v>249.51270539811958</v>
      </c>
      <c r="E65" s="54">
        <v>361.98417184032394</v>
      </c>
      <c r="F65" s="54">
        <v>310.17282229820739</v>
      </c>
      <c r="G65" s="54">
        <v>285.27133659185</v>
      </c>
      <c r="H65" s="54">
        <v>423.44348781612786</v>
      </c>
      <c r="I65" s="54">
        <v>242.27590062359783</v>
      </c>
      <c r="J65" s="55">
        <v>246.62030252449705</v>
      </c>
      <c r="K65" s="55">
        <v>320.38693787657394</v>
      </c>
      <c r="L65" s="54"/>
      <c r="M65" s="53">
        <f t="shared" si="14"/>
        <v>428.36340324362618</v>
      </c>
      <c r="N65" s="54">
        <f t="shared" si="15"/>
        <v>383.67315614775913</v>
      </c>
      <c r="O65" s="54">
        <f t="shared" si="16"/>
        <v>274.39458995259719</v>
      </c>
      <c r="P65" s="54">
        <f t="shared" si="17"/>
        <v>416.5639067962087</v>
      </c>
      <c r="Q65" s="54">
        <f t="shared" si="18"/>
        <v>271.48431768235542</v>
      </c>
      <c r="R65" s="54">
        <f t="shared" si="19"/>
        <v>307.37426805052291</v>
      </c>
      <c r="S65" s="54">
        <f t="shared" si="20"/>
        <v>396.10112712804545</v>
      </c>
      <c r="T65" s="54">
        <f t="shared" si="21"/>
        <v>248.68183916914643</v>
      </c>
      <c r="U65" s="52">
        <f t="shared" si="24"/>
        <v>217.21691143105866</v>
      </c>
      <c r="V65" s="52">
        <f t="shared" si="23"/>
        <v>320.38693787657394</v>
      </c>
    </row>
    <row r="66" spans="1:22" x14ac:dyDescent="0.3">
      <c r="A66" s="45">
        <f t="shared" si="2"/>
        <v>44381</v>
      </c>
      <c r="B66" s="53">
        <v>536.18036724432795</v>
      </c>
      <c r="C66" s="54">
        <v>394.49862413734286</v>
      </c>
      <c r="D66" s="54">
        <v>273.97212253311989</v>
      </c>
      <c r="E66" s="54">
        <v>366.12631819809792</v>
      </c>
      <c r="F66" s="54">
        <v>330.29757410729161</v>
      </c>
      <c r="G66" s="54">
        <v>300.17534397968956</v>
      </c>
      <c r="H66" s="54">
        <v>433.56746460249468</v>
      </c>
      <c r="I66" s="54">
        <v>260.40214806152301</v>
      </c>
      <c r="J66" s="55">
        <v>255.02369864039386</v>
      </c>
      <c r="K66" s="55">
        <v>334.27030406086641</v>
      </c>
      <c r="L66" s="54"/>
      <c r="M66" s="53">
        <f t="shared" si="14"/>
        <v>432.14978281067602</v>
      </c>
      <c r="N66" s="54">
        <f t="shared" si="15"/>
        <v>394.52779778180866</v>
      </c>
      <c r="O66" s="54">
        <f t="shared" si="16"/>
        <v>301.2931469801004</v>
      </c>
      <c r="P66" s="54">
        <f t="shared" si="17"/>
        <v>421.33060325297294</v>
      </c>
      <c r="Q66" s="54">
        <f t="shared" si="18"/>
        <v>289.0988671226774</v>
      </c>
      <c r="R66" s="54">
        <f t="shared" si="19"/>
        <v>323.433043588884</v>
      </c>
      <c r="S66" s="54">
        <f t="shared" si="20"/>
        <v>405.57138403713122</v>
      </c>
      <c r="T66" s="54">
        <f t="shared" si="21"/>
        <v>267.28735683927334</v>
      </c>
      <c r="U66" s="52">
        <f t="shared" si="24"/>
        <v>224.61840973084094</v>
      </c>
      <c r="V66" s="52">
        <f t="shared" si="23"/>
        <v>334.27030406086641</v>
      </c>
    </row>
    <row r="67" spans="1:22" x14ac:dyDescent="0.3">
      <c r="A67" s="45">
        <f t="shared" si="2"/>
        <v>44388</v>
      </c>
      <c r="B67" s="53">
        <v>545.44050471973071</v>
      </c>
      <c r="C67" s="54">
        <v>406.86431712517219</v>
      </c>
      <c r="D67" s="54">
        <v>297.71870236406841</v>
      </c>
      <c r="E67" s="54">
        <v>375.01038440055163</v>
      </c>
      <c r="F67" s="54">
        <v>357.61460216641416</v>
      </c>
      <c r="G67" s="54">
        <v>320.81730038874025</v>
      </c>
      <c r="H67" s="54">
        <v>452.21575166604254</v>
      </c>
      <c r="I67" s="54">
        <v>283.50834344104709</v>
      </c>
      <c r="J67" s="55">
        <v>267.70886677714816</v>
      </c>
      <c r="K67" s="55">
        <v>351.64753151517442</v>
      </c>
      <c r="L67" s="54"/>
      <c r="M67" s="53">
        <f t="shared" si="14"/>
        <v>439.61325339494823</v>
      </c>
      <c r="N67" s="54">
        <f t="shared" si="15"/>
        <v>406.89440522740472</v>
      </c>
      <c r="O67" s="54">
        <f t="shared" si="16"/>
        <v>327.40778120320738</v>
      </c>
      <c r="P67" s="54">
        <f t="shared" si="17"/>
        <v>431.5542031046337</v>
      </c>
      <c r="Q67" s="54">
        <f t="shared" si="18"/>
        <v>313.00858515919379</v>
      </c>
      <c r="R67" s="54">
        <f t="shared" si="19"/>
        <v>345.67434661695705</v>
      </c>
      <c r="S67" s="54">
        <f t="shared" si="20"/>
        <v>423.01552413472592</v>
      </c>
      <c r="T67" s="54">
        <f t="shared" si="21"/>
        <v>291.00449564008568</v>
      </c>
      <c r="U67" s="52">
        <f t="shared" si="24"/>
        <v>235.79118429742695</v>
      </c>
      <c r="V67" s="52">
        <f t="shared" si="23"/>
        <v>351.64753151517442</v>
      </c>
    </row>
    <row r="68" spans="1:22" x14ac:dyDescent="0.3">
      <c r="A68" s="45">
        <f t="shared" si="2"/>
        <v>44395</v>
      </c>
      <c r="B68" s="53">
        <v>556.06926994615287</v>
      </c>
      <c r="C68" s="54">
        <v>421.01030724303098</v>
      </c>
      <c r="D68" s="54">
        <v>315.71058238029804</v>
      </c>
      <c r="E68" s="54">
        <v>385.70686815184342</v>
      </c>
      <c r="F68" s="54">
        <v>385.75869679207659</v>
      </c>
      <c r="G68" s="54">
        <v>343.22414904080711</v>
      </c>
      <c r="H68" s="54">
        <v>468.92777519969172</v>
      </c>
      <c r="I68" s="54">
        <v>307.98989176066601</v>
      </c>
      <c r="J68" s="55">
        <v>283.01755500427868</v>
      </c>
      <c r="K68" s="55">
        <v>368.69422823691315</v>
      </c>
      <c r="L68" s="54"/>
      <c r="M68" s="53">
        <f t="shared" si="14"/>
        <v>448.17980835433735</v>
      </c>
      <c r="N68" s="54">
        <f t="shared" si="15"/>
        <v>421.04144145812944</v>
      </c>
      <c r="O68" s="54">
        <f t="shared" si="16"/>
        <v>347.19384593146412</v>
      </c>
      <c r="P68" s="54">
        <f t="shared" si="17"/>
        <v>443.86349562913057</v>
      </c>
      <c r="Q68" s="54">
        <f t="shared" si="18"/>
        <v>337.6422080202247</v>
      </c>
      <c r="R68" s="54">
        <f t="shared" si="19"/>
        <v>369.81728640905339</v>
      </c>
      <c r="S68" s="54">
        <f t="shared" si="20"/>
        <v>438.6484280492698</v>
      </c>
      <c r="T68" s="54">
        <f t="shared" si="21"/>
        <v>316.1333526422095</v>
      </c>
      <c r="U68" s="52">
        <f t="shared" si="24"/>
        <v>249.27468886180884</v>
      </c>
      <c r="V68" s="52">
        <f t="shared" si="23"/>
        <v>368.69422823691315</v>
      </c>
    </row>
    <row r="69" spans="1:22" x14ac:dyDescent="0.3">
      <c r="A69" s="45">
        <f t="shared" si="2"/>
        <v>44402</v>
      </c>
      <c r="B69" s="53">
        <v>563.73340473501275</v>
      </c>
      <c r="C69" s="54">
        <v>436.8015262048408</v>
      </c>
      <c r="D69" s="54">
        <v>329.48556051446457</v>
      </c>
      <c r="E69" s="54">
        <v>397.73931136120615</v>
      </c>
      <c r="F69" s="54">
        <v>409.33994607508083</v>
      </c>
      <c r="G69" s="54">
        <v>362.66096900117122</v>
      </c>
      <c r="H69" s="54">
        <v>484.3598368476629</v>
      </c>
      <c r="I69" s="54">
        <v>324.84773531957842</v>
      </c>
      <c r="J69" s="55">
        <v>300.83575643608958</v>
      </c>
      <c r="K69" s="55">
        <v>383.70877692588402</v>
      </c>
      <c r="L69" s="54"/>
      <c r="M69" s="53">
        <f t="shared" si="14"/>
        <v>454.3569352817176</v>
      </c>
      <c r="N69" s="54">
        <f t="shared" si="15"/>
        <v>436.83382819944342</v>
      </c>
      <c r="O69" s="54">
        <f t="shared" si="16"/>
        <v>362.34249125074615</v>
      </c>
      <c r="P69" s="54">
        <f t="shared" si="17"/>
        <v>457.71018269865976</v>
      </c>
      <c r="Q69" s="54">
        <f t="shared" si="18"/>
        <v>358.28211877790858</v>
      </c>
      <c r="R69" s="54">
        <f t="shared" si="19"/>
        <v>390.76007855888133</v>
      </c>
      <c r="S69" s="54">
        <f t="shared" si="20"/>
        <v>453.0840190751145</v>
      </c>
      <c r="T69" s="54">
        <f t="shared" si="21"/>
        <v>333.43692897755949</v>
      </c>
      <c r="U69" s="52">
        <f t="shared" si="24"/>
        <v>264.96850904877414</v>
      </c>
      <c r="V69" s="52">
        <f t="shared" si="23"/>
        <v>383.70877692588402</v>
      </c>
    </row>
    <row r="70" spans="1:22" x14ac:dyDescent="0.3">
      <c r="A70" s="45">
        <f t="shared" ref="A70:A133" si="25">A69+7</f>
        <v>44409</v>
      </c>
      <c r="B70" s="53">
        <v>572.91616563933519</v>
      </c>
      <c r="C70" s="54">
        <v>447.96376231146087</v>
      </c>
      <c r="D70" s="54">
        <v>337.73800186630058</v>
      </c>
      <c r="E70" s="54">
        <v>408.14145112235394</v>
      </c>
      <c r="F70" s="54">
        <v>423.94853429785047</v>
      </c>
      <c r="G70" s="54">
        <v>376.64820973844155</v>
      </c>
      <c r="H70" s="54">
        <v>496.06042433473124</v>
      </c>
      <c r="I70" s="54">
        <v>337.99765448571566</v>
      </c>
      <c r="J70" s="55">
        <v>318.80241237668946</v>
      </c>
      <c r="K70" s="55">
        <v>395.26577551744094</v>
      </c>
      <c r="L70" s="54"/>
      <c r="M70" s="53">
        <f t="shared" si="14"/>
        <v>461.7580420227203</v>
      </c>
      <c r="N70" s="54">
        <f t="shared" si="15"/>
        <v>447.99688976675634</v>
      </c>
      <c r="O70" s="54">
        <f t="shared" si="16"/>
        <v>371.41788184952071</v>
      </c>
      <c r="P70" s="54">
        <f t="shared" si="17"/>
        <v>469.6807502400917</v>
      </c>
      <c r="Q70" s="54">
        <f t="shared" si="18"/>
        <v>371.06854724889854</v>
      </c>
      <c r="R70" s="54">
        <f t="shared" si="19"/>
        <v>405.83105601854857</v>
      </c>
      <c r="S70" s="54">
        <f t="shared" si="20"/>
        <v>464.02908264331501</v>
      </c>
      <c r="T70" s="54">
        <f t="shared" si="21"/>
        <v>346.93454089332795</v>
      </c>
      <c r="U70" s="52">
        <f t="shared" si="24"/>
        <v>280.79308420423575</v>
      </c>
      <c r="V70" s="52">
        <f t="shared" si="23"/>
        <v>395.26577551744094</v>
      </c>
    </row>
    <row r="71" spans="1:22" x14ac:dyDescent="0.3">
      <c r="A71" s="45">
        <f t="shared" si="25"/>
        <v>44416</v>
      </c>
      <c r="B71" s="53">
        <v>581.25496298552423</v>
      </c>
      <c r="C71" s="54">
        <v>456.55991990624642</v>
      </c>
      <c r="D71" s="54">
        <v>343.16645290939931</v>
      </c>
      <c r="E71" s="54">
        <v>417.96812557811461</v>
      </c>
      <c r="F71" s="54">
        <v>430.80851475050889</v>
      </c>
      <c r="G71" s="54">
        <v>386.4558402440702</v>
      </c>
      <c r="H71" s="54">
        <v>507.01013814855634</v>
      </c>
      <c r="I71" s="54">
        <v>346.67246117921633</v>
      </c>
      <c r="J71" s="55">
        <v>334.26612503296735</v>
      </c>
      <c r="K71" s="55">
        <v>404.03153546984862</v>
      </c>
      <c r="L71" s="54"/>
      <c r="M71" s="53">
        <f t="shared" si="14"/>
        <v>468.4789323838844</v>
      </c>
      <c r="N71" s="54">
        <f t="shared" si="15"/>
        <v>456.59368305766372</v>
      </c>
      <c r="O71" s="54">
        <f t="shared" si="16"/>
        <v>377.38766842079826</v>
      </c>
      <c r="P71" s="54">
        <f t="shared" si="17"/>
        <v>480.98908419650525</v>
      </c>
      <c r="Q71" s="54">
        <f t="shared" si="18"/>
        <v>377.07286799726421</v>
      </c>
      <c r="R71" s="54">
        <f t="shared" si="19"/>
        <v>416.39858545909215</v>
      </c>
      <c r="S71" s="54">
        <f t="shared" si="20"/>
        <v>474.27175754133822</v>
      </c>
      <c r="T71" s="54">
        <f t="shared" si="21"/>
        <v>355.83871533834684</v>
      </c>
      <c r="U71" s="52">
        <f t="shared" si="24"/>
        <v>294.4131303564393</v>
      </c>
      <c r="V71" s="52">
        <f t="shared" ref="V71:V76" si="26">K71*V$2</f>
        <v>404.03153546984862</v>
      </c>
    </row>
    <row r="72" spans="1:22" x14ac:dyDescent="0.3">
      <c r="A72" s="45">
        <f t="shared" si="25"/>
        <v>44423</v>
      </c>
      <c r="B72" s="53">
        <v>593.06119688433625</v>
      </c>
      <c r="C72" s="54">
        <v>468.06866698951961</v>
      </c>
      <c r="D72" s="54">
        <v>346.81218470740254</v>
      </c>
      <c r="E72" s="54">
        <v>430.10516686783677</v>
      </c>
      <c r="F72" s="54">
        <v>437.65891626127927</v>
      </c>
      <c r="G72" s="54">
        <v>395.50253873014412</v>
      </c>
      <c r="H72" s="54">
        <v>524.26630709759252</v>
      </c>
      <c r="I72" s="54">
        <v>355.75322158606224</v>
      </c>
      <c r="J72" s="55">
        <v>349.04123169916426</v>
      </c>
      <c r="K72" s="55">
        <v>413.30761904367262</v>
      </c>
      <c r="L72" s="54"/>
      <c r="M72" s="53">
        <f t="shared" ref="M72" si="27">B72*M$2</f>
        <v>477.99450163421977</v>
      </c>
      <c r="N72" s="54">
        <f t="shared" ref="N72" si="28">C72*N$2</f>
        <v>468.10328122653044</v>
      </c>
      <c r="O72" s="54">
        <f t="shared" ref="O72" si="29">D72*O$2</f>
        <v>381.39695957169999</v>
      </c>
      <c r="P72" s="54">
        <f t="shared" ref="P72" si="30">E72*P$2</f>
        <v>494.95614057604155</v>
      </c>
      <c r="Q72" s="54">
        <f t="shared" ref="Q72" si="31">F72*Q$2</f>
        <v>383.06880460519062</v>
      </c>
      <c r="R72" s="54">
        <f t="shared" ref="R72" si="32">G72*R$2</f>
        <v>426.14622557832797</v>
      </c>
      <c r="S72" s="54">
        <f t="shared" ref="S72" si="33">H72*S$2</f>
        <v>490.41367061190425</v>
      </c>
      <c r="T72" s="54">
        <f t="shared" ref="T72" si="34">I72*T$2</f>
        <v>365.15957718724036</v>
      </c>
      <c r="U72" s="52">
        <f t="shared" ref="U72" si="35">J72*U$2</f>
        <v>307.42666980652956</v>
      </c>
      <c r="V72" s="52">
        <f t="shared" si="26"/>
        <v>413.30761904367262</v>
      </c>
    </row>
    <row r="73" spans="1:22" x14ac:dyDescent="0.3">
      <c r="A73" s="45">
        <f t="shared" si="25"/>
        <v>44430</v>
      </c>
      <c r="B73" s="53">
        <v>606.36956674127521</v>
      </c>
      <c r="C73" s="54">
        <v>478.10707995463906</v>
      </c>
      <c r="D73" s="54">
        <v>349.23201363815468</v>
      </c>
      <c r="E73" s="54">
        <v>440.94592625092321</v>
      </c>
      <c r="F73" s="54">
        <v>442.52938553636585</v>
      </c>
      <c r="G73" s="54">
        <v>405.95206610453346</v>
      </c>
      <c r="H73" s="54">
        <v>538.22514271473892</v>
      </c>
      <c r="I73" s="54">
        <v>362.11599038799773</v>
      </c>
      <c r="J73" s="55">
        <v>360.93200328734042</v>
      </c>
      <c r="K73" s="55">
        <v>421.43325556159232</v>
      </c>
      <c r="L73" s="54"/>
      <c r="M73" s="53">
        <f t="shared" ref="M73" si="36">B73*M$2</f>
        <v>488.72075998791217</v>
      </c>
      <c r="N73" s="54">
        <f t="shared" ref="N73" si="37">C73*N$2</f>
        <v>478.14243654427906</v>
      </c>
      <c r="O73" s="54">
        <f t="shared" ref="O73" si="38">D73*O$2</f>
        <v>384.05809847502644</v>
      </c>
      <c r="P73" s="54">
        <f t="shared" ref="P73" si="39">E73*P$2</f>
        <v>507.43146251704661</v>
      </c>
      <c r="Q73" s="54">
        <f t="shared" ref="Q73" si="40">F73*Q$2</f>
        <v>387.33177006471277</v>
      </c>
      <c r="R73" s="54">
        <f t="shared" ref="R73" si="41">G73*R$2</f>
        <v>437.40538630071154</v>
      </c>
      <c r="S73" s="54">
        <f t="shared" ref="S73" si="42">H73*S$2</f>
        <v>503.4711639503015</v>
      </c>
      <c r="T73" s="54">
        <f t="shared" ref="T73" si="43">I73*T$2</f>
        <v>371.69058189633711</v>
      </c>
      <c r="U73" s="52">
        <f t="shared" ref="U73" si="44">J73*U$2</f>
        <v>317.89976002852882</v>
      </c>
      <c r="V73" s="52">
        <f t="shared" si="26"/>
        <v>421.43325556159232</v>
      </c>
    </row>
    <row r="74" spans="1:22" x14ac:dyDescent="0.3">
      <c r="A74" s="45">
        <f t="shared" si="25"/>
        <v>44437</v>
      </c>
      <c r="B74" s="53">
        <v>619.55793181186539</v>
      </c>
      <c r="C74" s="54">
        <v>488.37691858568172</v>
      </c>
      <c r="D74" s="54">
        <v>351.49509132404859</v>
      </c>
      <c r="E74" s="54">
        <v>452.22648879671334</v>
      </c>
      <c r="F74" s="54">
        <v>447.33983912837306</v>
      </c>
      <c r="G74" s="54">
        <v>412.21963450549043</v>
      </c>
      <c r="H74" s="54">
        <v>553.80452504080188</v>
      </c>
      <c r="I74" s="54">
        <v>369.0401262476463</v>
      </c>
      <c r="J74" s="55">
        <v>371.937934447001</v>
      </c>
      <c r="K74" s="55">
        <v>429.22130753501136</v>
      </c>
      <c r="L74" s="54"/>
      <c r="M74" s="53">
        <f t="shared" ref="M74" si="45">B74*M$2</f>
        <v>499.35029707852772</v>
      </c>
      <c r="N74" s="54">
        <f t="shared" ref="N74" si="46">C74*N$2</f>
        <v>488.41303464215537</v>
      </c>
      <c r="O74" s="54">
        <f t="shared" ref="O74" si="47">D74*O$2</f>
        <v>386.54685459933245</v>
      </c>
      <c r="P74" s="54">
        <f t="shared" ref="P74" si="48">E74*P$2</f>
        <v>520.41290085188666</v>
      </c>
      <c r="Q74" s="54">
        <f t="shared" ref="Q74" si="49">F74*Q$2</f>
        <v>391.54220572278319</v>
      </c>
      <c r="R74" s="54">
        <f t="shared" ref="R74" si="50">G74*R$2</f>
        <v>444.15856828077517</v>
      </c>
      <c r="S74" s="54">
        <f t="shared" ref="S74" si="51">H74*S$2</f>
        <v>518.0445629441997</v>
      </c>
      <c r="T74" s="54">
        <f t="shared" ref="T74" si="52">I74*T$2</f>
        <v>378.79779658753176</v>
      </c>
      <c r="U74" s="52">
        <f t="shared" ref="U74" si="53">J74*U$2</f>
        <v>327.59350522895431</v>
      </c>
      <c r="V74" s="52">
        <f t="shared" si="26"/>
        <v>429.22130753501136</v>
      </c>
    </row>
    <row r="75" spans="1:22" x14ac:dyDescent="0.3">
      <c r="A75" s="45">
        <f t="shared" si="25"/>
        <v>44444</v>
      </c>
      <c r="B75" s="53">
        <v>631.30816691448945</v>
      </c>
      <c r="C75" s="54">
        <v>494.66536258255411</v>
      </c>
      <c r="D75" s="54">
        <v>352.58252752426699</v>
      </c>
      <c r="E75" s="54">
        <v>460.37717044915104</v>
      </c>
      <c r="F75" s="54">
        <v>449.8071854242944</v>
      </c>
      <c r="G75" s="54">
        <v>417.61185203673773</v>
      </c>
      <c r="H75" s="54">
        <v>566.369545192141</v>
      </c>
      <c r="I75" s="54">
        <v>372.64970003664666</v>
      </c>
      <c r="J75" s="55">
        <v>379.93720912537958</v>
      </c>
      <c r="K75" s="55">
        <v>434.80191560146392</v>
      </c>
      <c r="L75" s="54"/>
      <c r="M75" s="53">
        <f t="shared" ref="M75" si="54">B75*M$2</f>
        <v>508.82073250993074</v>
      </c>
      <c r="N75" s="54">
        <f t="shared" ref="N75" si="55">C75*N$2</f>
        <v>494.70194367697258</v>
      </c>
      <c r="O75" s="54">
        <f t="shared" ref="O75" si="56">D75*O$2</f>
        <v>387.74273201881073</v>
      </c>
      <c r="P75" s="54">
        <f t="shared" ref="P75" si="57">E75*P$2</f>
        <v>529.79253691423173</v>
      </c>
      <c r="Q75" s="54">
        <f t="shared" ref="Q75" si="58">F75*Q$2</f>
        <v>393.70179475663571</v>
      </c>
      <c r="R75" s="54">
        <f t="shared" ref="R75" si="59">G75*R$2</f>
        <v>449.96857687342845</v>
      </c>
      <c r="S75" s="54">
        <f t="shared" ref="S75" si="60">H75*S$2</f>
        <v>529.79824150470972</v>
      </c>
      <c r="T75" s="54">
        <f t="shared" ref="T75" si="61">I75*T$2</f>
        <v>382.50280994690809</v>
      </c>
      <c r="U75" s="52">
        <f t="shared" ref="U75" si="62">J75*U$2</f>
        <v>334.63906360975096</v>
      </c>
      <c r="V75" s="52">
        <f t="shared" si="26"/>
        <v>434.80191560146392</v>
      </c>
    </row>
    <row r="76" spans="1:22" x14ac:dyDescent="0.3">
      <c r="A76" s="45">
        <f t="shared" si="25"/>
        <v>44451</v>
      </c>
      <c r="B76" s="53">
        <v>638.55221029561267</v>
      </c>
      <c r="C76" s="54">
        <v>499.43125075115938</v>
      </c>
      <c r="D76" s="54">
        <v>354.01546910253205</v>
      </c>
      <c r="E76" s="54">
        <v>465.26762161578137</v>
      </c>
      <c r="F76" s="54">
        <v>453.45739317508725</v>
      </c>
      <c r="G76" s="54">
        <v>421.32240793007657</v>
      </c>
      <c r="H76" s="54">
        <v>577.01924607949502</v>
      </c>
      <c r="I76" s="54">
        <v>374.52021777594734</v>
      </c>
      <c r="J76" s="55">
        <v>384.47304257793166</v>
      </c>
      <c r="K76" s="55">
        <v>438.68860128485437</v>
      </c>
      <c r="L76" s="54"/>
      <c r="M76" s="53">
        <f t="shared" ref="M76" si="63">B76*M$2</f>
        <v>514.65927484581039</v>
      </c>
      <c r="N76" s="54">
        <f t="shared" ref="N76" si="64">C76*N$2</f>
        <v>499.46818428870057</v>
      </c>
      <c r="O76" s="54">
        <f t="shared" ref="O76" si="65">D76*O$2</f>
        <v>389.31856927393846</v>
      </c>
      <c r="P76" s="54">
        <f t="shared" ref="P76" si="66">E76*P$2</f>
        <v>535.4203670859506</v>
      </c>
      <c r="Q76" s="54">
        <f t="shared" ref="Q76" si="67">F76*Q$2</f>
        <v>396.89670446303836</v>
      </c>
      <c r="R76" s="54">
        <f t="shared" ref="R76" si="68">G76*R$2</f>
        <v>453.96662804604722</v>
      </c>
      <c r="S76" s="54">
        <f t="shared" ref="S76" si="69">H76*S$2</f>
        <v>539.76027574642944</v>
      </c>
      <c r="T76" s="54">
        <f t="shared" ref="T76" si="70">I76*T$2</f>
        <v>384.42278543935498</v>
      </c>
      <c r="U76" s="52">
        <f t="shared" ref="U76" si="71">J76*U$2</f>
        <v>338.63411074595001</v>
      </c>
      <c r="V76" s="52">
        <f t="shared" si="26"/>
        <v>438.68860128485437</v>
      </c>
    </row>
    <row r="77" spans="1:22" x14ac:dyDescent="0.3">
      <c r="A77" s="45">
        <f t="shared" si="25"/>
        <v>44458</v>
      </c>
      <c r="B77" s="53">
        <v>645.70507393915807</v>
      </c>
      <c r="C77" s="54">
        <v>503.68614534630274</v>
      </c>
      <c r="D77" s="54">
        <v>354.96185629352755</v>
      </c>
      <c r="E77" s="54">
        <v>469.55935569531437</v>
      </c>
      <c r="F77" s="54">
        <v>456.69335438472473</v>
      </c>
      <c r="G77" s="54">
        <v>424.04302567890068</v>
      </c>
      <c r="H77" s="54">
        <v>588.23519113290206</v>
      </c>
      <c r="I77" s="54">
        <v>375.62655698235176</v>
      </c>
      <c r="J77" s="55">
        <v>388.01676269734139</v>
      </c>
      <c r="K77" s="55">
        <v>442.01812593683889</v>
      </c>
      <c r="L77" s="54"/>
      <c r="M77" s="53">
        <f t="shared" ref="M77" si="72">B77*M$2</f>
        <v>520.42432828467304</v>
      </c>
      <c r="N77" s="54">
        <f t="shared" ref="N77" si="73">C77*N$2</f>
        <v>503.72339353838152</v>
      </c>
      <c r="O77" s="54">
        <f t="shared" ref="O77" si="74">D77*O$2</f>
        <v>390.35933200702351</v>
      </c>
      <c r="P77" s="54">
        <f t="shared" ref="P77" si="75">E77*P$2</f>
        <v>540.35920600261261</v>
      </c>
      <c r="Q77" s="54">
        <f t="shared" ref="Q77" si="76">F77*Q$2</f>
        <v>399.72903746544557</v>
      </c>
      <c r="R77" s="54">
        <f t="shared" ref="R77" si="77">G77*R$2</f>
        <v>456.8980402908972</v>
      </c>
      <c r="S77" s="54">
        <f t="shared" ref="S77" si="78">H77*S$2</f>
        <v>550.25199094642767</v>
      </c>
      <c r="T77" s="54">
        <f t="shared" ref="T77" si="79">I77*T$2</f>
        <v>385.5583770020545</v>
      </c>
      <c r="U77" s="52">
        <f t="shared" ref="U77" si="80">J77*U$2</f>
        <v>341.7553296052036</v>
      </c>
      <c r="V77" s="52">
        <f t="shared" ref="V77" si="81">K77*V$2</f>
        <v>442.01812593683889</v>
      </c>
    </row>
    <row r="78" spans="1:22" x14ac:dyDescent="0.3">
      <c r="A78" s="45">
        <f t="shared" si="25"/>
        <v>44465</v>
      </c>
      <c r="B78" s="53">
        <v>649.81150436179496</v>
      </c>
      <c r="C78" s="54">
        <v>506.21686601999102</v>
      </c>
      <c r="D78" s="54">
        <v>356.25565146898828</v>
      </c>
      <c r="E78" s="54">
        <v>472.4677023509625</v>
      </c>
      <c r="F78" s="54">
        <v>460.50982249652424</v>
      </c>
      <c r="G78" s="54">
        <v>426.18999131212263</v>
      </c>
      <c r="H78" s="54">
        <v>596.65082148408601</v>
      </c>
      <c r="I78" s="54">
        <v>377.53474049008571</v>
      </c>
      <c r="J78" s="55">
        <v>390.31916278064227</v>
      </c>
      <c r="K78" s="55">
        <v>444.61462172670684</v>
      </c>
      <c r="L78" s="54"/>
      <c r="M78" s="53">
        <f t="shared" ref="M78" si="82">B78*M$2</f>
        <v>523.73402241687359</v>
      </c>
      <c r="N78" s="54">
        <f t="shared" ref="N78" si="83">C78*N$2</f>
        <v>506.25430136188646</v>
      </c>
      <c r="O78" s="54">
        <f t="shared" ref="O78" si="84">D78*O$2</f>
        <v>391.78214691373034</v>
      </c>
      <c r="P78" s="54">
        <f t="shared" ref="P78" si="85">E78*P$2</f>
        <v>543.70607125098843</v>
      </c>
      <c r="Q78" s="54">
        <f t="shared" ref="Q78" si="86">F78*Q$2</f>
        <v>403.06946953041938</v>
      </c>
      <c r="R78" s="54">
        <f t="shared" ref="R78" si="87">G78*R$2</f>
        <v>459.21135363644868</v>
      </c>
      <c r="S78" s="54">
        <f t="shared" ref="S78" si="88">H78*S$2</f>
        <v>558.12421182952335</v>
      </c>
      <c r="T78" s="54">
        <f t="shared" ref="T78" si="89">I78*T$2</f>
        <v>387.51701417130704</v>
      </c>
      <c r="U78" s="52">
        <f t="shared" ref="U78" si="90">J78*U$2</f>
        <v>343.78322524012827</v>
      </c>
      <c r="V78" s="52">
        <f t="shared" ref="V78" si="91">K78*V$2</f>
        <v>444.61462172670684</v>
      </c>
    </row>
    <row r="79" spans="1:22" x14ac:dyDescent="0.3">
      <c r="A79" s="45">
        <f t="shared" si="25"/>
        <v>44472</v>
      </c>
      <c r="B79" s="53">
        <v>654.85116282332388</v>
      </c>
      <c r="C79" s="54">
        <v>508.51043502749428</v>
      </c>
      <c r="D79" s="54">
        <v>356.97615447573503</v>
      </c>
      <c r="E79" s="54">
        <v>473.95609739125217</v>
      </c>
      <c r="F79" s="54">
        <v>462.9908206849517</v>
      </c>
      <c r="G79" s="54">
        <v>427.76747739194502</v>
      </c>
      <c r="H79" s="54">
        <v>602.51470661691758</v>
      </c>
      <c r="I79" s="54">
        <v>378.41694748169402</v>
      </c>
      <c r="J79" s="55">
        <v>392.26318605586533</v>
      </c>
      <c r="K79" s="55">
        <v>446.53862586869036</v>
      </c>
      <c r="L79" s="54"/>
      <c r="M79" s="53">
        <f t="shared" ref="M79" si="92">B79*M$2</f>
        <v>527.79587817034485</v>
      </c>
      <c r="N79" s="54">
        <f t="shared" ref="N79" si="93">C79*N$2</f>
        <v>508.54803998155739</v>
      </c>
      <c r="O79" s="54">
        <f t="shared" ref="O79" si="94">D79*O$2</f>
        <v>392.57449985936671</v>
      </c>
      <c r="P79" s="54">
        <f t="shared" ref="P79" si="95">E79*P$2</f>
        <v>545.4188855149024</v>
      </c>
      <c r="Q79" s="54">
        <f t="shared" ref="Q79" si="96">F79*Q$2</f>
        <v>405.24100762768319</v>
      </c>
      <c r="R79" s="54">
        <f t="shared" ref="R79" si="97">G79*R$2</f>
        <v>460.91106393660766</v>
      </c>
      <c r="S79" s="54">
        <f t="shared" ref="S79" si="98">H79*S$2</f>
        <v>563.60945738718453</v>
      </c>
      <c r="T79" s="54">
        <f t="shared" ref="T79" si="99">I79*T$2</f>
        <v>388.42254731197988</v>
      </c>
      <c r="U79" s="52">
        <f t="shared" ref="U79" si="100">J79*U$2</f>
        <v>345.49547166619897</v>
      </c>
      <c r="V79" s="52">
        <f t="shared" ref="V79" si="101">K79*V$2</f>
        <v>446.53862586869036</v>
      </c>
    </row>
    <row r="80" spans="1:22" x14ac:dyDescent="0.3">
      <c r="A80" s="45">
        <f t="shared" si="25"/>
        <v>44479</v>
      </c>
      <c r="B80" s="53">
        <v>659.91113147349631</v>
      </c>
      <c r="C80" s="54">
        <v>511.25171434005614</v>
      </c>
      <c r="D80" s="54">
        <v>357.71176417121029</v>
      </c>
      <c r="E80" s="54">
        <v>477.21225530280907</v>
      </c>
      <c r="F80" s="54">
        <v>467.57618233979389</v>
      </c>
      <c r="G80" s="54">
        <v>429.82615746355424</v>
      </c>
      <c r="H80" s="54">
        <v>608.78078730633877</v>
      </c>
      <c r="I80" s="54">
        <v>379.22091748418376</v>
      </c>
      <c r="J80" s="55">
        <v>393.02421057443661</v>
      </c>
      <c r="K80" s="55">
        <v>448.94083092531622</v>
      </c>
      <c r="L80" s="54"/>
      <c r="M80" s="53">
        <f t="shared" ref="M80" si="102">B80*M$2</f>
        <v>531.87410349671973</v>
      </c>
      <c r="N80" s="54">
        <f t="shared" ref="N80" si="103">C80*N$2</f>
        <v>511.28952201499874</v>
      </c>
      <c r="O80" s="54">
        <f t="shared" ref="O80" si="104">D80*O$2</f>
        <v>393.38346596164604</v>
      </c>
      <c r="P80" s="54">
        <f t="shared" ref="P80" si="105">E80*P$2</f>
        <v>549.16600477121574</v>
      </c>
      <c r="Q80" s="54">
        <f t="shared" ref="Q80" si="106">F80*Q$2</f>
        <v>409.25442753651976</v>
      </c>
      <c r="R80" s="54">
        <f t="shared" ref="R80" si="107">G80*R$2</f>
        <v>463.1292513217162</v>
      </c>
      <c r="S80" s="54">
        <f t="shared" ref="S80" si="108">H80*S$2</f>
        <v>569.47092815051042</v>
      </c>
      <c r="T80" s="54">
        <f t="shared" ref="T80" si="109">I80*T$2</f>
        <v>389.24777482466834</v>
      </c>
      <c r="U80" s="52">
        <f t="shared" ref="U80" si="110">J80*U$2</f>
        <v>346.16576277262942</v>
      </c>
      <c r="V80" s="52">
        <f t="shared" ref="V80" si="111">K80*V$2</f>
        <v>448.94083092531622</v>
      </c>
    </row>
    <row r="81" spans="1:22" x14ac:dyDescent="0.3">
      <c r="A81" s="45">
        <f t="shared" si="25"/>
        <v>44486</v>
      </c>
      <c r="B81" s="53">
        <v>662.25616863423329</v>
      </c>
      <c r="C81" s="54">
        <v>514.94061784145788</v>
      </c>
      <c r="D81" s="54">
        <v>358.2981515292999</v>
      </c>
      <c r="E81" s="54">
        <v>479.5995622728654</v>
      </c>
      <c r="F81" s="54">
        <v>471.86590458899587</v>
      </c>
      <c r="G81" s="54">
        <v>432.15581310821119</v>
      </c>
      <c r="H81" s="54">
        <v>615.73000244802415</v>
      </c>
      <c r="I81" s="54">
        <v>379.52354933578584</v>
      </c>
      <c r="J81" s="55">
        <v>394.13329442736227</v>
      </c>
      <c r="K81" s="55">
        <v>450.89630022198372</v>
      </c>
      <c r="L81" s="54"/>
      <c r="M81" s="53">
        <f t="shared" ref="M81" si="112">B81*M$2</f>
        <v>533.76415274433361</v>
      </c>
      <c r="N81" s="54">
        <f t="shared" ref="N81" si="113">C81*N$2</f>
        <v>514.97869831522064</v>
      </c>
      <c r="O81" s="54">
        <f t="shared" ref="O81" si="114">D81*O$2</f>
        <v>394.02832898944115</v>
      </c>
      <c r="P81" s="54">
        <f t="shared" ref="P81" si="115">E81*P$2</f>
        <v>551.91326831346578</v>
      </c>
      <c r="Q81" s="54">
        <f t="shared" ref="Q81" si="116">F81*Q$2</f>
        <v>413.00908376088671</v>
      </c>
      <c r="R81" s="54">
        <f t="shared" ref="R81" si="117">G81*R$2</f>
        <v>465.63940957014449</v>
      </c>
      <c r="S81" s="54">
        <f t="shared" ref="S81" si="118">H81*S$2</f>
        <v>575.97142238286506</v>
      </c>
      <c r="T81" s="54">
        <f t="shared" ref="T81" si="119">I81*T$2</f>
        <v>389.55840846694917</v>
      </c>
      <c r="U81" s="52">
        <f t="shared" ref="U81" si="120">J81*U$2</f>
        <v>347.1426157185731</v>
      </c>
      <c r="V81" s="52">
        <f t="shared" ref="V81" si="121">K81*V$2</f>
        <v>450.89630022198372</v>
      </c>
    </row>
    <row r="82" spans="1:22" x14ac:dyDescent="0.3">
      <c r="A82" s="45">
        <f t="shared" si="25"/>
        <v>44493</v>
      </c>
      <c r="B82" s="53">
        <v>665.18167906470524</v>
      </c>
      <c r="C82" s="54">
        <v>518.14861968014407</v>
      </c>
      <c r="D82" s="54">
        <v>358.75991131862509</v>
      </c>
      <c r="E82" s="54">
        <v>481.16911771116963</v>
      </c>
      <c r="F82" s="54">
        <v>474.10047132309347</v>
      </c>
      <c r="G82" s="54">
        <v>432.15581310821119</v>
      </c>
      <c r="H82" s="54">
        <v>620.48892078864219</v>
      </c>
      <c r="I82" s="54">
        <v>380.21587818216119</v>
      </c>
      <c r="J82" s="55">
        <v>395.29050720111451</v>
      </c>
      <c r="K82" s="55">
        <v>452.2991484222207</v>
      </c>
      <c r="L82" s="54"/>
      <c r="M82" s="53">
        <f t="shared" ref="M82" si="122">B82*M$2</f>
        <v>536.12205089647296</v>
      </c>
      <c r="N82" s="54">
        <f t="shared" ref="N82" si="123">C82*N$2</f>
        <v>518.18693738947456</v>
      </c>
      <c r="O82" s="54">
        <f t="shared" ref="O82" si="124">D82*O$2</f>
        <v>394.53613634877507</v>
      </c>
      <c r="P82" s="54">
        <f t="shared" ref="P82" si="125">E82*P$2</f>
        <v>553.71948028673853</v>
      </c>
      <c r="Q82" s="54">
        <f t="shared" ref="Q82" si="126">F82*Q$2</f>
        <v>414.96492831434318</v>
      </c>
      <c r="R82" s="54">
        <f t="shared" ref="R82" si="127">G82*R$2</f>
        <v>465.63940957014449</v>
      </c>
      <c r="S82" s="54">
        <f t="shared" ref="S82" si="128">H82*S$2</f>
        <v>580.42305045807984</v>
      </c>
      <c r="T82" s="54">
        <f t="shared" ref="T82" si="129">I82*T$2</f>
        <v>390.26904295590708</v>
      </c>
      <c r="U82" s="52">
        <f t="shared" ref="U82" si="130">J82*U$2</f>
        <v>348.16185939806724</v>
      </c>
      <c r="V82" s="52">
        <f t="shared" ref="V82" si="131">K82*V$2</f>
        <v>452.2991484222207</v>
      </c>
    </row>
    <row r="83" spans="1:22" x14ac:dyDescent="0.3">
      <c r="A83" s="45">
        <f t="shared" si="25"/>
        <v>44500</v>
      </c>
      <c r="B83" s="53">
        <v>668.83307826099212</v>
      </c>
      <c r="C83" s="54">
        <v>522.66425012335014</v>
      </c>
      <c r="D83" s="54">
        <v>359.71036624579568</v>
      </c>
      <c r="E83" s="54">
        <v>484.12260513821104</v>
      </c>
      <c r="F83" s="54">
        <v>477.67857102366474</v>
      </c>
      <c r="G83" s="54">
        <v>435.08514923235924</v>
      </c>
      <c r="H83" s="54">
        <v>628.04544199389602</v>
      </c>
      <c r="I83" s="54">
        <v>384.14729843319401</v>
      </c>
      <c r="J83" s="55">
        <v>396.41192501573198</v>
      </c>
      <c r="K83" s="55">
        <v>454.88062022942336</v>
      </c>
      <c r="L83" s="54"/>
      <c r="M83" s="53">
        <f t="shared" ref="M83" si="132">B83*M$2</f>
        <v>539.06499969883259</v>
      </c>
      <c r="N83" s="54">
        <f t="shared" ref="N83" si="133">C83*N$2</f>
        <v>522.70290176894571</v>
      </c>
      <c r="O83" s="54">
        <f t="shared" ref="O83" si="134">D83*O$2</f>
        <v>395.58137246047238</v>
      </c>
      <c r="P83" s="54">
        <f t="shared" ref="P83" si="135">E83*P$2</f>
        <v>557.11829260227967</v>
      </c>
      <c r="Q83" s="54">
        <f t="shared" ref="Q83" si="136">F83*Q$2</f>
        <v>418.09672415838753</v>
      </c>
      <c r="R83" s="54">
        <f t="shared" ref="R83" si="137">G83*R$2</f>
        <v>468.79571176927573</v>
      </c>
      <c r="S83" s="54">
        <f t="shared" ref="S83" si="138">H83*S$2</f>
        <v>587.49163611989957</v>
      </c>
      <c r="T83" s="54">
        <f t="shared" ref="T83" si="139">I83*T$2</f>
        <v>394.30441261527983</v>
      </c>
      <c r="U83" s="52">
        <f t="shared" ref="U83" si="140">J83*U$2</f>
        <v>349.14957578484274</v>
      </c>
      <c r="V83" s="52">
        <f t="shared" ref="V83" si="141">K83*V$2</f>
        <v>454.88062022942336</v>
      </c>
    </row>
    <row r="84" spans="1:22" x14ac:dyDescent="0.3">
      <c r="A84" s="45">
        <f t="shared" si="25"/>
        <v>44507</v>
      </c>
      <c r="B84" s="53">
        <v>673.31012678467573</v>
      </c>
      <c r="C84" s="54">
        <v>527.46671335618339</v>
      </c>
      <c r="D84" s="54">
        <v>360.28190870900983</v>
      </c>
      <c r="E84" s="54">
        <v>486.48434280556222</v>
      </c>
      <c r="F84" s="54">
        <v>481.75329390849481</v>
      </c>
      <c r="G84" s="54">
        <v>438.61139285942647</v>
      </c>
      <c r="H84" s="54">
        <v>638.15127546517601</v>
      </c>
      <c r="I84" s="54">
        <v>386.15227241512719</v>
      </c>
      <c r="J84" s="55">
        <v>398.41653501320485</v>
      </c>
      <c r="K84" s="55">
        <v>457.47638143440076</v>
      </c>
      <c r="L84" s="54"/>
      <c r="M84" s="53">
        <f t="shared" ref="M84" si="142">B84*M$2</f>
        <v>542.67340400704393</v>
      </c>
      <c r="N84" s="54">
        <f t="shared" ref="N84" si="143">C84*N$2</f>
        <v>527.50572014967133</v>
      </c>
      <c r="O84" s="54">
        <f t="shared" ref="O84" si="144">D84*O$2</f>
        <v>396.20991023206165</v>
      </c>
      <c r="P84" s="54">
        <f t="shared" ref="P84" si="145">E84*P$2</f>
        <v>559.8361315192077</v>
      </c>
      <c r="Q84" s="54">
        <f t="shared" ref="Q84" si="146">F84*Q$2</f>
        <v>421.66319833860831</v>
      </c>
      <c r="R84" s="54">
        <f t="shared" ref="R84" si="147">G84*R$2</f>
        <v>472.59517009126046</v>
      </c>
      <c r="S84" s="54">
        <f t="shared" ref="S84" si="148">H84*S$2</f>
        <v>596.9449212540909</v>
      </c>
      <c r="T84" s="54">
        <f t="shared" ref="T84" si="149">I84*T$2</f>
        <v>396.36239946428162</v>
      </c>
      <c r="U84" s="52">
        <f t="shared" ref="U84" si="150">J84*U$2</f>
        <v>350.91518546019222</v>
      </c>
      <c r="V84" s="52">
        <f t="shared" ref="V84" si="151">K84*V$2</f>
        <v>457.47638143440076</v>
      </c>
    </row>
    <row r="85" spans="1:22" x14ac:dyDescent="0.3">
      <c r="A85" s="45">
        <f t="shared" si="25"/>
        <v>44514</v>
      </c>
      <c r="B85" s="53">
        <v>677.75252720883634</v>
      </c>
      <c r="C85" s="54">
        <v>531.51065105483599</v>
      </c>
      <c r="D85" s="54">
        <v>361.09986532920942</v>
      </c>
      <c r="E85" s="54">
        <v>488.5507490865603</v>
      </c>
      <c r="F85" s="54">
        <v>484.53283646847211</v>
      </c>
      <c r="G85" s="54">
        <v>439.50495666679097</v>
      </c>
      <c r="H85" s="54">
        <v>648.40202744209876</v>
      </c>
      <c r="I85" s="54">
        <v>388.94902485304107</v>
      </c>
      <c r="J85" s="55">
        <v>399.05518073043413</v>
      </c>
      <c r="K85" s="55">
        <v>459.59200950757145</v>
      </c>
      <c r="L85" s="54"/>
      <c r="M85" s="53">
        <f t="shared" ref="M85" si="152">B85*M$2</f>
        <v>546.25388269619418</v>
      </c>
      <c r="N85" s="54">
        <f t="shared" ref="N85" si="153">C85*N$2</f>
        <v>531.54995690234705</v>
      </c>
      <c r="O85" s="54">
        <f t="shared" ref="O85" si="154">D85*O$2</f>
        <v>397.10943505201243</v>
      </c>
      <c r="P85" s="54">
        <f t="shared" ref="P85" si="155">E85*P$2</f>
        <v>562.21410917791172</v>
      </c>
      <c r="Q85" s="54">
        <f t="shared" ref="Q85" si="156">F85*Q$2</f>
        <v>424.09604274378</v>
      </c>
      <c r="R85" s="54">
        <f t="shared" ref="R85" si="157">G85*R$2</f>
        <v>473.55796756164938</v>
      </c>
      <c r="S85" s="54">
        <f t="shared" ref="S85" si="158">H85*S$2</f>
        <v>606.53376729564877</v>
      </c>
      <c r="T85" s="54">
        <f t="shared" ref="T85" si="159">I85*T$2</f>
        <v>399.23309992673393</v>
      </c>
      <c r="U85" s="52">
        <f t="shared" ref="U85" si="160">J85*U$2</f>
        <v>351.47768842031019</v>
      </c>
      <c r="V85" s="52">
        <f t="shared" ref="V85" si="161">K85*V$2</f>
        <v>459.59200950757145</v>
      </c>
    </row>
    <row r="86" spans="1:22" x14ac:dyDescent="0.3">
      <c r="A86" s="45">
        <f t="shared" si="25"/>
        <v>44521</v>
      </c>
      <c r="B86" s="53">
        <v>682.6833037684446</v>
      </c>
      <c r="C86" s="54">
        <v>534.44570576744582</v>
      </c>
      <c r="D86" s="54">
        <v>361.09986532920942</v>
      </c>
      <c r="E86" s="54">
        <v>491.49230877158431</v>
      </c>
      <c r="F86" s="54">
        <v>486.23376428090074</v>
      </c>
      <c r="G86" s="54">
        <v>441.29434395324267</v>
      </c>
      <c r="H86" s="54">
        <v>657.74916308788613</v>
      </c>
      <c r="I86" s="54">
        <v>390.05251948186344</v>
      </c>
      <c r="J86" s="55">
        <v>401.04212826708459</v>
      </c>
      <c r="K86" s="55">
        <v>461.65424674281286</v>
      </c>
      <c r="L86" s="54"/>
      <c r="M86" s="53">
        <f t="shared" ref="M86" si="162">B86*M$2</f>
        <v>550.22798199094075</v>
      </c>
      <c r="N86" s="54">
        <f t="shared" ref="N86" si="163">C86*N$2</f>
        <v>534.48522866575865</v>
      </c>
      <c r="O86" s="54">
        <f t="shared" ref="O86" si="164">D86*O$2</f>
        <v>397.10943505201243</v>
      </c>
      <c r="P86" s="54">
        <f t="shared" ref="P86" si="165">E86*P$2</f>
        <v>565.59919529435206</v>
      </c>
      <c r="Q86" s="54">
        <f t="shared" ref="Q86" si="166">F86*Q$2</f>
        <v>425.58481027396732</v>
      </c>
      <c r="R86" s="54">
        <f t="shared" ref="R86" si="167">G86*R$2</f>
        <v>475.48599725437288</v>
      </c>
      <c r="S86" s="54">
        <f t="shared" ref="S86" si="168">H86*S$2</f>
        <v>615.27734482428184</v>
      </c>
      <c r="T86" s="54">
        <f t="shared" ref="T86" si="169">I86*T$2</f>
        <v>400.36577169929774</v>
      </c>
      <c r="U86" s="52">
        <f t="shared" ref="U86" si="170">J86*U$2</f>
        <v>353.22774144785399</v>
      </c>
      <c r="V86" s="52">
        <f t="shared" ref="V86" si="171">K86*V$2</f>
        <v>461.65424674281286</v>
      </c>
    </row>
    <row r="87" spans="1:22" x14ac:dyDescent="0.3">
      <c r="A87" s="45">
        <f t="shared" si="25"/>
        <v>44528</v>
      </c>
      <c r="B87" s="53">
        <v>689.18151069163639</v>
      </c>
      <c r="C87" s="54">
        <v>537.02330161873124</v>
      </c>
      <c r="D87" s="54">
        <v>362.45831200108137</v>
      </c>
      <c r="E87" s="54">
        <v>495.08630532692376</v>
      </c>
      <c r="F87" s="54">
        <v>492.34375058610448</v>
      </c>
      <c r="G87" s="54">
        <v>445.44392236943332</v>
      </c>
      <c r="H87" s="54">
        <v>661.20002150446942</v>
      </c>
      <c r="I87" s="54">
        <v>392.05097906634012</v>
      </c>
      <c r="J87" s="55">
        <v>402.44087316410889</v>
      </c>
      <c r="K87" s="55">
        <v>464.85719447872884</v>
      </c>
      <c r="L87" s="54"/>
      <c r="M87" s="53">
        <f t="shared" ref="M87" si="172">B87*M$2</f>
        <v>555.46539626805941</v>
      </c>
      <c r="N87" s="54">
        <f t="shared" ref="N87" si="173">C87*N$2</f>
        <v>537.06301513333608</v>
      </c>
      <c r="O87" s="54">
        <f t="shared" ref="O87" si="174">D87*O$2</f>
        <v>398.60334862609682</v>
      </c>
      <c r="P87" s="54">
        <f t="shared" ref="P87" si="175">E87*P$2</f>
        <v>569.73509228259036</v>
      </c>
      <c r="Q87" s="54">
        <f t="shared" ref="Q87" si="176">F87*Q$2</f>
        <v>430.93268521293277</v>
      </c>
      <c r="R87" s="54">
        <f t="shared" ref="R87" si="177">G87*R$2</f>
        <v>479.95708658158321</v>
      </c>
      <c r="S87" s="54">
        <f t="shared" ref="S87" si="178">H87*S$2</f>
        <v>618.50537630356507</v>
      </c>
      <c r="T87" s="54">
        <f t="shared" ref="T87" si="179">I87*T$2</f>
        <v>402.41707190577176</v>
      </c>
      <c r="U87" s="52">
        <f t="shared" ref="U87" si="180">J87*U$2</f>
        <v>354.45972049946266</v>
      </c>
      <c r="V87" s="52">
        <f t="shared" ref="V87" si="181">K87*V$2</f>
        <v>464.85719447872884</v>
      </c>
    </row>
    <row r="88" spans="1:22" x14ac:dyDescent="0.3">
      <c r="A88" s="45">
        <f t="shared" si="25"/>
        <v>44535</v>
      </c>
      <c r="B88" s="53">
        <v>695.20576232213284</v>
      </c>
      <c r="C88" s="54">
        <v>539.62785581728497</v>
      </c>
      <c r="D88" s="54">
        <v>364.25018667403111</v>
      </c>
      <c r="E88" s="54">
        <v>498.55057698514327</v>
      </c>
      <c r="F88" s="54">
        <v>495.77717139405144</v>
      </c>
      <c r="G88" s="54">
        <v>448.99943931623534</v>
      </c>
      <c r="H88" s="54">
        <v>665.8559547598785</v>
      </c>
      <c r="I88" s="54">
        <v>392.41127275484951</v>
      </c>
      <c r="J88" s="55">
        <v>404.39202730083542</v>
      </c>
      <c r="K88" s="55">
        <v>467.76238465317925</v>
      </c>
      <c r="L88" s="54"/>
      <c r="M88" s="53">
        <f t="shared" ref="M88" si="182">B88*M$2</f>
        <v>560.3208128270353</v>
      </c>
      <c r="N88" s="54">
        <f t="shared" ref="N88" si="183">C88*N$2</f>
        <v>539.66776194178385</v>
      </c>
      <c r="O88" s="54">
        <f t="shared" ref="O88" si="184">D88*O$2</f>
        <v>400.57391247111616</v>
      </c>
      <c r="P88" s="54">
        <f t="shared" ref="P88" si="185">E88*P$2</f>
        <v>573.72170453918329</v>
      </c>
      <c r="Q88" s="54">
        <f t="shared" ref="Q88" si="186">F88*Q$2</f>
        <v>433.93784826511575</v>
      </c>
      <c r="R88" s="54">
        <f t="shared" ref="R88" si="187">G88*R$2</f>
        <v>483.78808633122901</v>
      </c>
      <c r="S88" s="54">
        <f t="shared" ref="S88" si="188">H88*S$2</f>
        <v>622.86066919001826</v>
      </c>
      <c r="T88" s="54">
        <f t="shared" ref="T88" si="189">I88*T$2</f>
        <v>402.78689200289631</v>
      </c>
      <c r="U88" s="52">
        <f t="shared" ref="U88" si="190">J88*U$2</f>
        <v>356.17824760760118</v>
      </c>
      <c r="V88" s="52">
        <f t="shared" ref="V88" si="191">K88*V$2</f>
        <v>467.76238465317925</v>
      </c>
    </row>
    <row r="89" spans="1:22" x14ac:dyDescent="0.3">
      <c r="A89" s="45">
        <f t="shared" si="25"/>
        <v>44542</v>
      </c>
      <c r="B89" s="53">
        <v>702.2195704318766</v>
      </c>
      <c r="C89" s="54">
        <v>543.43327536737024</v>
      </c>
      <c r="D89" s="54">
        <v>368.10107405572296</v>
      </c>
      <c r="E89" s="54">
        <v>502.62088191218839</v>
      </c>
      <c r="F89" s="54">
        <v>502.80299731179116</v>
      </c>
      <c r="G89" s="54">
        <v>452.34074903152589</v>
      </c>
      <c r="H89" s="54">
        <v>672.9879553313375</v>
      </c>
      <c r="I89" s="54">
        <v>394.72550640940938</v>
      </c>
      <c r="J89" s="55">
        <v>407.59778280536591</v>
      </c>
      <c r="K89" s="55">
        <v>472.16100691918359</v>
      </c>
      <c r="L89" s="54"/>
      <c r="M89" s="53">
        <f t="shared" ref="M89" si="192">B89*M$2</f>
        <v>565.97379051228575</v>
      </c>
      <c r="N89" s="54">
        <f t="shared" ref="N89" si="193">C89*N$2</f>
        <v>543.4734629071902</v>
      </c>
      <c r="O89" s="54">
        <f t="shared" ref="O89" si="194">D89*O$2</f>
        <v>404.80881771318371</v>
      </c>
      <c r="P89" s="54">
        <f t="shared" ref="P89" si="195">E89*P$2</f>
        <v>578.40572736162233</v>
      </c>
      <c r="Q89" s="54">
        <f t="shared" ref="Q89" si="196">F89*Q$2</f>
        <v>440.08732822696345</v>
      </c>
      <c r="R89" s="54">
        <f t="shared" ref="R89" si="197">G89*R$2</f>
        <v>487.38828199174486</v>
      </c>
      <c r="S89" s="54">
        <f t="shared" ref="S89" si="198">H89*S$2</f>
        <v>629.5321461316106</v>
      </c>
      <c r="T89" s="54">
        <f t="shared" ref="T89" si="199">I89*T$2</f>
        <v>405.16231555927055</v>
      </c>
      <c r="U89" s="52">
        <f t="shared" ref="U89" si="200">J89*U$2</f>
        <v>359.00179580038656</v>
      </c>
      <c r="V89" s="52">
        <f t="shared" ref="V89" si="201">K89*V$2</f>
        <v>472.16100691918359</v>
      </c>
    </row>
    <row r="90" spans="1:22" x14ac:dyDescent="0.3">
      <c r="A90" s="45">
        <f t="shared" si="25"/>
        <v>44549</v>
      </c>
      <c r="B90" s="53">
        <v>716.07908581879633</v>
      </c>
      <c r="C90" s="54">
        <v>549.13531618931654</v>
      </c>
      <c r="D90" s="54">
        <v>370.97956529692499</v>
      </c>
      <c r="E90" s="54">
        <v>508.49976877716131</v>
      </c>
      <c r="F90" s="54">
        <v>510.39753071758486</v>
      </c>
      <c r="G90" s="54">
        <v>457.61017986899145</v>
      </c>
      <c r="H90" s="54">
        <v>685.7579592666284</v>
      </c>
      <c r="I90" s="54">
        <v>398.78155018910343</v>
      </c>
      <c r="J90" s="55">
        <v>412.62959724123908</v>
      </c>
      <c r="K90" s="55">
        <v>478.16001205183568</v>
      </c>
      <c r="L90" s="54"/>
      <c r="M90" s="53">
        <f t="shared" ref="M90" si="202">B90*M$2</f>
        <v>577.14426024638044</v>
      </c>
      <c r="N90" s="54">
        <f t="shared" ref="N90" si="203">C90*N$2</f>
        <v>549.17592540186615</v>
      </c>
      <c r="O90" s="54">
        <f t="shared" ref="O90" si="204">D90*O$2</f>
        <v>407.9743576104467</v>
      </c>
      <c r="P90" s="54">
        <f t="shared" ref="P90" si="205">E90*P$2</f>
        <v>585.17102891510103</v>
      </c>
      <c r="Q90" s="54">
        <f t="shared" ref="Q90" si="206">F90*Q$2</f>
        <v>446.73457960286089</v>
      </c>
      <c r="R90" s="54">
        <f t="shared" ref="R90" si="207">G90*R$2</f>
        <v>493.06599033096785</v>
      </c>
      <c r="S90" s="54">
        <f t="shared" ref="S90" si="208">H90*S$2</f>
        <v>641.4775723755838</v>
      </c>
      <c r="T90" s="54">
        <f t="shared" ref="T90" si="209">I90*T$2</f>
        <v>409.32560387762447</v>
      </c>
      <c r="U90" s="52">
        <f t="shared" ref="U90" si="210">J90*U$2</f>
        <v>363.43369041517002</v>
      </c>
      <c r="V90" s="52">
        <f t="shared" ref="V90" si="211">K90*V$2</f>
        <v>478.16001205183568</v>
      </c>
    </row>
    <row r="91" spans="1:22" x14ac:dyDescent="0.3">
      <c r="A91" s="45">
        <f t="shared" si="25"/>
        <v>44556</v>
      </c>
      <c r="B91" s="53">
        <v>730.51991663188153</v>
      </c>
      <c r="C91" s="54">
        <v>554.95950984286992</v>
      </c>
      <c r="D91" s="54">
        <v>372.62415873568978</v>
      </c>
      <c r="E91" s="54">
        <v>516.2147071287211</v>
      </c>
      <c r="F91" s="54">
        <v>517.84851197252556</v>
      </c>
      <c r="G91" s="54">
        <v>461.27643210167611</v>
      </c>
      <c r="H91" s="54">
        <v>696.42920480461214</v>
      </c>
      <c r="I91" s="54">
        <v>405.11896249569946</v>
      </c>
      <c r="J91" s="55">
        <v>417.11394647164661</v>
      </c>
      <c r="K91" s="55">
        <v>484.16326768317555</v>
      </c>
      <c r="L91" s="54"/>
      <c r="M91" s="53">
        <f t="shared" ref="M91" si="212">B91*M$2</f>
        <v>588.78325764487488</v>
      </c>
      <c r="N91" s="54">
        <f t="shared" ref="N91" si="213">C91*N$2</f>
        <v>555.00054976149693</v>
      </c>
      <c r="O91" s="54">
        <f t="shared" ref="O91" si="214">D91*O$2</f>
        <v>409.78295305470903</v>
      </c>
      <c r="P91" s="54">
        <f t="shared" ref="P91" si="215">E91*P$2</f>
        <v>594.04922058872842</v>
      </c>
      <c r="Q91" s="54">
        <f t="shared" ref="Q91" si="216">F91*Q$2</f>
        <v>453.25618438781146</v>
      </c>
      <c r="R91" s="54">
        <f t="shared" ref="R91" si="217">G91*R$2</f>
        <v>497.01630517848565</v>
      </c>
      <c r="S91" s="54">
        <f t="shared" ref="S91" si="218">H91*S$2</f>
        <v>651.45976009856736</v>
      </c>
      <c r="T91" s="54">
        <f t="shared" ref="T91" si="219">I91*T$2</f>
        <v>415.83058164850877</v>
      </c>
      <c r="U91" s="52">
        <f t="shared" ref="U91" si="220">J91*U$2</f>
        <v>367.38339155346381</v>
      </c>
      <c r="V91" s="52">
        <f t="shared" ref="V91" si="221">K91*V$2</f>
        <v>484.16326768317555</v>
      </c>
    </row>
    <row r="92" spans="1:22" x14ac:dyDescent="0.3">
      <c r="A92" s="45">
        <f t="shared" si="25"/>
        <v>44563</v>
      </c>
      <c r="B92" s="53">
        <v>742.63000947342493</v>
      </c>
      <c r="C92" s="54">
        <v>559.14437591857654</v>
      </c>
      <c r="D92" s="54">
        <v>373.06211343446932</v>
      </c>
      <c r="E92" s="54">
        <v>522.34747333139308</v>
      </c>
      <c r="F92" s="54">
        <v>522.99758648320756</v>
      </c>
      <c r="G92" s="54">
        <v>465.74963709656339</v>
      </c>
      <c r="H92" s="54">
        <v>703.7413839366094</v>
      </c>
      <c r="I92" s="54">
        <v>407.29007380350765</v>
      </c>
      <c r="J92" s="55">
        <v>422.22364645370897</v>
      </c>
      <c r="K92" s="55">
        <v>488.77095551992176</v>
      </c>
      <c r="L92" s="54"/>
      <c r="M92" s="53">
        <f t="shared" ref="M92" si="222">B92*M$2</f>
        <v>598.54373063307241</v>
      </c>
      <c r="N92" s="54">
        <f t="shared" ref="N92" si="223">C92*N$2</f>
        <v>559.18572531304847</v>
      </c>
      <c r="O92" s="54">
        <f t="shared" ref="O92" si="224">D92*O$2</f>
        <v>410.26458143430466</v>
      </c>
      <c r="P92" s="54">
        <f t="shared" ref="P92" si="225">E92*P$2</f>
        <v>601.10668123918936</v>
      </c>
      <c r="Q92" s="54">
        <f t="shared" ref="Q92" si="226">F92*Q$2</f>
        <v>457.7630040694022</v>
      </c>
      <c r="R92" s="54">
        <f t="shared" ref="R92" si="227">G92*R$2</f>
        <v>501.83609579457067</v>
      </c>
      <c r="S92" s="54">
        <f t="shared" ref="S92" si="228">H92*S$2</f>
        <v>658.29978120949295</v>
      </c>
      <c r="T92" s="54">
        <f t="shared" ref="T92" si="229">I92*T$2</f>
        <v>418.05909860655942</v>
      </c>
      <c r="U92" s="52">
        <f t="shared" ref="U92" si="230">J92*U$2</f>
        <v>371.88388578318228</v>
      </c>
      <c r="V92" s="52">
        <f t="shared" ref="V92" si="231">K92*V$2</f>
        <v>488.77095551992176</v>
      </c>
    </row>
    <row r="93" spans="1:22" x14ac:dyDescent="0.3">
      <c r="A93" s="45">
        <f t="shared" si="25"/>
        <v>44570</v>
      </c>
      <c r="B93" s="53">
        <v>752.48188851352097</v>
      </c>
      <c r="C93" s="54">
        <v>565.10971823553029</v>
      </c>
      <c r="D93" s="54">
        <v>373.37390150690959</v>
      </c>
      <c r="E93" s="54">
        <v>526.8515733825808</v>
      </c>
      <c r="F93" s="54">
        <v>527.89133217144501</v>
      </c>
      <c r="G93" s="54">
        <v>468.11791946852156</v>
      </c>
      <c r="H93" s="54">
        <v>709.71874529246679</v>
      </c>
      <c r="I93" s="54">
        <v>409.80046386603385</v>
      </c>
      <c r="J93" s="55">
        <v>427.26765128705574</v>
      </c>
      <c r="K93" s="55">
        <v>492.66310167486444</v>
      </c>
      <c r="L93" s="54"/>
      <c r="M93" s="53">
        <f t="shared" ref="M93" si="232">B93*M$2</f>
        <v>606.48413212396565</v>
      </c>
      <c r="N93" s="54">
        <f t="shared" ref="N93" si="233">C93*N$2</f>
        <v>565.15150877419194</v>
      </c>
      <c r="O93" s="54">
        <f t="shared" ref="O93" si="234">D93*O$2</f>
        <v>410.60746161009712</v>
      </c>
      <c r="P93" s="54">
        <f t="shared" ref="P93" si="235">E93*P$2</f>
        <v>606.28990652880611</v>
      </c>
      <c r="Q93" s="54">
        <f t="shared" ref="Q93" si="236">F93*Q$2</f>
        <v>462.04634262639797</v>
      </c>
      <c r="R93" s="54">
        <f t="shared" ref="R93" si="237">G93*R$2</f>
        <v>504.38787358379562</v>
      </c>
      <c r="S93" s="54">
        <f t="shared" ref="S93" si="238">H93*S$2</f>
        <v>663.89117566573464</v>
      </c>
      <c r="T93" s="54">
        <f t="shared" ref="T93" si="239">I93*T$2</f>
        <v>420.63586507889153</v>
      </c>
      <c r="U93" s="52">
        <f t="shared" ref="U93" si="240">J93*U$2</f>
        <v>376.32651739107308</v>
      </c>
      <c r="V93" s="52">
        <f t="shared" ref="V93" si="241">K93*V$2</f>
        <v>492.66310167486444</v>
      </c>
    </row>
    <row r="94" spans="1:22" x14ac:dyDescent="0.3">
      <c r="A94" s="45">
        <f t="shared" si="25"/>
        <v>44577</v>
      </c>
      <c r="B94" s="53">
        <v>758.52478779027001</v>
      </c>
      <c r="C94" s="54">
        <v>569.03679070449652</v>
      </c>
      <c r="D94" s="54">
        <v>373.57825844483364</v>
      </c>
      <c r="E94" s="54">
        <v>529.92133682347696</v>
      </c>
      <c r="F94" s="54">
        <v>530.49400381010162</v>
      </c>
      <c r="G94" s="54">
        <v>470.14178010161561</v>
      </c>
      <c r="H94" s="54">
        <v>715.05720523383388</v>
      </c>
      <c r="I94" s="54">
        <v>411.49344480498058</v>
      </c>
      <c r="J94" s="55">
        <v>430.28289678091045</v>
      </c>
      <c r="K94" s="55">
        <v>495.16654927638365</v>
      </c>
      <c r="L94" s="54"/>
      <c r="M94" s="53">
        <f t="shared" ref="M94" si="242">B94*M$2</f>
        <v>611.35457828262531</v>
      </c>
      <c r="N94" s="54">
        <f t="shared" ref="N94" si="243">C94*N$2</f>
        <v>569.07887165485795</v>
      </c>
      <c r="O94" s="54">
        <f t="shared" ref="O94" si="244">D94*O$2</f>
        <v>410.83219741301411</v>
      </c>
      <c r="P94" s="54">
        <f t="shared" ref="P94" si="245">E94*P$2</f>
        <v>609.82252687896869</v>
      </c>
      <c r="Q94" s="54">
        <f t="shared" ref="Q94" si="246">F94*Q$2</f>
        <v>464.32437759005632</v>
      </c>
      <c r="R94" s="54">
        <f t="shared" ref="R94" si="247">G94*R$2</f>
        <v>506.56854370707401</v>
      </c>
      <c r="S94" s="54">
        <f t="shared" ref="S94" si="248">H94*S$2</f>
        <v>668.88492349926287</v>
      </c>
      <c r="T94" s="54">
        <f t="shared" ref="T94" si="249">I94*T$2</f>
        <v>422.37360957800155</v>
      </c>
      <c r="U94" s="52">
        <f t="shared" ref="U94" si="250">J94*U$2</f>
        <v>378.98226919527207</v>
      </c>
      <c r="V94" s="52">
        <f t="shared" ref="V94" si="251">K94*V$2</f>
        <v>495.16654927638365</v>
      </c>
    </row>
    <row r="95" spans="1:22" x14ac:dyDescent="0.3">
      <c r="A95" s="45">
        <f t="shared" si="25"/>
        <v>44584</v>
      </c>
      <c r="B95" s="53">
        <v>763.03056719972642</v>
      </c>
      <c r="C95" s="54">
        <v>571.17366907194946</v>
      </c>
      <c r="D95" s="54">
        <v>374.0650179858693</v>
      </c>
      <c r="E95" s="54">
        <v>531.83038183653787</v>
      </c>
      <c r="F95" s="54">
        <v>533.76266008450466</v>
      </c>
      <c r="G95" s="54">
        <v>472.61278506026736</v>
      </c>
      <c r="H95" s="54">
        <v>720.34609433342825</v>
      </c>
      <c r="I95" s="54">
        <v>412.23496457171296</v>
      </c>
      <c r="J95" s="55">
        <v>432.26594513174558</v>
      </c>
      <c r="K95" s="55">
        <v>497.17770772530054</v>
      </c>
      <c r="L95" s="54"/>
      <c r="M95" s="53">
        <f t="shared" ref="M95" si="252">B95*M$2</f>
        <v>614.98613906355581</v>
      </c>
      <c r="N95" s="54">
        <f t="shared" ref="N95" si="253">C95*N$2</f>
        <v>571.21590804701862</v>
      </c>
      <c r="O95" s="54">
        <f t="shared" ref="O95" si="254">D95*O$2</f>
        <v>411.36749754714907</v>
      </c>
      <c r="P95" s="54">
        <f t="shared" ref="P95" si="255">E95*P$2</f>
        <v>612.01941644142528</v>
      </c>
      <c r="Q95" s="54">
        <f t="shared" ref="Q95" si="256">F95*Q$2</f>
        <v>467.18532753344402</v>
      </c>
      <c r="R95" s="54">
        <f t="shared" ref="R95" si="257">G95*R$2</f>
        <v>509.23100306800688</v>
      </c>
      <c r="S95" s="54">
        <f t="shared" ref="S95" si="258">H95*S$2</f>
        <v>673.83230135222971</v>
      </c>
      <c r="T95" s="54">
        <f t="shared" ref="T95" si="259">I95*T$2</f>
        <v>423.13473562849464</v>
      </c>
      <c r="U95" s="52">
        <f t="shared" ref="U95" si="260">J95*U$2</f>
        <v>380.7288879187816</v>
      </c>
      <c r="V95" s="52">
        <f t="shared" ref="V95" si="261">K95*V$2</f>
        <v>497.17770772530054</v>
      </c>
    </row>
    <row r="96" spans="1:22" x14ac:dyDescent="0.3">
      <c r="A96" s="45">
        <f t="shared" si="25"/>
        <v>44591</v>
      </c>
      <c r="B96" s="53">
        <v>767.38487759828092</v>
      </c>
      <c r="C96" s="54">
        <v>573.32833952226542</v>
      </c>
      <c r="D96" s="54">
        <v>374.76223783438269</v>
      </c>
      <c r="E96" s="54">
        <v>533.96642511665448</v>
      </c>
      <c r="F96" s="54">
        <v>538.31329761014615</v>
      </c>
      <c r="G96" s="54">
        <v>474.64434984633812</v>
      </c>
      <c r="H96" s="54">
        <v>722.76222042898064</v>
      </c>
      <c r="I96" s="54">
        <v>412.23496457171296</v>
      </c>
      <c r="J96" s="55">
        <v>434.44524415300094</v>
      </c>
      <c r="K96" s="55">
        <v>499.28015081632083</v>
      </c>
      <c r="L96" s="54"/>
      <c r="M96" s="53">
        <f t="shared" ref="M96" si="262">B96*M$2</f>
        <v>618.49561909673309</v>
      </c>
      <c r="N96" s="54">
        <f t="shared" ref="N96" si="263">C96*N$2</f>
        <v>573.37073783778794</v>
      </c>
      <c r="O96" s="54">
        <f t="shared" ref="O96" si="264">D96*O$2</f>
        <v>412.13424549344859</v>
      </c>
      <c r="P96" s="54">
        <f t="shared" ref="P96" si="265">E96*P$2</f>
        <v>614.47753092009827</v>
      </c>
      <c r="Q96" s="54">
        <f t="shared" ref="Q96" si="266">F96*Q$2</f>
        <v>471.16835452631426</v>
      </c>
      <c r="R96" s="54">
        <f t="shared" ref="R96" si="267">G96*R$2</f>
        <v>511.41997426495942</v>
      </c>
      <c r="S96" s="54">
        <f t="shared" ref="S96" si="268">H96*S$2</f>
        <v>676.09241467849097</v>
      </c>
      <c r="T96" s="54">
        <f t="shared" ref="T96" si="269">I96*T$2</f>
        <v>423.13473562849464</v>
      </c>
      <c r="U96" s="52">
        <f t="shared" ref="U96" si="270">J96*U$2</f>
        <v>382.64835925847308</v>
      </c>
      <c r="V96" s="52">
        <f t="shared" ref="V96" si="271">K96*V$2</f>
        <v>499.28015081632083</v>
      </c>
    </row>
    <row r="97" spans="1:22" x14ac:dyDescent="0.3">
      <c r="A97" s="45">
        <f t="shared" si="25"/>
        <v>44598</v>
      </c>
      <c r="B97" s="53">
        <v>771.63574330218444</v>
      </c>
      <c r="C97" s="54">
        <v>574.60934323964841</v>
      </c>
      <c r="D97" s="54">
        <v>375.8004534216339</v>
      </c>
      <c r="E97" s="54">
        <v>535.38620390439132</v>
      </c>
      <c r="F97" s="54">
        <v>540.47729291832843</v>
      </c>
      <c r="G97" s="54">
        <v>475.66703531626536</v>
      </c>
      <c r="H97" s="54">
        <v>727.01747619247817</v>
      </c>
      <c r="I97" s="54">
        <v>412.29965843076843</v>
      </c>
      <c r="J97" s="55">
        <v>435.00082656164818</v>
      </c>
      <c r="K97" s="55">
        <v>500.80953802413785</v>
      </c>
      <c r="L97" s="54"/>
      <c r="M97" s="53">
        <f t="shared" ref="M97" si="272">B97*M$2</f>
        <v>621.92172494268277</v>
      </c>
      <c r="N97" s="54">
        <f t="shared" ref="N97" si="273">C97*N$2</f>
        <v>574.65183628692591</v>
      </c>
      <c r="O97" s="54">
        <f t="shared" ref="O97" si="274">D97*O$2</f>
        <v>413.27599392622534</v>
      </c>
      <c r="P97" s="54">
        <f t="shared" ref="P97" si="275">E97*P$2</f>
        <v>616.11138301810365</v>
      </c>
      <c r="Q97" s="54">
        <f t="shared" ref="Q97" si="276">F97*Q$2</f>
        <v>473.06243017535633</v>
      </c>
      <c r="R97" s="54">
        <f t="shared" ref="R97" si="277">G97*R$2</f>
        <v>512.52189779334583</v>
      </c>
      <c r="S97" s="54">
        <f t="shared" ref="S97" si="278">H97*S$2</f>
        <v>680.0729024003175</v>
      </c>
      <c r="T97" s="54">
        <f t="shared" ref="T97" si="279">I97*T$2</f>
        <v>423.20114003690441</v>
      </c>
      <c r="U97" s="52">
        <f t="shared" ref="U97" si="280">J97*U$2</f>
        <v>383.13770216178006</v>
      </c>
      <c r="V97" s="52">
        <f t="shared" ref="V97" si="281">K97*V$2</f>
        <v>500.80953802413785</v>
      </c>
    </row>
    <row r="98" spans="1:22" x14ac:dyDescent="0.3">
      <c r="A98" s="45">
        <f t="shared" si="25"/>
        <v>44605</v>
      </c>
      <c r="B98" s="53">
        <v>774.82597944839233</v>
      </c>
      <c r="C98" s="54">
        <v>577.75043801621473</v>
      </c>
      <c r="D98" s="54">
        <v>376.51433874935054</v>
      </c>
      <c r="E98" s="54">
        <v>536.23777806053727</v>
      </c>
      <c r="F98" s="54">
        <v>542.81556201675016</v>
      </c>
      <c r="G98" s="54">
        <v>477.14720835020705</v>
      </c>
      <c r="H98" s="54">
        <v>727.89803697878097</v>
      </c>
      <c r="I98" s="54">
        <v>412.81608014688504</v>
      </c>
      <c r="J98" s="55">
        <v>435.83819830957486</v>
      </c>
      <c r="K98" s="55">
        <v>502.17023107237105</v>
      </c>
      <c r="L98" s="54"/>
      <c r="M98" s="53">
        <f t="shared" ref="M98" si="282">B98*M$2</f>
        <v>624.4929862978571</v>
      </c>
      <c r="N98" s="54">
        <f t="shared" ref="N98" si="283">C98*N$2</f>
        <v>577.79316335120291</v>
      </c>
      <c r="O98" s="54">
        <f t="shared" ref="O98" si="284">D98*O$2</f>
        <v>414.06106926521232</v>
      </c>
      <c r="P98" s="54">
        <f t="shared" ref="P98" si="285">E98*P$2</f>
        <v>617.09135696449846</v>
      </c>
      <c r="Q98" s="54">
        <f t="shared" ref="Q98" si="286">F98*Q$2</f>
        <v>475.10904208042012</v>
      </c>
      <c r="R98" s="54">
        <f t="shared" ref="R98" si="287">G98*R$2</f>
        <v>514.11675519588562</v>
      </c>
      <c r="S98" s="54">
        <f t="shared" ref="S98" si="288">H98*S$2</f>
        <v>680.89660409840747</v>
      </c>
      <c r="T98" s="54">
        <f t="shared" ref="T98" si="289">I98*T$2</f>
        <v>423.73121629219935</v>
      </c>
      <c r="U98" s="52">
        <f t="shared" ref="U98" si="290">J98*U$2</f>
        <v>383.87523797266971</v>
      </c>
      <c r="V98" s="52">
        <f t="shared" ref="V98" si="291">K98*V$2</f>
        <v>502.17023107237105</v>
      </c>
    </row>
    <row r="99" spans="1:22" x14ac:dyDescent="0.3">
      <c r="A99" s="45">
        <f t="shared" si="25"/>
        <v>44612</v>
      </c>
      <c r="B99" s="53">
        <v>777.80915488407948</v>
      </c>
      <c r="C99" s="54">
        <v>580.5767807573659</v>
      </c>
      <c r="D99" s="54">
        <v>377.132539278747</v>
      </c>
      <c r="E99" s="54">
        <v>536.87642917735968</v>
      </c>
      <c r="F99" s="54">
        <v>546.67739284273227</v>
      </c>
      <c r="G99" s="54">
        <v>480.10384046034761</v>
      </c>
      <c r="H99" s="54">
        <v>731.9822967931317</v>
      </c>
      <c r="I99" s="54">
        <v>414.73622955893961</v>
      </c>
      <c r="J99" s="55">
        <v>436.19320533221281</v>
      </c>
      <c r="K99" s="55">
        <v>503.79795865479707</v>
      </c>
      <c r="L99" s="54"/>
      <c r="M99" s="53">
        <f t="shared" ref="M99" si="292">B99*M$2</f>
        <v>626.89736119737825</v>
      </c>
      <c r="N99" s="54">
        <f t="shared" ref="N99" si="293">C99*N$2</f>
        <v>580.61971510377577</v>
      </c>
      <c r="O99" s="54">
        <f t="shared" ref="O99" si="294">D99*O$2</f>
        <v>414.74091793464805</v>
      </c>
      <c r="P99" s="54">
        <f t="shared" ref="P99" si="295">E99*P$2</f>
        <v>617.82630347597376</v>
      </c>
      <c r="Q99" s="54">
        <f t="shared" ref="Q99" si="296">F99*Q$2</f>
        <v>478.48917867339497</v>
      </c>
      <c r="R99" s="54">
        <f t="shared" ref="R99" si="297">G99*R$2</f>
        <v>517.30246828436668</v>
      </c>
      <c r="S99" s="54">
        <f t="shared" ref="S99" si="298">H99*S$2</f>
        <v>684.71713732774504</v>
      </c>
      <c r="T99" s="54">
        <f t="shared" ref="T99" si="299">I99*T$2</f>
        <v>425.70213575236943</v>
      </c>
      <c r="U99" s="52">
        <f t="shared" ref="U99" si="300">J99*U$2</f>
        <v>384.18791915992148</v>
      </c>
      <c r="V99" s="52">
        <f t="shared" ref="V99" si="301">K99*V$2</f>
        <v>503.79795865479707</v>
      </c>
    </row>
    <row r="100" spans="1:22" x14ac:dyDescent="0.3">
      <c r="A100" s="45">
        <f t="shared" si="25"/>
        <v>44619</v>
      </c>
      <c r="B100" s="53">
        <v>781.29208973811956</v>
      </c>
      <c r="C100" s="54">
        <v>582.85640689240506</v>
      </c>
      <c r="D100" s="54">
        <v>377.57858095519236</v>
      </c>
      <c r="E100" s="54">
        <v>538.31982630831158</v>
      </c>
      <c r="F100" s="54">
        <v>550.07374376414259</v>
      </c>
      <c r="G100" s="54">
        <v>481.93771764533631</v>
      </c>
      <c r="H100" s="54">
        <v>735.19336715633801</v>
      </c>
      <c r="I100" s="54">
        <v>415.64361447889667</v>
      </c>
      <c r="J100" s="55">
        <v>436.81702959330892</v>
      </c>
      <c r="K100" s="55">
        <v>505.37307516830634</v>
      </c>
      <c r="L100" s="54"/>
      <c r="M100" s="53">
        <f t="shared" ref="M100" si="302">B100*M$2</f>
        <v>629.70453138239043</v>
      </c>
      <c r="N100" s="54">
        <f t="shared" ref="N100" si="303">C100*N$2</f>
        <v>582.89950981989045</v>
      </c>
      <c r="O100" s="54">
        <f t="shared" ref="O100" si="304">D100*O$2</f>
        <v>415.23143974080102</v>
      </c>
      <c r="P100" s="54">
        <f t="shared" ref="P100" si="305">E100*P$2</f>
        <v>619.48733507542443</v>
      </c>
      <c r="Q100" s="54">
        <f t="shared" ref="Q100" si="306">F100*Q$2</f>
        <v>481.46189564349248</v>
      </c>
      <c r="R100" s="54">
        <f t="shared" ref="R100" si="307">G100*R$2</f>
        <v>519.27843496985577</v>
      </c>
      <c r="S100" s="54">
        <f t="shared" ref="S100" si="308">H100*S$2</f>
        <v>687.72086421633946</v>
      </c>
      <c r="T100" s="54">
        <f t="shared" ref="T100" si="309">I100*T$2</f>
        <v>426.63351254283214</v>
      </c>
      <c r="U100" s="52">
        <f t="shared" ref="U100" si="310">J100*U$2</f>
        <v>384.73736775715366</v>
      </c>
      <c r="V100" s="52">
        <f t="shared" ref="V100" si="311">K100*V$2</f>
        <v>505.37307516830634</v>
      </c>
    </row>
    <row r="101" spans="1:22" x14ac:dyDescent="0.3">
      <c r="A101" s="45">
        <f t="shared" si="25"/>
        <v>44626</v>
      </c>
      <c r="B101" s="53">
        <v>784.50997112434027</v>
      </c>
      <c r="C101" s="54">
        <v>583.67791733181548</v>
      </c>
      <c r="D101" s="54">
        <v>378.2988366583258</v>
      </c>
      <c r="E101" s="54">
        <v>540.39606297260036</v>
      </c>
      <c r="F101" s="54">
        <v>552.21236311664723</v>
      </c>
      <c r="G101" s="54">
        <v>483.95057897175474</v>
      </c>
      <c r="H101" s="54">
        <v>740.47759234841374</v>
      </c>
      <c r="I101" s="54">
        <v>416.56913873746805</v>
      </c>
      <c r="J101" s="55">
        <v>437.9183893371233</v>
      </c>
      <c r="K101" s="55">
        <v>507.02941089045703</v>
      </c>
      <c r="L101" s="54"/>
      <c r="M101" s="53">
        <f t="shared" ref="M101" si="312">B101*M$2</f>
        <v>632.29807420327506</v>
      </c>
      <c r="N101" s="54">
        <f t="shared" ref="N101" si="313">C101*N$2</f>
        <v>583.72108101097911</v>
      </c>
      <c r="O101" s="54">
        <f t="shared" ref="O101" si="314">D101*O$2</f>
        <v>416.02352072123432</v>
      </c>
      <c r="P101" s="54">
        <f t="shared" ref="P101" si="315">E101*P$2</f>
        <v>621.87662533613548</v>
      </c>
      <c r="Q101" s="54">
        <f t="shared" ref="Q101" si="316">F101*Q$2</f>
        <v>483.33376053286304</v>
      </c>
      <c r="R101" s="54">
        <f t="shared" ref="R101" si="317">G101*R$2</f>
        <v>521.44725355600167</v>
      </c>
      <c r="S101" s="54">
        <f t="shared" ref="S101" si="318">H101*S$2</f>
        <v>692.6638793170664</v>
      </c>
      <c r="T101" s="54">
        <f t="shared" ref="T101" si="319">I101*T$2</f>
        <v>427.58350828828094</v>
      </c>
      <c r="U101" s="52">
        <f t="shared" ref="U101" si="320">J101*U$2</f>
        <v>385.70741750357348</v>
      </c>
      <c r="V101" s="52">
        <f t="shared" ref="V101" si="321">K101*V$2</f>
        <v>507.02941089045703</v>
      </c>
    </row>
    <row r="102" spans="1:22" x14ac:dyDescent="0.3">
      <c r="A102" s="45">
        <f t="shared" si="25"/>
        <v>44633</v>
      </c>
      <c r="B102" s="53">
        <v>787.75430770555124</v>
      </c>
      <c r="C102" s="54">
        <v>586.85617255948853</v>
      </c>
      <c r="D102" s="54">
        <v>378.2988366583258</v>
      </c>
      <c r="E102" s="54">
        <v>541.82678003889339</v>
      </c>
      <c r="F102" s="54">
        <v>553.89884731871928</v>
      </c>
      <c r="G102" s="54">
        <v>483.99733697627101</v>
      </c>
      <c r="H102" s="54">
        <v>743.39347351441745</v>
      </c>
      <c r="I102" s="54">
        <v>416.56913873746805</v>
      </c>
      <c r="J102" s="55">
        <v>439.01109806881095</v>
      </c>
      <c r="K102" s="55">
        <v>508.17695384674988</v>
      </c>
      <c r="L102" s="54"/>
      <c r="M102" s="53">
        <f t="shared" ref="M102" si="322">B102*M$2</f>
        <v>634.91293933931274</v>
      </c>
      <c r="N102" s="54">
        <f t="shared" ref="N102" si="323">C102*N$2</f>
        <v>586.89957127442256</v>
      </c>
      <c r="O102" s="54">
        <f t="shared" ref="O102" si="324">D102*O$2</f>
        <v>416.02352072123432</v>
      </c>
      <c r="P102" s="54">
        <f t="shared" ref="P102" si="325">E102*P$2</f>
        <v>623.52306497913162</v>
      </c>
      <c r="Q102" s="54">
        <f t="shared" ref="Q102" si="326">F102*Q$2</f>
        <v>484.80988603441136</v>
      </c>
      <c r="R102" s="54">
        <f t="shared" ref="R102" si="327">G102*R$2</f>
        <v>521.49763438845889</v>
      </c>
      <c r="S102" s="54">
        <f t="shared" ref="S102" si="328">H102*S$2</f>
        <v>695.39147780342455</v>
      </c>
      <c r="T102" s="54">
        <f t="shared" ref="T102" si="329">I102*T$2</f>
        <v>427.58350828828094</v>
      </c>
      <c r="U102" s="52">
        <f t="shared" ref="U102" si="330">J102*U$2</f>
        <v>386.66984765778739</v>
      </c>
      <c r="V102" s="52">
        <f t="shared" ref="V102" si="331">K102*V$2</f>
        <v>508.17695384674988</v>
      </c>
    </row>
    <row r="103" spans="1:22" x14ac:dyDescent="0.3">
      <c r="A103" s="45">
        <f t="shared" si="25"/>
        <v>44640</v>
      </c>
      <c r="B103" s="53">
        <v>790.02186156774474</v>
      </c>
      <c r="C103" s="54">
        <v>587.54209554616693</v>
      </c>
      <c r="D103" s="54">
        <v>379.34609273837185</v>
      </c>
      <c r="E103" s="54">
        <v>543.04859708665117</v>
      </c>
      <c r="F103" s="54">
        <v>556.81092336764289</v>
      </c>
      <c r="G103" s="54">
        <v>484.44269533107348</v>
      </c>
      <c r="H103" s="54">
        <v>746.31039233855756</v>
      </c>
      <c r="I103" s="54">
        <v>418.57764899099953</v>
      </c>
      <c r="J103" s="55">
        <v>439.20082969270067</v>
      </c>
      <c r="K103" s="55">
        <v>509.51159837024477</v>
      </c>
      <c r="L103" s="54"/>
      <c r="M103" s="53">
        <f t="shared" ref="M103" si="332">B103*M$2</f>
        <v>636.74053872362936</v>
      </c>
      <c r="N103" s="54">
        <f t="shared" ref="N103" si="333">C103*N$2</f>
        <v>587.58554498592514</v>
      </c>
      <c r="O103" s="54">
        <f t="shared" ref="O103" si="334">D103*O$2</f>
        <v>417.1752111820511</v>
      </c>
      <c r="P103" s="54">
        <f t="shared" ref="P103" si="335">E103*P$2</f>
        <v>624.92910679642057</v>
      </c>
      <c r="Q103" s="54">
        <f t="shared" ref="Q103" si="336">F103*Q$2</f>
        <v>487.35873274936012</v>
      </c>
      <c r="R103" s="54">
        <f t="shared" ref="R103" si="337">G103*R$2</f>
        <v>521.97749927766597</v>
      </c>
      <c r="S103" s="54">
        <f t="shared" ref="S103" si="338">H103*S$2</f>
        <v>698.12004694482698</v>
      </c>
      <c r="T103" s="54">
        <f t="shared" ref="T103" si="339">I103*T$2</f>
        <v>429.645124910292</v>
      </c>
      <c r="U103" s="52">
        <f t="shared" ref="U103" si="340">J103*U$2</f>
        <v>386.8369584630222</v>
      </c>
      <c r="V103" s="52">
        <f t="shared" ref="V103" si="341">K103*V$2</f>
        <v>509.51159837024477</v>
      </c>
    </row>
    <row r="104" spans="1:22" x14ac:dyDescent="0.3">
      <c r="A104" s="45">
        <f t="shared" si="25"/>
        <v>44647</v>
      </c>
      <c r="B104" s="53">
        <v>791.43198414305948</v>
      </c>
      <c r="C104" s="54">
        <v>589.37221282450855</v>
      </c>
      <c r="D104" s="54">
        <v>380.28614649475065</v>
      </c>
      <c r="E104" s="54">
        <v>544.43645667610963</v>
      </c>
      <c r="F104" s="54">
        <v>560.78925617852542</v>
      </c>
      <c r="G104" s="54">
        <v>484.44269533107348</v>
      </c>
      <c r="H104" s="54">
        <v>747.57646631867806</v>
      </c>
      <c r="I104" s="54">
        <v>418.57764899099953</v>
      </c>
      <c r="J104" s="55">
        <v>439.47584235876457</v>
      </c>
      <c r="K104" s="55">
        <v>510.72282173107391</v>
      </c>
      <c r="L104" s="54"/>
      <c r="M104" s="53">
        <f t="shared" ref="M104" si="342">B104*M$2</f>
        <v>637.87706702993535</v>
      </c>
      <c r="N104" s="54">
        <f t="shared" ref="N104" si="343">C104*N$2</f>
        <v>589.41579760362549</v>
      </c>
      <c r="O104" s="54">
        <f t="shared" ref="O104" si="344">D104*O$2</f>
        <v>418.20900889829721</v>
      </c>
      <c r="P104" s="54">
        <f t="shared" ref="P104" si="345">E104*P$2</f>
        <v>626.52622694045942</v>
      </c>
      <c r="Q104" s="54">
        <f t="shared" ref="Q104" si="346">F104*Q$2</f>
        <v>490.8408397910834</v>
      </c>
      <c r="R104" s="54">
        <f t="shared" ref="R104" si="347">G104*R$2</f>
        <v>521.97749927766597</v>
      </c>
      <c r="S104" s="54">
        <f t="shared" ref="S104" si="348">H104*S$2</f>
        <v>699.30436869019059</v>
      </c>
      <c r="T104" s="54">
        <f t="shared" ref="T104" si="349">I104*T$2</f>
        <v>429.645124910292</v>
      </c>
      <c r="U104" s="52">
        <f t="shared" ref="U104" si="350">J104*U$2</f>
        <v>387.07918264860353</v>
      </c>
      <c r="V104" s="52">
        <f t="shared" ref="V104" si="351">K104*V$2</f>
        <v>510.72282173107391</v>
      </c>
    </row>
    <row r="105" spans="1:22" x14ac:dyDescent="0.3">
      <c r="A105" s="45">
        <f t="shared" si="25"/>
        <v>44654</v>
      </c>
      <c r="B105" s="56"/>
      <c r="C105" s="10"/>
      <c r="D105" s="10"/>
      <c r="E105" s="10"/>
      <c r="F105" s="10"/>
      <c r="G105" s="10"/>
      <c r="H105" s="10"/>
      <c r="I105" s="10"/>
      <c r="J105" s="57"/>
      <c r="K105" s="57"/>
      <c r="L105" s="10"/>
      <c r="M105" s="56"/>
      <c r="N105" s="10"/>
      <c r="O105" s="10"/>
      <c r="P105" s="10"/>
      <c r="Q105" s="10"/>
      <c r="R105" s="10"/>
      <c r="S105" s="10"/>
      <c r="T105" s="10"/>
      <c r="U105" s="57"/>
      <c r="V105" s="57"/>
    </row>
    <row r="106" spans="1:22" x14ac:dyDescent="0.3">
      <c r="A106" s="45">
        <f t="shared" si="25"/>
        <v>44661</v>
      </c>
      <c r="B106" s="56"/>
      <c r="C106" s="10"/>
      <c r="D106" s="10"/>
      <c r="E106" s="10"/>
      <c r="F106" s="10"/>
      <c r="G106" s="10"/>
      <c r="H106" s="10"/>
      <c r="I106" s="10"/>
      <c r="J106" s="57"/>
      <c r="K106" s="57"/>
      <c r="L106" s="10"/>
      <c r="M106" s="56"/>
      <c r="N106" s="10"/>
      <c r="O106" s="10"/>
      <c r="P106" s="10"/>
      <c r="Q106" s="10"/>
      <c r="R106" s="10"/>
      <c r="S106" s="10"/>
      <c r="T106" s="10"/>
      <c r="U106" s="57"/>
      <c r="V106" s="57"/>
    </row>
    <row r="107" spans="1:22" x14ac:dyDescent="0.3">
      <c r="A107" s="45">
        <f t="shared" si="25"/>
        <v>44668</v>
      </c>
      <c r="B107" s="56"/>
      <c r="C107" s="10"/>
      <c r="D107" s="10"/>
      <c r="E107" s="10"/>
      <c r="F107" s="10"/>
      <c r="G107" s="10"/>
      <c r="H107" s="10"/>
      <c r="I107" s="10"/>
      <c r="J107" s="57"/>
      <c r="K107" s="57"/>
      <c r="L107" s="10"/>
      <c r="M107" s="56"/>
      <c r="N107" s="10"/>
      <c r="O107" s="10"/>
      <c r="P107" s="10"/>
      <c r="Q107" s="10"/>
      <c r="R107" s="10"/>
      <c r="S107" s="10"/>
      <c r="T107" s="10"/>
      <c r="U107" s="57"/>
      <c r="V107" s="57"/>
    </row>
    <row r="108" spans="1:22" x14ac:dyDescent="0.3">
      <c r="A108" s="45">
        <f t="shared" si="25"/>
        <v>44675</v>
      </c>
      <c r="B108" s="56"/>
      <c r="C108" s="10"/>
      <c r="D108" s="10"/>
      <c r="E108" s="10"/>
      <c r="F108" s="10"/>
      <c r="G108" s="10"/>
      <c r="H108" s="10"/>
      <c r="I108" s="10"/>
      <c r="J108" s="57"/>
      <c r="K108" s="57"/>
      <c r="L108" s="10"/>
      <c r="M108" s="56"/>
      <c r="N108" s="10"/>
      <c r="O108" s="10"/>
      <c r="P108" s="10"/>
      <c r="Q108" s="10"/>
      <c r="R108" s="10"/>
      <c r="S108" s="10"/>
      <c r="T108" s="10"/>
      <c r="U108" s="57"/>
      <c r="V108" s="57"/>
    </row>
    <row r="109" spans="1:22" x14ac:dyDescent="0.3">
      <c r="A109" s="45">
        <f t="shared" si="25"/>
        <v>44682</v>
      </c>
      <c r="B109" s="56"/>
      <c r="C109" s="10"/>
      <c r="D109" s="10"/>
      <c r="E109" s="10"/>
      <c r="F109" s="10"/>
      <c r="G109" s="10"/>
      <c r="H109" s="10"/>
      <c r="I109" s="10"/>
      <c r="J109" s="57"/>
      <c r="K109" s="57"/>
      <c r="L109" s="10"/>
      <c r="M109" s="56"/>
      <c r="N109" s="10"/>
      <c r="O109" s="10"/>
      <c r="P109" s="10"/>
      <c r="Q109" s="10"/>
      <c r="R109" s="10"/>
      <c r="S109" s="10"/>
      <c r="T109" s="10"/>
      <c r="U109" s="57"/>
      <c r="V109" s="57"/>
    </row>
    <row r="110" spans="1:22" x14ac:dyDescent="0.3">
      <c r="A110" s="45">
        <f t="shared" si="25"/>
        <v>44689</v>
      </c>
      <c r="B110" s="56"/>
      <c r="C110" s="10"/>
      <c r="D110" s="10"/>
      <c r="E110" s="10"/>
      <c r="F110" s="10"/>
      <c r="G110" s="10"/>
      <c r="H110" s="10"/>
      <c r="I110" s="10"/>
      <c r="J110" s="57"/>
      <c r="K110" s="57"/>
      <c r="L110" s="10"/>
      <c r="M110" s="56"/>
      <c r="N110" s="10"/>
      <c r="O110" s="10"/>
      <c r="P110" s="10"/>
      <c r="Q110" s="10"/>
      <c r="R110" s="10"/>
      <c r="S110" s="10"/>
      <c r="T110" s="10"/>
      <c r="U110" s="57"/>
      <c r="V110" s="57"/>
    </row>
    <row r="111" spans="1:22" x14ac:dyDescent="0.3">
      <c r="A111" s="45">
        <f t="shared" si="25"/>
        <v>44696</v>
      </c>
      <c r="B111" s="56"/>
      <c r="C111" s="10"/>
      <c r="D111" s="10"/>
      <c r="E111" s="10"/>
      <c r="F111" s="10"/>
      <c r="G111" s="10"/>
      <c r="H111" s="10"/>
      <c r="I111" s="10"/>
      <c r="J111" s="57"/>
      <c r="K111" s="57"/>
      <c r="L111" s="10"/>
      <c r="M111" s="56"/>
      <c r="N111" s="10"/>
      <c r="O111" s="10"/>
      <c r="P111" s="10"/>
      <c r="Q111" s="10"/>
      <c r="R111" s="10"/>
      <c r="S111" s="10"/>
      <c r="T111" s="10"/>
      <c r="U111" s="57"/>
      <c r="V111" s="57"/>
    </row>
    <row r="112" spans="1:22" x14ac:dyDescent="0.3">
      <c r="A112" s="45">
        <f t="shared" si="25"/>
        <v>44703</v>
      </c>
      <c r="B112" s="56"/>
      <c r="C112" s="10"/>
      <c r="D112" s="10"/>
      <c r="E112" s="10"/>
      <c r="F112" s="10"/>
      <c r="G112" s="10"/>
      <c r="H112" s="10"/>
      <c r="I112" s="10"/>
      <c r="J112" s="57"/>
      <c r="K112" s="57"/>
      <c r="L112" s="10"/>
      <c r="M112" s="56"/>
      <c r="N112" s="10"/>
      <c r="O112" s="10"/>
      <c r="P112" s="10"/>
      <c r="Q112" s="10"/>
      <c r="R112" s="10"/>
      <c r="S112" s="10"/>
      <c r="T112" s="10"/>
      <c r="U112" s="57"/>
      <c r="V112" s="57"/>
    </row>
    <row r="113" spans="1:22" x14ac:dyDescent="0.3">
      <c r="A113" s="45">
        <f t="shared" si="25"/>
        <v>44710</v>
      </c>
      <c r="B113" s="56"/>
      <c r="C113" s="10"/>
      <c r="D113" s="10"/>
      <c r="E113" s="10"/>
      <c r="F113" s="10"/>
      <c r="G113" s="10"/>
      <c r="H113" s="10"/>
      <c r="I113" s="10"/>
      <c r="J113" s="57"/>
      <c r="K113" s="57"/>
      <c r="L113" s="10"/>
      <c r="M113" s="56"/>
      <c r="N113" s="10"/>
      <c r="O113" s="10"/>
      <c r="P113" s="10"/>
      <c r="Q113" s="10"/>
      <c r="R113" s="10"/>
      <c r="S113" s="10"/>
      <c r="T113" s="10"/>
      <c r="U113" s="57"/>
      <c r="V113" s="57"/>
    </row>
    <row r="114" spans="1:22" x14ac:dyDescent="0.3">
      <c r="A114" s="45">
        <f t="shared" si="25"/>
        <v>44717</v>
      </c>
      <c r="B114" s="56"/>
      <c r="C114" s="10"/>
      <c r="D114" s="10"/>
      <c r="E114" s="10"/>
      <c r="F114" s="10"/>
      <c r="G114" s="10"/>
      <c r="H114" s="10"/>
      <c r="I114" s="10"/>
      <c r="J114" s="57"/>
      <c r="K114" s="57"/>
      <c r="L114" s="10"/>
      <c r="M114" s="56"/>
      <c r="N114" s="10"/>
      <c r="O114" s="10"/>
      <c r="P114" s="10"/>
      <c r="Q114" s="10"/>
      <c r="R114" s="10"/>
      <c r="S114" s="10"/>
      <c r="T114" s="10"/>
      <c r="U114" s="57"/>
      <c r="V114" s="57"/>
    </row>
    <row r="115" spans="1:22" x14ac:dyDescent="0.3">
      <c r="A115" s="45">
        <f t="shared" si="25"/>
        <v>44724</v>
      </c>
      <c r="B115" s="56"/>
      <c r="C115" s="10"/>
      <c r="D115" s="10"/>
      <c r="E115" s="10"/>
      <c r="F115" s="10"/>
      <c r="G115" s="10"/>
      <c r="H115" s="10"/>
      <c r="I115" s="10"/>
      <c r="J115" s="57"/>
      <c r="K115" s="57"/>
      <c r="L115" s="10"/>
      <c r="M115" s="56"/>
      <c r="N115" s="10"/>
      <c r="O115" s="10"/>
      <c r="P115" s="10"/>
      <c r="Q115" s="10"/>
      <c r="R115" s="10"/>
      <c r="S115" s="10"/>
      <c r="T115" s="10"/>
      <c r="U115" s="57"/>
      <c r="V115" s="57"/>
    </row>
    <row r="116" spans="1:22" x14ac:dyDescent="0.3">
      <c r="A116" s="45">
        <f t="shared" si="25"/>
        <v>44731</v>
      </c>
      <c r="B116" s="56"/>
      <c r="C116" s="10"/>
      <c r="D116" s="10"/>
      <c r="E116" s="10"/>
      <c r="F116" s="10"/>
      <c r="G116" s="10"/>
      <c r="H116" s="10"/>
      <c r="I116" s="10"/>
      <c r="J116" s="57"/>
      <c r="K116" s="57"/>
      <c r="L116" s="10"/>
      <c r="M116" s="56"/>
      <c r="N116" s="10"/>
      <c r="O116" s="10"/>
      <c r="P116" s="10"/>
      <c r="Q116" s="10"/>
      <c r="R116" s="10"/>
      <c r="S116" s="10"/>
      <c r="T116" s="10"/>
      <c r="U116" s="57"/>
      <c r="V116" s="57"/>
    </row>
    <row r="117" spans="1:22" x14ac:dyDescent="0.3">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
      <c r="A134" s="45">
        <f t="shared" ref="A134:A143" si="35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
      <c r="A135" s="45">
        <f t="shared" si="35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
      <c r="A136" s="45">
        <f t="shared" si="35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
      <c r="A137" s="45">
        <f t="shared" si="35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
      <c r="A138" s="45">
        <f t="shared" si="35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
      <c r="A139" s="45">
        <f t="shared" si="35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
      <c r="A140" s="45">
        <f t="shared" si="35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
      <c r="A141" s="45">
        <f t="shared" si="35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
      <c r="A142" s="45">
        <f t="shared" si="35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
      <c r="A143" s="45">
        <f t="shared" si="35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35">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25" t="s">
        <v>18</v>
      </c>
      <c r="B1" s="126"/>
      <c r="C1" s="126"/>
      <c r="D1" s="126"/>
      <c r="E1" s="126"/>
      <c r="F1" s="126"/>
      <c r="G1" s="126"/>
      <c r="H1" s="126"/>
      <c r="I1" s="126"/>
      <c r="J1" s="126"/>
      <c r="K1" s="127"/>
      <c r="M1" s="125" t="s">
        <v>46</v>
      </c>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7"/>
      <c r="AQ1" s="125" t="s">
        <v>172</v>
      </c>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7"/>
    </row>
    <row r="2" spans="1:68" ht="13.8" customHeight="1" x14ac:dyDescent="0.3">
      <c r="A2" s="123" t="s">
        <v>47</v>
      </c>
      <c r="B2" s="123" t="s">
        <v>48</v>
      </c>
      <c r="C2" s="120" t="s">
        <v>19</v>
      </c>
      <c r="D2" s="121"/>
      <c r="E2" s="122"/>
      <c r="F2" s="120" t="s">
        <v>163</v>
      </c>
      <c r="G2" s="121"/>
      <c r="H2" s="122"/>
      <c r="I2" s="120" t="s">
        <v>21</v>
      </c>
      <c r="J2" s="121"/>
      <c r="K2" s="122"/>
      <c r="M2" s="123" t="s">
        <v>47</v>
      </c>
      <c r="N2" s="123" t="s">
        <v>48</v>
      </c>
      <c r="O2" s="120" t="s">
        <v>49</v>
      </c>
      <c r="P2" s="121"/>
      <c r="Q2" s="122"/>
      <c r="R2" s="120" t="s">
        <v>10</v>
      </c>
      <c r="S2" s="121"/>
      <c r="T2" s="122"/>
      <c r="U2" s="120" t="s">
        <v>11</v>
      </c>
      <c r="V2" s="121"/>
      <c r="W2" s="122"/>
      <c r="X2" s="120" t="s">
        <v>12</v>
      </c>
      <c r="Y2" s="121"/>
      <c r="Z2" s="122"/>
      <c r="AA2" s="120" t="s">
        <v>13</v>
      </c>
      <c r="AB2" s="121"/>
      <c r="AC2" s="122"/>
      <c r="AD2" s="120" t="s">
        <v>14</v>
      </c>
      <c r="AE2" s="121"/>
      <c r="AF2" s="122"/>
      <c r="AG2" s="120" t="s">
        <v>15</v>
      </c>
      <c r="AH2" s="121"/>
      <c r="AI2" s="122"/>
      <c r="AJ2" s="120" t="s">
        <v>16</v>
      </c>
      <c r="AK2" s="121"/>
      <c r="AL2" s="122"/>
      <c r="AM2" s="120" t="s">
        <v>50</v>
      </c>
      <c r="AN2" s="121"/>
      <c r="AO2" s="122"/>
      <c r="AQ2" s="123" t="s">
        <v>47</v>
      </c>
      <c r="AR2" s="123" t="s">
        <v>48</v>
      </c>
      <c r="AS2" s="120" t="s">
        <v>3</v>
      </c>
      <c r="AT2" s="121"/>
      <c r="AU2" s="122"/>
      <c r="AV2" s="120" t="s">
        <v>51</v>
      </c>
      <c r="AW2" s="121"/>
      <c r="AX2" s="122"/>
      <c r="AY2" s="120" t="s">
        <v>5</v>
      </c>
      <c r="AZ2" s="121"/>
      <c r="BA2" s="122"/>
      <c r="BB2" s="120" t="s">
        <v>52</v>
      </c>
      <c r="BC2" s="121"/>
      <c r="BD2" s="122"/>
      <c r="BE2" s="120" t="s">
        <v>7</v>
      </c>
      <c r="BF2" s="121"/>
      <c r="BG2" s="122"/>
      <c r="BH2" s="120" t="s">
        <v>0</v>
      </c>
      <c r="BI2" s="121"/>
      <c r="BJ2" s="122"/>
      <c r="BK2" s="120" t="s">
        <v>1</v>
      </c>
      <c r="BL2" s="121"/>
      <c r="BM2" s="122"/>
      <c r="BN2" s="120" t="s">
        <v>2</v>
      </c>
      <c r="BO2" s="121"/>
      <c r="BP2" s="122"/>
    </row>
    <row r="3" spans="1:68" ht="13.2" customHeight="1" thickBot="1" x14ac:dyDescent="0.35">
      <c r="A3" s="124"/>
      <c r="B3" s="124"/>
      <c r="C3" s="61" t="s">
        <v>53</v>
      </c>
      <c r="D3" s="118" t="s">
        <v>54</v>
      </c>
      <c r="E3" s="119"/>
      <c r="F3" s="61" t="s">
        <v>53</v>
      </c>
      <c r="G3" s="118" t="s">
        <v>54</v>
      </c>
      <c r="H3" s="119"/>
      <c r="I3" s="61" t="s">
        <v>53</v>
      </c>
      <c r="J3" s="118" t="s">
        <v>54</v>
      </c>
      <c r="K3" s="119"/>
      <c r="M3" s="124"/>
      <c r="N3" s="124"/>
      <c r="O3" s="61" t="s">
        <v>53</v>
      </c>
      <c r="P3" s="118" t="s">
        <v>54</v>
      </c>
      <c r="Q3" s="119"/>
      <c r="R3" s="61" t="s">
        <v>53</v>
      </c>
      <c r="S3" s="118" t="s">
        <v>54</v>
      </c>
      <c r="T3" s="119"/>
      <c r="U3" s="61" t="s">
        <v>53</v>
      </c>
      <c r="V3" s="118" t="s">
        <v>54</v>
      </c>
      <c r="W3" s="119"/>
      <c r="X3" s="61" t="s">
        <v>53</v>
      </c>
      <c r="Y3" s="118" t="s">
        <v>54</v>
      </c>
      <c r="Z3" s="119"/>
      <c r="AA3" s="61" t="s">
        <v>53</v>
      </c>
      <c r="AB3" s="118" t="s">
        <v>54</v>
      </c>
      <c r="AC3" s="119"/>
      <c r="AD3" s="61" t="s">
        <v>53</v>
      </c>
      <c r="AE3" s="118" t="s">
        <v>54</v>
      </c>
      <c r="AF3" s="119"/>
      <c r="AG3" s="61" t="s">
        <v>53</v>
      </c>
      <c r="AH3" s="118" t="s">
        <v>54</v>
      </c>
      <c r="AI3" s="119"/>
      <c r="AJ3" s="61" t="s">
        <v>53</v>
      </c>
      <c r="AK3" s="118" t="s">
        <v>54</v>
      </c>
      <c r="AL3" s="119"/>
      <c r="AM3" s="61" t="s">
        <v>53</v>
      </c>
      <c r="AN3" s="118" t="s">
        <v>54</v>
      </c>
      <c r="AO3" s="119"/>
      <c r="AQ3" s="124"/>
      <c r="AR3" s="124"/>
      <c r="AS3" s="61" t="s">
        <v>53</v>
      </c>
      <c r="AT3" s="118" t="s">
        <v>54</v>
      </c>
      <c r="AU3" s="119"/>
      <c r="AV3" s="61" t="s">
        <v>53</v>
      </c>
      <c r="AW3" s="118" t="s">
        <v>54</v>
      </c>
      <c r="AX3" s="119"/>
      <c r="AY3" s="61" t="s">
        <v>53</v>
      </c>
      <c r="AZ3" s="118" t="s">
        <v>54</v>
      </c>
      <c r="BA3" s="119"/>
      <c r="BB3" s="61" t="s">
        <v>53</v>
      </c>
      <c r="BC3" s="118" t="s">
        <v>54</v>
      </c>
      <c r="BD3" s="119"/>
      <c r="BE3" s="61" t="s">
        <v>53</v>
      </c>
      <c r="BF3" s="118" t="s">
        <v>54</v>
      </c>
      <c r="BG3" s="119"/>
      <c r="BH3" s="61" t="s">
        <v>53</v>
      </c>
      <c r="BI3" s="118" t="s">
        <v>54</v>
      </c>
      <c r="BJ3" s="119"/>
      <c r="BK3" s="61" t="s">
        <v>53</v>
      </c>
      <c r="BL3" s="118" t="s">
        <v>54</v>
      </c>
      <c r="BM3" s="119"/>
      <c r="BN3" s="61" t="s">
        <v>53</v>
      </c>
      <c r="BO3" s="118" t="s">
        <v>54</v>
      </c>
      <c r="BP3" s="119"/>
    </row>
    <row r="4" spans="1:68" ht="15" thickBot="1" x14ac:dyDescent="0.35">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35">
      <c r="A111" s="115">
        <v>2022</v>
      </c>
      <c r="B111" s="116"/>
      <c r="C111" s="116"/>
      <c r="D111" s="116"/>
      <c r="E111" s="116"/>
      <c r="F111" s="116"/>
      <c r="G111" s="116"/>
      <c r="H111" s="116"/>
      <c r="I111" s="116"/>
      <c r="J111" s="116"/>
      <c r="K111" s="117"/>
      <c r="M111" s="115">
        <v>2022</v>
      </c>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7"/>
      <c r="AQ111" s="115">
        <v>2022</v>
      </c>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7"/>
    </row>
    <row r="112" spans="1:68" x14ac:dyDescent="0.3">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3"/>
      <c r="B3" s="123" t="s">
        <v>48</v>
      </c>
      <c r="C3" s="120" t="s">
        <v>19</v>
      </c>
      <c r="D3" s="121"/>
      <c r="E3" s="121"/>
      <c r="F3" s="121"/>
      <c r="G3" s="121"/>
      <c r="H3" s="122"/>
      <c r="I3" s="120" t="s">
        <v>163</v>
      </c>
      <c r="J3" s="121"/>
      <c r="K3" s="121"/>
      <c r="L3" s="121"/>
      <c r="M3" s="121"/>
      <c r="N3" s="122"/>
    </row>
    <row r="4" spans="1:15" ht="15" thickBot="1" x14ac:dyDescent="0.35">
      <c r="A4" s="124"/>
      <c r="B4" s="124"/>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2022-04-05T16:31:48Z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