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5_8 Feb\"/>
    </mc:Choice>
  </mc:AlternateContent>
  <xr:revisionPtr revIDLastSave="20" documentId="8_{94B0AD21-4B0B-42EE-87FE-F9704C087077}" xr6:coauthVersionLast="33" xr6:coauthVersionMax="47" xr10:uidLastSave="{EB56C773-C718-4D28-A429-3A07EE3933EB}"/>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6" i="7" l="1"/>
  <c r="O96" i="7"/>
  <c r="R96" i="7"/>
  <c r="V96" i="7"/>
  <c r="M96" i="7"/>
  <c r="P96" i="7"/>
  <c r="Q96" i="7"/>
  <c r="S96" i="7"/>
  <c r="T96" i="7"/>
  <c r="U96" i="7"/>
  <c r="D113" i="3"/>
  <c r="E113" i="3"/>
  <c r="F113" i="3"/>
  <c r="G113" i="3"/>
  <c r="H113" i="3"/>
  <c r="I113" i="3"/>
  <c r="J113" i="3"/>
  <c r="C113" i="3"/>
  <c r="D113" i="1"/>
  <c r="E113" i="1"/>
  <c r="F113" i="1"/>
  <c r="G113" i="1"/>
  <c r="H113" i="1"/>
  <c r="I113" i="1"/>
  <c r="J113" i="1"/>
  <c r="K113" i="1"/>
  <c r="L113" i="1"/>
  <c r="C113" i="1"/>
  <c r="D113" i="2"/>
  <c r="E113" i="2"/>
  <c r="C113" i="2"/>
  <c r="O95" i="7"/>
  <c r="M95" i="7"/>
  <c r="Q95" i="7"/>
  <c r="R95" i="7"/>
  <c r="T95" i="7"/>
  <c r="U95" i="7"/>
  <c r="N95" i="7"/>
  <c r="P95" i="7"/>
  <c r="S95" i="7"/>
  <c r="V95" i="7"/>
  <c r="N94" i="7"/>
  <c r="O94" i="7"/>
  <c r="T94" i="7"/>
  <c r="V94" i="7"/>
  <c r="M94" i="7"/>
  <c r="P94" i="7"/>
  <c r="Q94" i="7"/>
  <c r="R94" i="7"/>
  <c r="S94" i="7"/>
  <c r="U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<sst xmlns="http://schemas.openxmlformats.org/spreadsheetml/2006/main" count="473" uniqueCount="177">
  <si>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</si>
  <si>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</si>
  <si>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</si>
  <si>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</si>
  <si>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</si>
  <si>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</si>
  <si>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</si>
  <si>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</si>
  <si>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</si>
  <si>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</si>
  <si>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</si>
  <si>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</si>
  <si>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</si>
  <si>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</si>
  <si>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</si>
  <si>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</si>
  <si>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</si>
  <si>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</si>
  <si>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</si>
  <si>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</si>
  <si>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</si>
  <si>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</si>
  <si>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</si>
  <si>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</si>
  <si>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</si>
  <si>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</si>
  <si>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</si>
  <si>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</si>
  <si>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</si>
  <si>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</si>
  <si>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</si>
  <si>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</si>
  <si>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</si>
  <si>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</si>
  <si>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</si>
  <si>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</si>
  <si>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</si>
  <si>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</si>
  <si>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</si>
  <si>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</si>
  <si>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</si>
  <si>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</si>
  <si>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</si>
  <si>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</si>
  <si>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</si>
  <si>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</si>
  <si>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</si>
  <si>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</si>
  <si>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</si>
  <si>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</si>
  <si>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</si>
  <si>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</si>
  <si>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</si>
  <si>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</si>
  <si>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</si>
  <si>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</si>
  <si>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</si>
  <si>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</si>
  <si>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</si>
  <si>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</si>
  <si>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</si>
  <si>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</si>
  <si>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</si>
  <si>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</si>
  <si>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</si>
  <si>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</si>
  <si>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</si>
  <si>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</si>
  <si>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</si>
  <si>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</si>
  <si>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</si>
  <si>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</si>
  <si>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</si>
  <si>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</si>
  <si>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</si>
  <si>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</si>
  <si>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</si>
  <si>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</si>
  <si>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</si>
  <si>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</si>
  <si>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</si>
  <si>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</si>
  <si>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</si>
  <si>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</si>
  <si>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</si>
  <si>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</si>
  <si>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</si>
  <si>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</si>
  <si>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</si>
  <si>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</si>
  <si>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</si>
  <si>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</si>
  <si>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</si>
  <si>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</si>
  <si>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</si>
  <si>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</si>
  <si>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</si>
  <si>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</si>
  <si>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</si>
  <si>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</si>
  <si>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</si>
  <si>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</si>
  <si>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</si>
  <si>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</si>
  <si>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</si>
  <si>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</si>
  <si>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</si>
  <si>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</si>
  <si>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</si>
  <si>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</si>
  <si>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</si>
  <si>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</si>
  <si>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</si>
  <si>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</si>
  <si>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</si>
  <si>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</si>
  <si>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</si>
  <si>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</si>
  <si>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</si>
  <si>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</si>
  <si>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</si>
  <si>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</si>
  <si>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</si>
  <si>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</si>
  <si>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</si>
  <si>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</si>
  <si>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</si>
  <si>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</si>
  <si>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</si>
  <si>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</si>
  <si>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</si>
  <si>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</si>
  <si>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</si>
  <si>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</si>
  <si>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</si>
  <si>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</si>
  <si>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</si>
  <si>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</si>
  <si>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</si>
  <si>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</si>
  <si>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</si>
  <si>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</si>
  <si>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</si>
  <si>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</si>
  <si>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</si>
  <si>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</si>
  <si>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</si>
  <si>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</si>
  <si>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</si>
  <si>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</si>
  <si>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</si>
  <si>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</si>
  <si>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</si>
  <si>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</si>
  <si>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</si>
  <si>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</si>
  <si>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</si>
  <si>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</si>
  <si>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</si>
  <si>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</si>
  <si>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</si>
  <si>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</si>
  <si>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</si>
  <si>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</si>
  <si>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</si>
  <si>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</si>
  <si>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</si>
  <si>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</si>
  <si>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</si>
  <si>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</si>
  <si>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</si>
  <si>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</si>
  <si>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</si>
  <si>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2019 - 5 Feb 2022</t>
  </si>
  <si>
    <t xml:space="preserve">3 May 2020 - 5 Feb 2022 </t>
  </si>
  <si>
    <t>3 May 2020 - 5 Feb 2022</t>
  </si>
  <si>
    <t xml:space="preserve">3 May 2020 - 5 Feb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</si>
</sst>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30 January - 5</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February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8 February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5"/>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1368.9469602699774</v>
      </c>
      <c r="F3" s="1"/>
    </row>
    <row r="4" spans="1:6" x14ac:dyDescent="0.3">
      <c r="A4" s="3">
        <v>2</v>
      </c>
      <c r="B4" s="4">
        <v>43835</v>
      </c>
      <c r="C4" s="5">
        <v>9677.7889773732859</v>
      </c>
      <c r="D4" s="5">
        <v>8805.460629337018</v>
      </c>
      <c r="E4" s="5">
        <v>872.32834803626906</v>
      </c>
      <c r="F4" s="1"/>
    </row>
    <row r="5" spans="1:6" x14ac:dyDescent="0.3">
      <c r="A5" s="3">
        <v>3</v>
      </c>
      <c r="B5" s="4">
        <v>43842</v>
      </c>
      <c r="C5" s="5">
        <v>9253.8583526842885</v>
      </c>
      <c r="D5" s="5">
        <v>8451.610017736828</v>
      </c>
      <c r="E5" s="5">
        <v>802.24833494746122</v>
      </c>
      <c r="F5" s="1"/>
    </row>
    <row r="6" spans="1:6" x14ac:dyDescent="0.3">
      <c r="A6" s="3">
        <v>4</v>
      </c>
      <c r="B6" s="4">
        <v>43849</v>
      </c>
      <c r="C6" s="5">
        <v>8625.9903272992942</v>
      </c>
      <c r="D6" s="5">
        <v>7786.629498270755</v>
      </c>
      <c r="E6" s="5">
        <v>839.36082902853877</v>
      </c>
      <c r="F6" s="1"/>
    </row>
    <row r="7" spans="1:6" x14ac:dyDescent="0.3">
      <c r="A7" s="3">
        <v>5</v>
      </c>
      <c r="B7" s="4">
        <v>43856</v>
      </c>
      <c r="C7" s="5">
        <v>9413.8660125045062</v>
      </c>
      <c r="D7" s="5">
        <v>8412.0672046850086</v>
      </c>
      <c r="E7" s="5">
        <v>1001.7988078194978</v>
      </c>
      <c r="F7" s="1"/>
    </row>
    <row r="8" spans="1:6" x14ac:dyDescent="0.3">
      <c r="A8" s="3">
        <v>6</v>
      </c>
      <c r="B8" s="4">
        <v>43863</v>
      </c>
      <c r="C8" s="5">
        <v>10094.564441441766</v>
      </c>
      <c r="D8" s="5">
        <v>8988.1640697332841</v>
      </c>
      <c r="E8" s="5">
        <v>1106.4003717084802</v>
      </c>
      <c r="F8" s="1"/>
    </row>
    <row r="9" spans="1:6" x14ac:dyDescent="0.3">
      <c r="A9" s="3">
        <v>7</v>
      </c>
      <c r="B9" s="4">
        <v>43870</v>
      </c>
      <c r="C9" s="5">
        <v>9279.2961437696358</v>
      </c>
      <c r="D9" s="5">
        <v>8323.9644961475642</v>
      </c>
      <c r="E9" s="5">
        <v>955.33164762207116</v>
      </c>
      <c r="F9" s="1"/>
    </row>
    <row r="10" spans="1:6" x14ac:dyDescent="0.3">
      <c r="A10" s="3">
        <v>8</v>
      </c>
      <c r="B10" s="4">
        <v>43877</v>
      </c>
      <c r="C10" s="5">
        <v>9309.7547572357944</v>
      </c>
      <c r="D10" s="5">
        <v>8359.1531449086688</v>
      </c>
      <c r="E10" s="5">
        <v>950.60161232712562</v>
      </c>
      <c r="F10" s="1"/>
    </row>
    <row r="11" spans="1:6" x14ac:dyDescent="0.3">
      <c r="A11" s="3">
        <v>9</v>
      </c>
      <c r="B11" s="4">
        <v>43884</v>
      </c>
      <c r="C11" s="5">
        <v>9018.9076613419202</v>
      </c>
      <c r="D11" s="5">
        <v>8072.5000698571539</v>
      </c>
      <c r="E11" s="5">
        <v>946.40759148476729</v>
      </c>
      <c r="F11" s="1"/>
    </row>
    <row r="12" spans="1:6" x14ac:dyDescent="0.3">
      <c r="A12" s="3">
        <v>10</v>
      </c>
      <c r="B12" s="4">
        <v>43891</v>
      </c>
      <c r="C12" s="5">
        <v>9835.5408127267656</v>
      </c>
      <c r="D12" s="5">
        <v>8584.247166584606</v>
      </c>
      <c r="E12" s="5">
        <v>1251.29364614216</v>
      </c>
      <c r="F12" s="1"/>
    </row>
    <row r="13" spans="1:6" x14ac:dyDescent="0.3">
      <c r="A13" s="3">
        <v>11</v>
      </c>
      <c r="B13" s="4">
        <v>43898</v>
      </c>
      <c r="C13" s="5">
        <v>9395.5739744248203</v>
      </c>
      <c r="D13" s="5">
        <v>8391.951215369194</v>
      </c>
      <c r="E13" s="5">
        <v>1003.6227590556273</v>
      </c>
      <c r="F13" s="1"/>
    </row>
    <row r="14" spans="1:6" x14ac:dyDescent="0.3">
      <c r="A14" s="3">
        <v>12</v>
      </c>
      <c r="B14" s="4">
        <v>43905</v>
      </c>
      <c r="C14" s="5">
        <v>9112.0890390448858</v>
      </c>
      <c r="D14" s="5">
        <v>8180.3845269658468</v>
      </c>
      <c r="E14" s="5">
        <v>931.70451207903932</v>
      </c>
      <c r="F14" s="1"/>
    </row>
    <row r="15" spans="1:6" x14ac:dyDescent="0.3">
      <c r="A15" s="3">
        <v>13</v>
      </c>
      <c r="B15" s="4">
        <v>43912</v>
      </c>
      <c r="C15" s="5">
        <v>9042.1156537126535</v>
      </c>
      <c r="D15" s="5">
        <v>8234.7199914671783</v>
      </c>
      <c r="E15" s="5">
        <v>807.39566224547514</v>
      </c>
      <c r="F15" s="1"/>
    </row>
    <row r="16" spans="1:6" x14ac:dyDescent="0.3">
      <c r="A16" s="3">
        <v>14</v>
      </c>
      <c r="B16" s="4">
        <v>43919</v>
      </c>
      <c r="C16" s="5">
        <v>8767.9744665515918</v>
      </c>
      <c r="D16" s="5">
        <v>8235.2001942920288</v>
      </c>
      <c r="E16" s="5">
        <v>532.77427225956353</v>
      </c>
      <c r="F16" s="1"/>
    </row>
    <row r="17" spans="1:5" x14ac:dyDescent="0.3">
      <c r="A17" s="3">
        <v>15</v>
      </c>
      <c r="B17" s="4">
        <v>43926</v>
      </c>
      <c r="C17" s="5">
        <v>8762.0012086942843</v>
      </c>
      <c r="D17" s="5">
        <v>8286.1453392474668</v>
      </c>
      <c r="E17" s="5">
        <v>475.85586944681705</v>
      </c>
    </row>
    <row r="18" spans="1:5" x14ac:dyDescent="0.3">
      <c r="A18" s="3">
        <v>16</v>
      </c>
      <c r="B18" s="4">
        <v>43933</v>
      </c>
      <c r="C18" s="5">
        <v>8611.0976954282578</v>
      </c>
      <c r="D18" s="5">
        <v>8118.9453092739659</v>
      </c>
      <c r="E18" s="5">
        <v>492.1523861542928</v>
      </c>
    </row>
    <row r="19" spans="1:5" x14ac:dyDescent="0.3">
      <c r="A19" s="3">
        <v>17</v>
      </c>
      <c r="B19" s="4">
        <v>43940</v>
      </c>
      <c r="C19" s="5">
        <v>8425.9515496214462</v>
      </c>
      <c r="D19" s="5">
        <v>7933.2365915725441</v>
      </c>
      <c r="E19" s="5">
        <v>492.71495804890259</v>
      </c>
    </row>
    <row r="20" spans="1:5" x14ac:dyDescent="0.3">
      <c r="A20" s="3">
        <v>18</v>
      </c>
      <c r="B20" s="4">
        <v>43947</v>
      </c>
      <c r="C20" s="5">
        <v>8476.8323823603259</v>
      </c>
      <c r="D20" s="5">
        <v>7995.3060954733919</v>
      </c>
      <c r="E20" s="5">
        <v>481.52628688693443</v>
      </c>
    </row>
    <row r="21" spans="1:5" x14ac:dyDescent="0.3">
      <c r="A21" s="3">
        <v>19</v>
      </c>
      <c r="B21" s="4">
        <v>43954</v>
      </c>
      <c r="C21" s="5">
        <v>8935.8893085572599</v>
      </c>
      <c r="D21" s="5">
        <v>8337.9564613746406</v>
      </c>
      <c r="E21" s="5">
        <v>597.93284718261987</v>
      </c>
    </row>
    <row r="22" spans="1:5" x14ac:dyDescent="0.3">
      <c r="A22" s="3">
        <v>20</v>
      </c>
      <c r="B22" s="4">
        <v>43961</v>
      </c>
      <c r="C22" s="5">
        <v>9065.2260483893515</v>
      </c>
      <c r="D22" s="5">
        <v>8474.3908878934526</v>
      </c>
      <c r="E22" s="5">
        <v>590.83516049589775</v>
      </c>
    </row>
    <row r="23" spans="1:5" x14ac:dyDescent="0.3">
      <c r="A23" s="3">
        <v>21</v>
      </c>
      <c r="B23" s="4">
        <v>43968</v>
      </c>
      <c r="C23" s="5">
        <v>9272.3886318128043</v>
      </c>
      <c r="D23" s="5">
        <v>8620.4634539769631</v>
      </c>
      <c r="E23" s="5">
        <v>651.92517783584094</v>
      </c>
    </row>
    <row r="24" spans="1:5" x14ac:dyDescent="0.3">
      <c r="A24" s="3">
        <v>22</v>
      </c>
      <c r="B24" s="4">
        <v>43975</v>
      </c>
      <c r="C24" s="5">
        <v>9816.1050895354183</v>
      </c>
      <c r="D24" s="5">
        <v>9169.3502553815597</v>
      </c>
      <c r="E24" s="5">
        <v>646.75483415385816</v>
      </c>
    </row>
    <row r="25" spans="1:5" x14ac:dyDescent="0.3">
      <c r="A25" s="3">
        <v>23</v>
      </c>
      <c r="B25" s="4">
        <v>43982</v>
      </c>
      <c r="C25" s="5">
        <v>10506.244684331348</v>
      </c>
      <c r="D25" s="5">
        <v>9402.4659363316459</v>
      </c>
      <c r="E25" s="5">
        <v>1103.7787479997014</v>
      </c>
    </row>
    <row r="26" spans="1:5" x14ac:dyDescent="0.3">
      <c r="A26" s="3">
        <v>24</v>
      </c>
      <c r="B26" s="4">
        <v>43989</v>
      </c>
      <c r="C26" s="5">
        <v>11006.668277762938</v>
      </c>
      <c r="D26" s="5">
        <v>10019.207928259504</v>
      </c>
      <c r="E26" s="5">
        <v>987.46034950343255</v>
      </c>
    </row>
    <row r="27" spans="1:5" x14ac:dyDescent="0.3">
      <c r="A27" s="3">
        <v>25</v>
      </c>
      <c r="B27" s="4">
        <v>43996</v>
      </c>
      <c r="C27" s="5">
        <v>12398.983021269327</v>
      </c>
      <c r="D27" s="5">
        <v>11443.465281368915</v>
      </c>
      <c r="E27" s="5">
        <v>955.51773990041147</v>
      </c>
    </row>
    <row r="28" spans="1:5" x14ac:dyDescent="0.3">
      <c r="A28" s="3">
        <v>26</v>
      </c>
      <c r="B28" s="4">
        <v>44003</v>
      </c>
      <c r="C28" s="5">
        <v>12984.93828545653</v>
      </c>
      <c r="D28" s="5">
        <v>12012.317873332146</v>
      </c>
      <c r="E28" s="5">
        <v>972.62041212438578</v>
      </c>
    </row>
    <row r="29" spans="1:5" x14ac:dyDescent="0.3">
      <c r="A29" s="3">
        <v>27</v>
      </c>
      <c r="B29" s="4">
        <v>44010</v>
      </c>
      <c r="C29" s="5">
        <v>13959.781115954032</v>
      </c>
      <c r="D29" s="5">
        <v>12984.916067461854</v>
      </c>
      <c r="E29" s="5">
        <v>974.86504849217818</v>
      </c>
    </row>
    <row r="30" spans="1:5" x14ac:dyDescent="0.3">
      <c r="A30" s="3">
        <v>28</v>
      </c>
      <c r="B30" s="4">
        <v>44017</v>
      </c>
      <c r="C30" s="5">
        <v>15241.136813486868</v>
      </c>
      <c r="D30" s="5">
        <v>14295.133987469966</v>
      </c>
      <c r="E30" s="5">
        <v>946.00282601690162</v>
      </c>
    </row>
    <row r="31" spans="1:5" x14ac:dyDescent="0.3">
      <c r="A31" s="3">
        <v>29</v>
      </c>
      <c r="B31" s="4">
        <v>44024</v>
      </c>
      <c r="C31" s="5">
        <v>16709.491377813993</v>
      </c>
      <c r="D31" s="5">
        <v>15865.347373806821</v>
      </c>
      <c r="E31" s="5">
        <v>844.14400400717068</v>
      </c>
    </row>
    <row r="32" spans="1:5" x14ac:dyDescent="0.3">
      <c r="A32" s="3">
        <v>30</v>
      </c>
      <c r="B32" s="4">
        <v>44031</v>
      </c>
      <c r="C32" s="5">
        <v>16556.357857282146</v>
      </c>
      <c r="D32" s="5">
        <v>15761.035052915475</v>
      </c>
      <c r="E32" s="5">
        <v>795.32280436667054</v>
      </c>
    </row>
    <row r="33" spans="1:5" x14ac:dyDescent="0.3">
      <c r="A33" s="3">
        <v>31</v>
      </c>
      <c r="B33" s="4">
        <v>44038</v>
      </c>
      <c r="C33" s="5">
        <v>15634.5504517145</v>
      </c>
      <c r="D33" s="5">
        <v>14826.062780838205</v>
      </c>
      <c r="E33" s="5">
        <v>808.48767087629335</v>
      </c>
    </row>
    <row r="34" spans="1:5" x14ac:dyDescent="0.3">
      <c r="A34" s="3">
        <v>32</v>
      </c>
      <c r="B34" s="4">
        <v>44045</v>
      </c>
      <c r="C34" s="5">
        <v>14190.759096528724</v>
      </c>
      <c r="D34" s="5">
        <v>13316.183447831429</v>
      </c>
      <c r="E34" s="5">
        <v>874.5756486972939</v>
      </c>
    </row>
    <row r="35" spans="1:5" x14ac:dyDescent="0.3">
      <c r="A35" s="3">
        <v>33</v>
      </c>
      <c r="B35" s="4">
        <v>44052</v>
      </c>
      <c r="C35" s="5">
        <v>12733.346648731591</v>
      </c>
      <c r="D35" s="5">
        <v>11879.242523789824</v>
      </c>
      <c r="E35" s="5">
        <v>854.10412494176671</v>
      </c>
    </row>
    <row r="36" spans="1:5" x14ac:dyDescent="0.3">
      <c r="A36" s="3">
        <v>34</v>
      </c>
      <c r="B36" s="4">
        <v>44059</v>
      </c>
      <c r="C36" s="5">
        <v>12388.303225908034</v>
      </c>
      <c r="D36" s="5">
        <v>11334.913773090409</v>
      </c>
      <c r="E36" s="5">
        <v>1053.3894528176229</v>
      </c>
    </row>
    <row r="37" spans="1:5" x14ac:dyDescent="0.3">
      <c r="A37" s="3">
        <v>35</v>
      </c>
      <c r="B37" s="4">
        <v>44066</v>
      </c>
      <c r="C37" s="5">
        <v>11553.601958991214</v>
      </c>
      <c r="D37" s="5">
        <v>10409.848614913397</v>
      </c>
      <c r="E37" s="5">
        <v>1143.7533440778166</v>
      </c>
    </row>
    <row r="38" spans="1:5" x14ac:dyDescent="0.3">
      <c r="A38" s="3">
        <v>36</v>
      </c>
      <c r="B38" s="4">
        <v>44073</v>
      </c>
      <c r="C38" s="5">
        <v>11374.717493376262</v>
      </c>
      <c r="D38" s="5">
        <v>10184.769706375946</v>
      </c>
      <c r="E38" s="5">
        <v>1189.9477870003159</v>
      </c>
    </row>
    <row r="39" spans="1:5" x14ac:dyDescent="0.3">
      <c r="A39" s="3">
        <v>37</v>
      </c>
      <c r="B39" s="4">
        <v>44080</v>
      </c>
      <c r="C39" s="5">
        <v>10484.549634942479</v>
      </c>
      <c r="D39" s="5">
        <v>9302.9088477177429</v>
      </c>
      <c r="E39" s="5">
        <v>1181.6407872247364</v>
      </c>
    </row>
    <row r="40" spans="1:5" x14ac:dyDescent="0.3">
      <c r="A40" s="3">
        <v>38</v>
      </c>
      <c r="B40" s="4">
        <v>44087</v>
      </c>
      <c r="C40" s="5">
        <v>10006.069081041076</v>
      </c>
      <c r="D40" s="5">
        <v>8956.2811289738729</v>
      </c>
      <c r="E40" s="5">
        <v>1049.7879520672034</v>
      </c>
    </row>
    <row r="41" spans="1:5" x14ac:dyDescent="0.3">
      <c r="A41" s="3">
        <v>39</v>
      </c>
      <c r="B41" s="4">
        <v>44094</v>
      </c>
      <c r="C41" s="5">
        <v>10257.835619541118</v>
      </c>
      <c r="D41" s="5">
        <v>9035.7122706343998</v>
      </c>
      <c r="E41" s="5">
        <v>1222.1233489067188</v>
      </c>
    </row>
    <row r="42" spans="1:5" x14ac:dyDescent="0.3">
      <c r="A42" s="3">
        <v>40</v>
      </c>
      <c r="B42" s="4">
        <v>44101</v>
      </c>
      <c r="C42" s="5">
        <v>9939.6277192992857</v>
      </c>
      <c r="D42" s="5">
        <v>8854.5187295671058</v>
      </c>
      <c r="E42" s="5">
        <v>1085.1089897321788</v>
      </c>
    </row>
    <row r="43" spans="1:5" x14ac:dyDescent="0.3">
      <c r="A43" s="3">
        <v>41</v>
      </c>
      <c r="B43" s="4">
        <v>44108</v>
      </c>
      <c r="C43" s="5">
        <v>10518.40234226461</v>
      </c>
      <c r="D43" s="5">
        <v>9260.2077504593381</v>
      </c>
      <c r="E43" s="5">
        <v>1258.1945918052709</v>
      </c>
    </row>
    <row r="44" spans="1:5" x14ac:dyDescent="0.3">
      <c r="A44" s="3">
        <v>42</v>
      </c>
      <c r="B44" s="4">
        <v>44115</v>
      </c>
      <c r="C44" s="5">
        <v>10568.478415893953</v>
      </c>
      <c r="D44" s="5">
        <v>9413.238263505451</v>
      </c>
      <c r="E44" s="5">
        <v>1155.2401523885003</v>
      </c>
    </row>
    <row r="45" spans="1:5" x14ac:dyDescent="0.3">
      <c r="A45" s="3">
        <v>43</v>
      </c>
      <c r="B45" s="4">
        <v>44122</v>
      </c>
      <c r="C45" s="5">
        <v>10450.336188025069</v>
      </c>
      <c r="D45" s="5">
        <v>9303.2790079188344</v>
      </c>
      <c r="E45" s="5">
        <v>1147.0571801062331</v>
      </c>
    </row>
    <row r="46" spans="1:5" x14ac:dyDescent="0.3">
      <c r="A46" s="3">
        <v>44</v>
      </c>
      <c r="B46" s="4">
        <v>44129</v>
      </c>
      <c r="C46" s="5">
        <v>10299.164696080177</v>
      </c>
      <c r="D46" s="5">
        <v>9165.7665659849554</v>
      </c>
      <c r="E46" s="5">
        <v>1133.3981300952228</v>
      </c>
    </row>
    <row r="47" spans="1:5" x14ac:dyDescent="0.3">
      <c r="A47" s="3">
        <v>45</v>
      </c>
      <c r="B47" s="4">
        <v>44136</v>
      </c>
      <c r="C47" s="5">
        <v>10477.964805547132</v>
      </c>
      <c r="D47" s="5">
        <v>9318.6245445473178</v>
      </c>
      <c r="E47" s="5">
        <v>1159.3402609998134</v>
      </c>
    </row>
    <row r="48" spans="1:5" x14ac:dyDescent="0.3">
      <c r="A48" s="3">
        <v>46</v>
      </c>
      <c r="B48" s="4">
        <v>44143</v>
      </c>
      <c r="C48" s="5">
        <v>10849.944553487041</v>
      </c>
      <c r="D48" s="5">
        <v>9748.5866978079321</v>
      </c>
      <c r="E48" s="5">
        <v>1101.3578556791092</v>
      </c>
    </row>
    <row r="49" spans="1:7" x14ac:dyDescent="0.3">
      <c r="A49" s="3">
        <v>47</v>
      </c>
      <c r="B49" s="4">
        <v>44150</v>
      </c>
      <c r="C49" s="5">
        <v>10743.061682336265</v>
      </c>
      <c r="D49" s="5">
        <v>9621.0709908849167</v>
      </c>
      <c r="E49" s="5">
        <v>1121.9906914513481</v>
      </c>
      <c r="F49" s="34"/>
      <c r="G49" s="34"/>
    </row>
    <row r="50" spans="1:7" x14ac:dyDescent="0.3">
      <c r="A50" s="3">
        <v>48</v>
      </c>
      <c r="B50" s="4">
        <v>44157</v>
      </c>
      <c r="C50" s="5">
        <v>10599.90839710312</v>
      </c>
      <c r="D50" s="5">
        <v>9456.1903590416587</v>
      </c>
      <c r="E50" s="5">
        <v>1143.7180380614593</v>
      </c>
      <c r="F50" s="34"/>
      <c r="G50" s="34"/>
    </row>
    <row r="51" spans="1:7" x14ac:dyDescent="0.3">
      <c r="A51" s="3">
        <v>49</v>
      </c>
      <c r="B51" s="4">
        <v>44164</v>
      </c>
      <c r="C51" s="5">
        <v>11877.676659222352</v>
      </c>
      <c r="D51" s="5">
        <v>10583.654988880844</v>
      </c>
      <c r="E51" s="5">
        <v>1294.0216703415085</v>
      </c>
      <c r="F51" s="34"/>
      <c r="G51" s="34"/>
    </row>
    <row r="52" spans="1:7" x14ac:dyDescent="0.3">
      <c r="A52" s="3">
        <v>50</v>
      </c>
      <c r="B52" s="4">
        <v>44171</v>
      </c>
      <c r="C52" s="5">
        <v>12803.726967481223</v>
      </c>
      <c r="D52" s="5">
        <v>11564.118700606963</v>
      </c>
      <c r="E52" s="5">
        <v>1239.6082668742606</v>
      </c>
      <c r="F52" s="34"/>
      <c r="G52" s="34"/>
    </row>
    <row r="53" spans="1:7" x14ac:dyDescent="0.3">
      <c r="A53" s="3">
        <v>51</v>
      </c>
      <c r="B53" s="4">
        <v>44178</v>
      </c>
      <c r="C53" s="5">
        <v>14317.398065029774</v>
      </c>
      <c r="D53" s="5">
        <v>12999.312379453109</v>
      </c>
      <c r="E53" s="5">
        <v>1318.0856855766665</v>
      </c>
      <c r="F53" s="34"/>
      <c r="G53" s="34"/>
    </row>
    <row r="54" spans="1:7" x14ac:dyDescent="0.3">
      <c r="A54" s="3">
        <v>52</v>
      </c>
      <c r="B54" s="4">
        <v>44185</v>
      </c>
      <c r="C54" s="5">
        <v>17521.912741137137</v>
      </c>
      <c r="D54" s="5">
        <v>15904.616404334611</v>
      </c>
      <c r="E54" s="5">
        <v>1617.2963368025255</v>
      </c>
      <c r="F54" s="34"/>
      <c r="G54" s="34"/>
    </row>
    <row r="55" spans="1:7" x14ac:dyDescent="0.3">
      <c r="A55" s="3">
        <v>53</v>
      </c>
      <c r="B55" s="4">
        <v>44192</v>
      </c>
      <c r="C55" s="5">
        <v>20224.133199311236</v>
      </c>
      <c r="D55" s="5">
        <v>19171.501388521458</v>
      </c>
      <c r="E55" s="5">
        <v>1052.6318107897787</v>
      </c>
      <c r="F55" s="34"/>
      <c r="G55" s="34"/>
    </row>
    <row r="56" spans="1:7" x14ac:dyDescent="0.3">
      <c r="A56" s="3">
        <v>1</v>
      </c>
      <c r="B56" s="4">
        <v>44199</v>
      </c>
      <c r="C56" s="5">
        <v>23508.543151777892</v>
      </c>
      <c r="D56" s="5">
        <v>22760.365008104494</v>
      </c>
      <c r="E56" s="5">
        <v>748.17814367339827</v>
      </c>
      <c r="F56" s="34"/>
      <c r="G56" s="34"/>
    </row>
    <row r="57" spans="1:7" x14ac:dyDescent="0.3">
      <c r="A57" s="3">
        <v>2</v>
      </c>
      <c r="B57" s="4">
        <v>44206</v>
      </c>
      <c r="C57" s="5">
        <v>24951.701145013143</v>
      </c>
      <c r="D57" s="5">
        <v>24214.894255677958</v>
      </c>
      <c r="E57" s="5">
        <v>736.80688933518366</v>
      </c>
      <c r="F57" s="34"/>
      <c r="G57" s="34"/>
    </row>
    <row r="58" spans="1:7" x14ac:dyDescent="0.3">
      <c r="A58" s="3">
        <v>3</v>
      </c>
      <c r="B58" s="4">
        <v>44213</v>
      </c>
      <c r="C58" s="5">
        <v>21801.848495446629</v>
      </c>
      <c r="D58" s="5">
        <v>21064.79577898806</v>
      </c>
      <c r="E58" s="5">
        <v>737.05271645856942</v>
      </c>
      <c r="F58" s="34"/>
      <c r="G58" s="34"/>
    </row>
    <row r="59" spans="1:7" x14ac:dyDescent="0.3">
      <c r="A59" s="3">
        <v>4</v>
      </c>
      <c r="B59" s="4">
        <v>44220</v>
      </c>
      <c r="C59" s="5">
        <v>15816.674699907664</v>
      </c>
      <c r="D59" s="5">
        <v>15131.183654212358</v>
      </c>
      <c r="E59" s="5">
        <v>685.49104569530459</v>
      </c>
      <c r="F59" s="34"/>
      <c r="G59" s="34"/>
    </row>
    <row r="60" spans="1:7" x14ac:dyDescent="0.3">
      <c r="A60" s="3">
        <v>5</v>
      </c>
      <c r="B60" s="4">
        <v>44227</v>
      </c>
      <c r="C60" s="5">
        <v>13829.747351746386</v>
      </c>
      <c r="D60" s="5">
        <v>12769.818038185926</v>
      </c>
      <c r="E60" s="5">
        <v>1059.929313560461</v>
      </c>
      <c r="F60" s="34"/>
      <c r="G60" s="34"/>
    </row>
    <row r="61" spans="1:7" x14ac:dyDescent="0.3">
      <c r="A61" s="3">
        <v>6</v>
      </c>
      <c r="B61" s="4">
        <v>44234</v>
      </c>
      <c r="C61" s="5">
        <v>12181.266386832736</v>
      </c>
      <c r="D61" s="5">
        <v>11042.457264974375</v>
      </c>
      <c r="E61" s="5">
        <v>1138.80912185836</v>
      </c>
      <c r="F61" s="34"/>
      <c r="G61" s="34"/>
    </row>
    <row r="62" spans="1:7" x14ac:dyDescent="0.3">
      <c r="A62" s="3">
        <v>7</v>
      </c>
      <c r="B62" s="4">
        <v>44241</v>
      </c>
      <c r="C62" s="5">
        <v>11437.276867349809</v>
      </c>
      <c r="D62" s="5">
        <v>10436.382495551392</v>
      </c>
      <c r="E62" s="5">
        <v>1000.8943717984158</v>
      </c>
      <c r="F62" s="34"/>
      <c r="G62" s="34"/>
    </row>
    <row r="63" spans="1:7" x14ac:dyDescent="0.3">
      <c r="A63" s="3">
        <v>8</v>
      </c>
      <c r="B63" s="4">
        <v>44248</v>
      </c>
      <c r="C63" s="5">
        <v>10712.359290095765</v>
      </c>
      <c r="D63" s="5">
        <v>9658.0491149269237</v>
      </c>
      <c r="E63" s="5">
        <v>1054.31017516884</v>
      </c>
      <c r="F63" s="34"/>
      <c r="G63" s="34"/>
    </row>
    <row r="64" spans="1:7" x14ac:dyDescent="0.3">
      <c r="A64" s="3">
        <v>9</v>
      </c>
      <c r="B64" s="4">
        <v>44255</v>
      </c>
      <c r="C64" s="5">
        <v>10963.48045167276</v>
      </c>
      <c r="D64" s="5">
        <v>9635.7756308698845</v>
      </c>
      <c r="E64" s="5">
        <v>1327.7048208028755</v>
      </c>
      <c r="F64" s="34"/>
      <c r="G64" s="34"/>
    </row>
    <row r="65" spans="1:7" x14ac:dyDescent="0.3">
      <c r="A65" s="3">
        <v>10</v>
      </c>
      <c r="B65" s="4">
        <v>44262</v>
      </c>
      <c r="C65" s="5">
        <v>10913.962105667166</v>
      </c>
      <c r="D65" s="5">
        <v>9768.3928867158102</v>
      </c>
      <c r="E65" s="5">
        <v>1145.5692189513566</v>
      </c>
      <c r="F65" s="34"/>
      <c r="G65" s="34"/>
    </row>
    <row r="66" spans="1:7" x14ac:dyDescent="0.3">
      <c r="A66" s="3">
        <v>11</v>
      </c>
      <c r="B66" s="4">
        <v>44269</v>
      </c>
      <c r="C66" s="5">
        <v>10169.002231230823</v>
      </c>
      <c r="D66" s="5">
        <v>9041.8994236262042</v>
      </c>
      <c r="E66" s="5">
        <v>1127.102807604618</v>
      </c>
      <c r="F66" s="34"/>
      <c r="G66" s="34"/>
    </row>
    <row r="67" spans="1:7" x14ac:dyDescent="0.3">
      <c r="A67" s="3">
        <v>12</v>
      </c>
      <c r="B67" s="4">
        <v>44276</v>
      </c>
      <c r="C67" s="5">
        <v>10171.189454925468</v>
      </c>
      <c r="D67" s="5">
        <v>9154.7650152867682</v>
      </c>
      <c r="E67" s="5">
        <v>1016.4244396387002</v>
      </c>
      <c r="F67" s="34"/>
      <c r="G67" s="34"/>
    </row>
    <row r="68" spans="1:7" x14ac:dyDescent="0.3">
      <c r="A68" s="3">
        <v>13</v>
      </c>
      <c r="B68" s="4">
        <v>44283</v>
      </c>
      <c r="C68" s="5">
        <v>10616.421579491911</v>
      </c>
      <c r="D68" s="5">
        <v>9260.1053503218609</v>
      </c>
      <c r="E68" s="5">
        <v>1356.3162291700496</v>
      </c>
      <c r="F68" s="34"/>
      <c r="G68" s="34"/>
    </row>
    <row r="69" spans="1:7" x14ac:dyDescent="0.3">
      <c r="A69" s="3">
        <v>14</v>
      </c>
      <c r="B69" s="4">
        <v>44290</v>
      </c>
      <c r="C69" s="5">
        <v>10843.021311598806</v>
      </c>
      <c r="D69" s="5">
        <v>9689.564661323433</v>
      </c>
      <c r="E69" s="5">
        <v>1153.4566502753737</v>
      </c>
      <c r="F69" s="34"/>
      <c r="G69" s="34"/>
    </row>
    <row r="70" spans="1:7" x14ac:dyDescent="0.3">
      <c r="A70" s="3">
        <v>15</v>
      </c>
      <c r="B70" s="4">
        <v>44297</v>
      </c>
      <c r="C70" s="5">
        <v>10807.660148820418</v>
      </c>
      <c r="D70" s="5">
        <v>9694.0856584958819</v>
      </c>
      <c r="E70" s="5">
        <v>1113.5744903245359</v>
      </c>
      <c r="F70" s="34"/>
      <c r="G70" s="34"/>
    </row>
    <row r="71" spans="1:7" x14ac:dyDescent="0.3">
      <c r="A71" s="3">
        <v>16</v>
      </c>
      <c r="B71" s="4">
        <v>44304</v>
      </c>
      <c r="C71" s="5">
        <v>10630.282975292763</v>
      </c>
      <c r="D71" s="5">
        <v>9645.6042405640583</v>
      </c>
      <c r="E71" s="5">
        <v>984.67873472870451</v>
      </c>
      <c r="F71" s="34"/>
      <c r="G71" s="34"/>
    </row>
    <row r="72" spans="1:7" x14ac:dyDescent="0.3">
      <c r="A72" s="3">
        <v>17</v>
      </c>
      <c r="B72" s="4">
        <v>44311</v>
      </c>
      <c r="C72" s="5">
        <v>10920.269015125888</v>
      </c>
      <c r="D72" s="5">
        <v>9724.1679319849882</v>
      </c>
      <c r="E72" s="5">
        <v>1196.1010831408998</v>
      </c>
      <c r="F72" s="34"/>
      <c r="G72" s="34"/>
    </row>
    <row r="73" spans="1:7" x14ac:dyDescent="0.3">
      <c r="A73" s="3">
        <v>18</v>
      </c>
      <c r="B73" s="4">
        <v>44318</v>
      </c>
      <c r="C73" s="5">
        <v>11465.56540026041</v>
      </c>
      <c r="D73" s="5">
        <v>10290.468706332445</v>
      </c>
      <c r="E73" s="5">
        <v>1175.0966939279635</v>
      </c>
      <c r="F73" s="34"/>
      <c r="G73" s="34"/>
    </row>
    <row r="74" spans="1:7" x14ac:dyDescent="0.3">
      <c r="A74" s="3">
        <v>19</v>
      </c>
      <c r="B74" s="4">
        <v>44325</v>
      </c>
      <c r="C74" s="5">
        <v>11715.534860257876</v>
      </c>
      <c r="D74" s="5">
        <v>10615.183118738321</v>
      </c>
      <c r="E74" s="5">
        <v>1100.3517415195545</v>
      </c>
      <c r="F74" s="34"/>
      <c r="G74" s="34"/>
    </row>
    <row r="75" spans="1:7" x14ac:dyDescent="0.3">
      <c r="A75" s="3">
        <v>20</v>
      </c>
      <c r="B75" s="4">
        <v>44332</v>
      </c>
      <c r="C75" s="5">
        <v>11769.717160636203</v>
      </c>
      <c r="D75" s="5">
        <v>10700.789685937205</v>
      </c>
      <c r="E75" s="5">
        <v>1068.9274746989984</v>
      </c>
      <c r="F75" s="34"/>
      <c r="G75" s="34"/>
    </row>
    <row r="76" spans="1:7" x14ac:dyDescent="0.3">
      <c r="A76" s="3">
        <v>21</v>
      </c>
      <c r="B76" s="4">
        <v>44339</v>
      </c>
      <c r="C76" s="5">
        <v>12280.27843485885</v>
      </c>
      <c r="D76" s="5">
        <v>11126.680143824995</v>
      </c>
      <c r="E76" s="5">
        <v>1153.5982910338553</v>
      </c>
      <c r="F76" s="34"/>
      <c r="G76" s="34"/>
    </row>
    <row r="77" spans="1:7" x14ac:dyDescent="0.3">
      <c r="A77" s="3">
        <v>22</v>
      </c>
      <c r="B77" s="4">
        <v>44346</v>
      </c>
      <c r="C77" s="5">
        <v>13560.27584719876</v>
      </c>
      <c r="D77" s="5">
        <v>12343.832101432097</v>
      </c>
      <c r="E77" s="5">
        <v>1216.4437457666613</v>
      </c>
      <c r="F77" s="34"/>
      <c r="G77" s="34"/>
    </row>
    <row r="78" spans="1:7" x14ac:dyDescent="0.3">
      <c r="A78" s="3">
        <v>23</v>
      </c>
      <c r="B78" s="4">
        <v>44353</v>
      </c>
      <c r="C78" s="5">
        <v>14331.789948885917</v>
      </c>
      <c r="D78" s="5">
        <v>13064.470698636669</v>
      </c>
      <c r="E78" s="5">
        <v>1267.3192502492475</v>
      </c>
      <c r="F78" s="34"/>
      <c r="G78" s="34"/>
    </row>
    <row r="79" spans="1:7" x14ac:dyDescent="0.3">
      <c r="A79" s="3">
        <v>24</v>
      </c>
      <c r="B79" s="4">
        <v>44360</v>
      </c>
      <c r="C79" s="5">
        <v>13936.184238639493</v>
      </c>
      <c r="D79" s="5">
        <v>12805.004948363883</v>
      </c>
      <c r="E79" s="5">
        <v>1131.1792902756101</v>
      </c>
      <c r="F79" s="34"/>
      <c r="G79" s="34"/>
    </row>
    <row r="80" spans="1:7" x14ac:dyDescent="0.3">
      <c r="A80" s="3">
        <v>25</v>
      </c>
      <c r="B80" s="4">
        <v>44367</v>
      </c>
      <c r="C80" s="5">
        <v>15716.242884502932</v>
      </c>
      <c r="D80" s="5">
        <v>14656.573710462268</v>
      </c>
      <c r="E80" s="5">
        <v>1059.6691740406634</v>
      </c>
      <c r="F80" s="34"/>
      <c r="G80" s="34"/>
    </row>
    <row r="81" spans="1:7" x14ac:dyDescent="0.3">
      <c r="A81" s="3">
        <v>26</v>
      </c>
      <c r="B81" s="4">
        <v>44374</v>
      </c>
      <c r="C81" s="5">
        <v>17341.960874836521</v>
      </c>
      <c r="D81" s="5">
        <v>16324.534150358575</v>
      </c>
      <c r="E81" s="5">
        <v>1017.4267244779477</v>
      </c>
      <c r="F81" s="34"/>
      <c r="G81" s="34"/>
    </row>
    <row r="82" spans="1:7" x14ac:dyDescent="0.3">
      <c r="A82" s="3">
        <v>27</v>
      </c>
      <c r="B82" s="4">
        <v>44381</v>
      </c>
      <c r="C82" s="5">
        <v>18870.254067357233</v>
      </c>
      <c r="D82" s="5">
        <v>18027.606635096028</v>
      </c>
      <c r="E82" s="5">
        <v>842.64743226120731</v>
      </c>
      <c r="F82" s="34"/>
      <c r="G82" s="34"/>
    </row>
    <row r="83" spans="1:7" x14ac:dyDescent="0.3">
      <c r="A83" s="3">
        <v>28</v>
      </c>
      <c r="B83" s="4">
        <v>44388</v>
      </c>
      <c r="C83" s="5">
        <v>21348.534120698678</v>
      </c>
      <c r="D83" s="5">
        <v>19951.045632818699</v>
      </c>
      <c r="E83" s="5">
        <v>1397.4884878799799</v>
      </c>
      <c r="F83" s="34"/>
      <c r="G83" s="34"/>
    </row>
    <row r="84" spans="1:7" x14ac:dyDescent="0.3">
      <c r="A84" s="3">
        <v>29</v>
      </c>
      <c r="B84" s="4">
        <v>44395</v>
      </c>
      <c r="C84" s="5">
        <v>20385.071375525953</v>
      </c>
      <c r="D84" s="5">
        <v>19545.816254509755</v>
      </c>
      <c r="E84" s="5">
        <v>839.25512101619734</v>
      </c>
      <c r="F84" s="34"/>
      <c r="G84" s="34"/>
    </row>
    <row r="85" spans="1:7" x14ac:dyDescent="0.3">
      <c r="A85" s="3">
        <v>30</v>
      </c>
      <c r="B85" s="4">
        <v>44402</v>
      </c>
      <c r="C85" s="5">
        <v>19062.422594004209</v>
      </c>
      <c r="D85" s="5">
        <v>17907.632472557489</v>
      </c>
      <c r="E85" s="5">
        <v>1154.7901214467201</v>
      </c>
      <c r="F85" s="34"/>
      <c r="G85" s="34"/>
    </row>
    <row r="86" spans="1:7" x14ac:dyDescent="0.3">
      <c r="A86" s="3">
        <v>31</v>
      </c>
      <c r="B86" s="4">
        <v>44409</v>
      </c>
      <c r="C86" s="5">
        <v>17432.599761212852</v>
      </c>
      <c r="D86" s="5">
        <v>16091.725738504614</v>
      </c>
      <c r="E86" s="5">
        <v>1340.874022708238</v>
      </c>
      <c r="F86" s="34"/>
      <c r="G86" s="34"/>
    </row>
    <row r="87" spans="1:7" x14ac:dyDescent="0.3">
      <c r="A87" s="3">
        <v>32</v>
      </c>
      <c r="B87" s="4">
        <v>44416</v>
      </c>
      <c r="C87" s="5">
        <v>15641.670862867835</v>
      </c>
      <c r="D87" s="5">
        <v>14464.800500933528</v>
      </c>
      <c r="E87" s="5">
        <v>1176.8703619343055</v>
      </c>
      <c r="F87" s="34"/>
      <c r="G87" s="34"/>
    </row>
    <row r="88" spans="1:7" x14ac:dyDescent="0.3">
      <c r="A88" s="3">
        <v>33</v>
      </c>
      <c r="B88" s="4">
        <v>44423</v>
      </c>
      <c r="C88" s="5">
        <v>15767.758370413425</v>
      </c>
      <c r="D88" s="5">
        <v>14633.653964186689</v>
      </c>
      <c r="E88" s="5">
        <v>1134.1044062267358</v>
      </c>
      <c r="F88" s="34"/>
      <c r="G88" s="34"/>
    </row>
    <row r="89" spans="1:7" x14ac:dyDescent="0.3">
      <c r="A89" s="3">
        <v>34</v>
      </c>
      <c r="B89" s="4">
        <v>44430</v>
      </c>
      <c r="C89" s="5">
        <v>14873.836206841328</v>
      </c>
      <c r="D89" s="5">
        <v>13736.339369779442</v>
      </c>
      <c r="E89" s="5">
        <v>1137.4968370618863</v>
      </c>
      <c r="F89" s="34"/>
      <c r="G89" s="34"/>
    </row>
    <row r="90" spans="1:7" x14ac:dyDescent="0.3">
      <c r="A90" s="3">
        <v>35</v>
      </c>
      <c r="B90" s="4">
        <v>44437</v>
      </c>
      <c r="C90" s="5">
        <v>14681.651350526638</v>
      </c>
      <c r="D90" s="5">
        <v>13374.647204785102</v>
      </c>
      <c r="E90" s="5">
        <v>1307.0041457415359</v>
      </c>
      <c r="F90" s="34"/>
      <c r="G90" s="34"/>
    </row>
    <row r="91" spans="1:7" x14ac:dyDescent="0.3">
      <c r="A91" s="3">
        <v>36</v>
      </c>
      <c r="B91" s="4">
        <v>44444</v>
      </c>
      <c r="C91" s="5">
        <v>13669.176306326086</v>
      </c>
      <c r="D91" s="5">
        <v>12291.924693875746</v>
      </c>
      <c r="E91" s="5">
        <v>1377.2516124503395</v>
      </c>
      <c r="F91" s="34"/>
      <c r="G91" s="34"/>
    </row>
    <row r="92" spans="1:7" x14ac:dyDescent="0.3">
      <c r="A92" s="3">
        <v>37</v>
      </c>
      <c r="B92" s="4">
        <v>44451</v>
      </c>
      <c r="C92" s="5">
        <v>12162.982587521044</v>
      </c>
      <c r="D92" s="5">
        <v>11008.041738649454</v>
      </c>
      <c r="E92" s="5">
        <v>1154.9408488715901</v>
      </c>
      <c r="F92" s="34"/>
      <c r="G92" s="34"/>
    </row>
    <row r="93" spans="1:7" x14ac:dyDescent="0.3">
      <c r="A93" s="3">
        <v>38</v>
      </c>
      <c r="B93" s="4">
        <v>44458</v>
      </c>
      <c r="C93" s="5">
        <v>11783.141879646759</v>
      </c>
      <c r="D93" s="5">
        <v>10494.550503643808</v>
      </c>
      <c r="E93" s="5">
        <v>1288.5913760029514</v>
      </c>
      <c r="F93" s="34"/>
      <c r="G93" s="34"/>
    </row>
    <row r="94" spans="1:7" x14ac:dyDescent="0.3">
      <c r="A94" s="3">
        <v>39</v>
      </c>
      <c r="B94" s="4">
        <v>44465</v>
      </c>
      <c r="C94" s="5">
        <v>11149.965941465774</v>
      </c>
      <c r="D94" s="5">
        <v>9861.1456929619162</v>
      </c>
      <c r="E94" s="5">
        <v>1288.8202485038591</v>
      </c>
      <c r="F94" s="34"/>
      <c r="G94" s="34"/>
    </row>
    <row r="95" spans="1:7" x14ac:dyDescent="0.3">
      <c r="A95" s="3">
        <v>40</v>
      </c>
      <c r="B95" s="4">
        <v>44472</v>
      </c>
      <c r="C95" s="5">
        <v>11140.518017150785</v>
      </c>
      <c r="D95" s="5">
        <v>9823.1156907112891</v>
      </c>
      <c r="E95" s="5">
        <v>1317.4023264394959</v>
      </c>
      <c r="F95" s="34"/>
      <c r="G95" s="34"/>
    </row>
    <row r="96" spans="1:7" x14ac:dyDescent="0.3">
      <c r="A96" s="3">
        <v>41</v>
      </c>
      <c r="B96" s="4">
        <v>44479</v>
      </c>
      <c r="C96" s="5">
        <v>11015.253396994807</v>
      </c>
      <c r="D96" s="5">
        <v>9799.0889337900226</v>
      </c>
      <c r="E96" s="5">
        <v>1216.1644632047842</v>
      </c>
      <c r="F96" s="34"/>
      <c r="G96" s="34"/>
    </row>
    <row r="97" spans="1:7" x14ac:dyDescent="0.3">
      <c r="A97" s="3">
        <v>42</v>
      </c>
      <c r="B97" s="4">
        <v>44486</v>
      </c>
      <c r="C97" s="5">
        <v>10430.29338635024</v>
      </c>
      <c r="D97" s="5">
        <v>9258.4913624122382</v>
      </c>
      <c r="E97" s="5">
        <v>1171.8020239380025</v>
      </c>
      <c r="F97" s="34"/>
      <c r="G97" s="34"/>
    </row>
    <row r="98" spans="1:7" x14ac:dyDescent="0.3">
      <c r="A98" s="3">
        <v>43</v>
      </c>
      <c r="B98" s="4">
        <v>44493</v>
      </c>
      <c r="C98" s="5">
        <v>10031.478261595505</v>
      </c>
      <c r="D98" s="5">
        <v>8855.7661080313919</v>
      </c>
      <c r="E98" s="5">
        <v>1175.7121535641118</v>
      </c>
      <c r="F98" s="34"/>
      <c r="G98" s="34"/>
    </row>
    <row r="99" spans="1:7" x14ac:dyDescent="0.3">
      <c r="A99" s="3">
        <v>44</v>
      </c>
      <c r="B99" s="4">
        <v>44500</v>
      </c>
      <c r="C99" s="5">
        <v>11006.904654622311</v>
      </c>
      <c r="D99" s="5">
        <v>9636.2916857608689</v>
      </c>
      <c r="E99" s="5">
        <v>1370.612968861441</v>
      </c>
      <c r="F99" s="34"/>
      <c r="G99" s="34"/>
    </row>
    <row r="100" spans="1:7" x14ac:dyDescent="0.3">
      <c r="A100" s="3">
        <v>45</v>
      </c>
      <c r="B100" s="4">
        <v>44507</v>
      </c>
      <c r="C100" s="5">
        <v>10956.480164829793</v>
      </c>
      <c r="D100" s="5">
        <v>9673.9907611441631</v>
      </c>
      <c r="E100" s="5">
        <v>1282.4894036856294</v>
      </c>
      <c r="F100" s="34"/>
      <c r="G100" s="34"/>
    </row>
    <row r="101" spans="1:7" x14ac:dyDescent="0.3">
      <c r="A101" s="3">
        <v>46</v>
      </c>
      <c r="B101" s="4">
        <v>44514</v>
      </c>
      <c r="C101" s="5">
        <v>10318.638085580125</v>
      </c>
      <c r="D101" s="5">
        <v>9190.8380995398838</v>
      </c>
      <c r="E101" s="5">
        <v>1127.7999860402406</v>
      </c>
      <c r="F101" s="34"/>
      <c r="G101" s="34"/>
    </row>
    <row r="102" spans="1:7" x14ac:dyDescent="0.3">
      <c r="A102" s="3">
        <v>47</v>
      </c>
      <c r="B102" s="4">
        <v>44521</v>
      </c>
      <c r="C102" s="5">
        <v>10127.540612139888</v>
      </c>
      <c r="D102" s="5">
        <v>9044.303325670895</v>
      </c>
      <c r="E102" s="5">
        <v>1083.2372864689942</v>
      </c>
      <c r="F102" s="34"/>
      <c r="G102" s="34"/>
    </row>
    <row r="103" spans="1:7" x14ac:dyDescent="0.3">
      <c r="A103" s="3">
        <v>48</v>
      </c>
      <c r="B103" s="4">
        <v>44528</v>
      </c>
      <c r="C103" s="5">
        <v>11455.800339292849</v>
      </c>
      <c r="D103" s="5">
        <v>10049.160953088322</v>
      </c>
      <c r="E103" s="5">
        <v>1406.639386204527</v>
      </c>
      <c r="F103" s="34"/>
      <c r="G103" s="34"/>
    </row>
    <row r="104" spans="1:7" x14ac:dyDescent="0.3">
      <c r="A104" s="3">
        <v>49</v>
      </c>
      <c r="B104" s="4">
        <v>44535</v>
      </c>
      <c r="C104" s="5">
        <v>11270.482613388518</v>
      </c>
      <c r="D104" s="5">
        <v>9998.733569733231</v>
      </c>
      <c r="E104" s="5">
        <v>1271.7490436552864</v>
      </c>
      <c r="F104" s="34"/>
      <c r="G104" s="34"/>
    </row>
    <row r="105" spans="1:7" x14ac:dyDescent="0.3">
      <c r="A105" s="3">
        <v>50</v>
      </c>
      <c r="B105" s="4">
        <v>44542</v>
      </c>
      <c r="C105" s="5">
        <v>11933.44793281853</v>
      </c>
      <c r="D105" s="5">
        <v>10473.429588738045</v>
      </c>
      <c r="E105" s="5">
        <v>1460.0183440804844</v>
      </c>
      <c r="F105" s="34"/>
      <c r="G105" s="34"/>
    </row>
    <row r="106" spans="1:7" x14ac:dyDescent="0.3">
      <c r="A106" s="3">
        <v>51</v>
      </c>
      <c r="B106" s="4">
        <v>44549</v>
      </c>
      <c r="C106" s="5">
        <v>13266.666112536004</v>
      </c>
      <c r="D106" s="5">
        <v>11753.758159692148</v>
      </c>
      <c r="E106" s="5">
        <v>1512.9079528438558</v>
      </c>
      <c r="F106" s="34"/>
      <c r="G106" s="34"/>
    </row>
    <row r="107" spans="1:7" x14ac:dyDescent="0.3">
      <c r="A107" s="3">
        <v>52</v>
      </c>
      <c r="B107" s="4">
        <v>44556</v>
      </c>
      <c r="C107" s="5">
        <v>13522.126636960598</v>
      </c>
      <c r="D107" s="5">
        <v>11855.328924127674</v>
      </c>
      <c r="E107" s="5">
        <v>1666.797712832923</v>
      </c>
      <c r="F107" s="34"/>
      <c r="G107" s="34"/>
    </row>
    <row r="108" spans="1:7" x14ac:dyDescent="0.3">
      <c r="A108" s="3">
        <v>1</v>
      </c>
      <c r="B108" s="4">
        <v>44563</v>
      </c>
      <c r="C108" s="5">
        <v>12359.168337441501</v>
      </c>
      <c r="D108" s="5">
        <v>11234.431127057789</v>
      </c>
      <c r="E108" s="5">
        <v>1124.7372103837117</v>
      </c>
      <c r="F108" s="34"/>
      <c r="G108" s="34"/>
    </row>
    <row r="109" spans="1:7" x14ac:dyDescent="0.3">
      <c r="A109" s="3">
        <v>2</v>
      </c>
      <c r="B109" s="4">
        <v>44570</v>
      </c>
      <c r="C109" s="5">
        <v>11272.727166853438</v>
      </c>
      <c r="D109" s="5">
        <v>10215.862051971968</v>
      </c>
      <c r="E109" s="5">
        <v>1056.8651148814695</v>
      </c>
      <c r="F109" s="34"/>
      <c r="G109" s="34"/>
    </row>
    <row r="110" spans="1:7" x14ac:dyDescent="0.3">
      <c r="A110" s="3">
        <v>3</v>
      </c>
      <c r="B110" s="4">
        <v>44577</v>
      </c>
      <c r="C110" s="5">
        <v>10242.889500893911</v>
      </c>
      <c r="D110" s="5">
        <v>9218.6379163627716</v>
      </c>
      <c r="E110" s="5">
        <v>1024.2515845311384</v>
      </c>
      <c r="F110" s="34"/>
      <c r="G110" s="34"/>
    </row>
    <row r="111" spans="1:7" x14ac:dyDescent="0.3">
      <c r="A111" s="3">
        <v>4</v>
      </c>
      <c r="B111" s="4">
        <v>44584</v>
      </c>
      <c r="C111" s="5">
        <v>9562.846474821843</v>
      </c>
      <c r="D111" s="5">
        <v>8589.6976818269322</v>
      </c>
      <c r="E111" s="5">
        <v>973.14879299491031</v>
      </c>
      <c r="F111" s="34"/>
      <c r="G111" s="34"/>
    </row>
    <row r="112" spans="1:7" x14ac:dyDescent="0.3">
      <c r="A112" s="3">
        <v>5</v>
      </c>
      <c r="B112" s="4">
        <v>44591</v>
      </c>
      <c r="C112" s="5">
        <v>10078.835375703749</v>
      </c>
      <c r="D112" s="5">
        <v>8807.4663836299951</v>
      </c>
      <c r="E112" s="5">
        <v>1271.3689920737554</v>
      </c>
      <c r="F112" s="34"/>
      <c r="G112" s="34"/>
    </row>
    <row r="113" spans="1:7" x14ac:dyDescent="0.3">
      <c r="A113" s="99" t="s">
        <v>173</v>
      </c>
      <c r="B113" s="99"/>
      <c r="C113" s="27">
        <f>SUM(C3:C112)</f>
        <v>1351039.5309228981</v>
      </c>
      <c r="D113" s="27">
        <f t="shared" ref="D113:E113" si="0">SUM(D3:D112)</f>
        <v>1233728.7939309767</v>
      </c>
      <c r="E113" s="27">
        <f t="shared" si="0"/>
        <v>117310.73699192214</v>
      </c>
    </row>
    <row r="114" spans="1:7" x14ac:dyDescent="0.3">
      <c r="A114" s="14"/>
      <c r="B114" s="14"/>
      <c r="C114" s="16"/>
      <c r="D114" s="17"/>
      <c r="E114" s="17"/>
    </row>
    <row r="115" spans="1:7" x14ac:dyDescent="0.3">
      <c r="A115" s="18" t="s">
        <v>24</v>
      </c>
      <c r="B115" s="15"/>
      <c r="C115" s="36"/>
      <c r="D115" s="37"/>
      <c r="E115" s="37"/>
      <c r="F115" s="34"/>
      <c r="G115" s="34"/>
    </row>
    <row r="116" spans="1:7" x14ac:dyDescent="0.3">
      <c r="A116" s="19" t="s">
        <v>174</v>
      </c>
      <c r="B116" s="20"/>
      <c r="C116" s="28">
        <v>296224.44503614889</v>
      </c>
      <c r="D116" s="21"/>
      <c r="E116" s="22"/>
      <c r="F116" s="23"/>
      <c r="G116" s="23"/>
    </row>
    <row r="117" spans="1:7" x14ac:dyDescent="0.3">
      <c r="A117" s="18" t="s">
        <v>22</v>
      </c>
      <c r="B117" s="24"/>
      <c r="C117" s="25"/>
      <c r="D117" s="23"/>
      <c r="E117" s="23"/>
      <c r="F117" s="23"/>
      <c r="G117" s="23"/>
    </row>
    <row r="118" spans="1:7" x14ac:dyDescent="0.3">
      <c r="A118" s="19" t="s">
        <v>174</v>
      </c>
      <c r="B118" s="20"/>
      <c r="C118" s="28">
        <v>284781.68915151519</v>
      </c>
      <c r="D118" s="23"/>
      <c r="E118" s="26"/>
      <c r="F118" s="23"/>
      <c r="G118" s="23"/>
    </row>
    <row r="119" spans="1:7" x14ac:dyDescent="0.3">
      <c r="E119" s="1"/>
    </row>
    <row r="120" spans="1:7" x14ac:dyDescent="0.3">
      <c r="E120" s="1"/>
    </row>
    <row r="121" spans="1:7" x14ac:dyDescent="0.3">
      <c r="E121" s="1"/>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5" spans="5:5" x14ac:dyDescent="0.3">
      <c r="E145" s="1"/>
    </row>
  </sheetData>
  <mergeCells count="3">
    <mergeCell ref="C1:E1"/>
    <mergeCell ref="A1:B2"/>
    <mergeCell ref="A113:B11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5"/>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502.23725389531603</v>
      </c>
      <c r="E9" s="5">
        <v>1311.0009826748765</v>
      </c>
      <c r="F9" s="5">
        <v>1665.307281660992</v>
      </c>
      <c r="G9" s="5">
        <v>1104.1188862263541</v>
      </c>
      <c r="H9" s="5">
        <v>708.40408291486278</v>
      </c>
      <c r="I9" s="5">
        <v>252.21348835169164</v>
      </c>
      <c r="J9" s="5">
        <v>650.76430037890827</v>
      </c>
      <c r="K9" s="5">
        <v>832.23592639566277</v>
      </c>
      <c r="L9" s="5">
        <v>8323.9644961475642</v>
      </c>
      <c r="M9" s="1"/>
    </row>
    <row r="10" spans="1:13" x14ac:dyDescent="0.3">
      <c r="A10" s="3">
        <v>8</v>
      </c>
      <c r="B10" s="4">
        <v>43877</v>
      </c>
      <c r="C10" s="5">
        <v>1293.5533734940341</v>
      </c>
      <c r="D10" s="5">
        <v>509.16649627788701</v>
      </c>
      <c r="E10" s="5">
        <v>1414.4300281638484</v>
      </c>
      <c r="F10" s="5">
        <v>1761.2042103112378</v>
      </c>
      <c r="G10" s="5">
        <v>1019.5435716248235</v>
      </c>
      <c r="H10" s="5">
        <v>697.44913962482701</v>
      </c>
      <c r="I10" s="5">
        <v>239.27143858135878</v>
      </c>
      <c r="J10" s="5">
        <v>635.57375186406205</v>
      </c>
      <c r="K10" s="5">
        <v>788.96113496658938</v>
      </c>
      <c r="L10" s="5">
        <v>8359.1531449086688</v>
      </c>
      <c r="M10" s="1"/>
    </row>
    <row r="11" spans="1:13" x14ac:dyDescent="0.3">
      <c r="A11" s="3">
        <v>9</v>
      </c>
      <c r="B11" s="4">
        <v>43884</v>
      </c>
      <c r="C11" s="5">
        <v>1171.0915791008679</v>
      </c>
      <c r="D11" s="5">
        <v>483.30378201108596</v>
      </c>
      <c r="E11" s="5">
        <v>1414.9059321321638</v>
      </c>
      <c r="F11" s="5">
        <v>1539.5107744434624</v>
      </c>
      <c r="G11" s="5">
        <v>1047.6401270410126</v>
      </c>
      <c r="H11" s="5">
        <v>732.58408095784432</v>
      </c>
      <c r="I11" s="5">
        <v>251.47426263709212</v>
      </c>
      <c r="J11" s="5">
        <v>619.5741421167038</v>
      </c>
      <c r="K11" s="5">
        <v>812.41538941692102</v>
      </c>
      <c r="L11" s="5">
        <v>8072.5000698571539</v>
      </c>
      <c r="M11" s="1"/>
    </row>
    <row r="12" spans="1:13" x14ac:dyDescent="0.3">
      <c r="A12" s="3">
        <v>10</v>
      </c>
      <c r="B12" s="4">
        <v>43891</v>
      </c>
      <c r="C12" s="5">
        <v>1442.4139010783729</v>
      </c>
      <c r="D12" s="5">
        <v>475.39077138937387</v>
      </c>
      <c r="E12" s="5">
        <v>1460.3232699593564</v>
      </c>
      <c r="F12" s="5">
        <v>1692.5712827574253</v>
      </c>
      <c r="G12" s="5">
        <v>1035.3055400868816</v>
      </c>
      <c r="H12" s="5">
        <v>758.52929066174306</v>
      </c>
      <c r="I12" s="5">
        <v>281.25643953525451</v>
      </c>
      <c r="J12" s="5">
        <v>562.06786177535798</v>
      </c>
      <c r="K12" s="5">
        <v>876.38880934084216</v>
      </c>
      <c r="L12" s="5">
        <v>8584.247166584606</v>
      </c>
      <c r="M12" s="1"/>
    </row>
    <row r="13" spans="1:13" x14ac:dyDescent="0.3">
      <c r="A13" s="3">
        <v>11</v>
      </c>
      <c r="B13" s="4">
        <v>43898</v>
      </c>
      <c r="C13" s="5">
        <v>1247.7097248922662</v>
      </c>
      <c r="D13" s="5">
        <v>500.8862562189172</v>
      </c>
      <c r="E13" s="5">
        <v>1435.4713564955682</v>
      </c>
      <c r="F13" s="5">
        <v>1630.8353506103942</v>
      </c>
      <c r="G13" s="5">
        <v>1147.5170482653161</v>
      </c>
      <c r="H13" s="5">
        <v>743.62647185776677</v>
      </c>
      <c r="I13" s="5">
        <v>242.50053996171704</v>
      </c>
      <c r="J13" s="5">
        <v>611.08540872766719</v>
      </c>
      <c r="K13" s="5">
        <v>832.31905833958149</v>
      </c>
      <c r="L13" s="5">
        <v>8391.951215369194</v>
      </c>
      <c r="M13" s="1"/>
    </row>
    <row r="14" spans="1:13" x14ac:dyDescent="0.3">
      <c r="A14" s="3">
        <v>12</v>
      </c>
      <c r="B14" s="4">
        <v>43905</v>
      </c>
      <c r="C14" s="5">
        <v>1235.8145808099616</v>
      </c>
      <c r="D14" s="5">
        <v>463.12413377915163</v>
      </c>
      <c r="E14" s="5">
        <v>1477.6038563324923</v>
      </c>
      <c r="F14" s="5">
        <v>1637.2934857362857</v>
      </c>
      <c r="G14" s="5">
        <v>1019.7654072253013</v>
      </c>
      <c r="H14" s="5">
        <v>669.64129094546797</v>
      </c>
      <c r="I14" s="5">
        <v>243.50973079082382</v>
      </c>
      <c r="J14" s="5">
        <v>625.49026342417278</v>
      </c>
      <c r="K14" s="5">
        <v>808.1417779221905</v>
      </c>
      <c r="L14" s="5">
        <v>8180.3845269658468</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844.76836946316632</v>
      </c>
      <c r="L15" s="5">
        <v>8234.7199914671783</v>
      </c>
      <c r="M15" s="1"/>
    </row>
    <row r="16" spans="1:13" x14ac:dyDescent="0.3">
      <c r="A16" s="3">
        <v>14</v>
      </c>
      <c r="B16" s="4">
        <v>43919</v>
      </c>
      <c r="C16" s="5">
        <v>1305.2430551926914</v>
      </c>
      <c r="D16" s="5">
        <v>497.02040058591365</v>
      </c>
      <c r="E16" s="5">
        <v>1346.4437809119454</v>
      </c>
      <c r="F16" s="5">
        <v>1550.9210639586963</v>
      </c>
      <c r="G16" s="5">
        <v>1030.3652731559368</v>
      </c>
      <c r="H16" s="5">
        <v>781.95587532572904</v>
      </c>
      <c r="I16" s="5">
        <v>249.68660448733857</v>
      </c>
      <c r="J16" s="5">
        <v>596.71085623614545</v>
      </c>
      <c r="K16" s="5">
        <v>876.85328443763183</v>
      </c>
      <c r="L16" s="5">
        <v>8235.2001942920288</v>
      </c>
      <c r="M16" s="1"/>
    </row>
    <row r="17" spans="1:13" x14ac:dyDescent="0.3">
      <c r="A17" s="3">
        <v>15</v>
      </c>
      <c r="B17" s="4">
        <v>43926</v>
      </c>
      <c r="C17" s="5">
        <v>1265.4744909488711</v>
      </c>
      <c r="D17" s="5">
        <v>499.57231200445813</v>
      </c>
      <c r="E17" s="5">
        <v>1430.4033312430695</v>
      </c>
      <c r="F17" s="5">
        <v>1532.5086584714804</v>
      </c>
      <c r="G17" s="5">
        <v>1021.3605340926804</v>
      </c>
      <c r="H17" s="5">
        <v>767.32591669933504</v>
      </c>
      <c r="I17" s="5">
        <v>241.21587420420383</v>
      </c>
      <c r="J17" s="5">
        <v>648.87403868344109</v>
      </c>
      <c r="K17" s="5">
        <v>879.4101828999261</v>
      </c>
      <c r="L17" s="5">
        <v>8286.1453392474668</v>
      </c>
      <c r="M17" s="1"/>
    </row>
    <row r="18" spans="1:13" x14ac:dyDescent="0.3">
      <c r="A18" s="3">
        <v>16</v>
      </c>
      <c r="B18" s="4">
        <v>43933</v>
      </c>
      <c r="C18" s="5">
        <v>1245.0520077952451</v>
      </c>
      <c r="D18" s="5">
        <v>475.53205329071523</v>
      </c>
      <c r="E18" s="5">
        <v>1350.0482570278598</v>
      </c>
      <c r="F18" s="5">
        <v>1583.4940840267664</v>
      </c>
      <c r="G18" s="5">
        <v>1094.6482567073454</v>
      </c>
      <c r="H18" s="5">
        <v>733.2468658300952</v>
      </c>
      <c r="I18" s="5">
        <v>260.33872909122624</v>
      </c>
      <c r="J18" s="5">
        <v>593.26447062186367</v>
      </c>
      <c r="K18" s="5">
        <v>783.32058488284918</v>
      </c>
      <c r="L18" s="5">
        <v>8118.9453092739659</v>
      </c>
      <c r="M18" s="1"/>
    </row>
    <row r="19" spans="1:13" x14ac:dyDescent="0.3">
      <c r="A19" s="3">
        <v>17</v>
      </c>
      <c r="B19" s="4">
        <v>43940</v>
      </c>
      <c r="C19" s="5">
        <v>1294.966165162363</v>
      </c>
      <c r="D19" s="5">
        <v>451.76943785379819</v>
      </c>
      <c r="E19" s="5">
        <v>1360.581532093895</v>
      </c>
      <c r="F19" s="5">
        <v>1531.8309699315751</v>
      </c>
      <c r="G19" s="5">
        <v>961.19315055471543</v>
      </c>
      <c r="H19" s="5">
        <v>663.95928789828668</v>
      </c>
      <c r="I19" s="5">
        <v>230.95416680050064</v>
      </c>
      <c r="J19" s="5">
        <v>601.65408191601114</v>
      </c>
      <c r="K19" s="5">
        <v>836.32779936139877</v>
      </c>
      <c r="L19" s="5">
        <v>7933.2365915725441</v>
      </c>
      <c r="M19" s="1"/>
    </row>
    <row r="20" spans="1:13" x14ac:dyDescent="0.3">
      <c r="A20" s="3">
        <v>18</v>
      </c>
      <c r="B20" s="4">
        <v>43947</v>
      </c>
      <c r="C20" s="5">
        <v>1212.6451621470978</v>
      </c>
      <c r="D20" s="5">
        <v>481.21704378199502</v>
      </c>
      <c r="E20" s="5">
        <v>1394.2741624280015</v>
      </c>
      <c r="F20" s="5">
        <v>1480.6917397966381</v>
      </c>
      <c r="G20" s="5">
        <v>1026.9728691534731</v>
      </c>
      <c r="H20" s="5">
        <v>746.02433722775004</v>
      </c>
      <c r="I20" s="5">
        <v>240.11417482713071</v>
      </c>
      <c r="J20" s="5">
        <v>596.27614787616062</v>
      </c>
      <c r="K20" s="5">
        <v>817.09045823514532</v>
      </c>
      <c r="L20" s="5">
        <v>7995.3060954733919</v>
      </c>
      <c r="M20" s="1"/>
    </row>
    <row r="21" spans="1:13" x14ac:dyDescent="0.3">
      <c r="A21" s="3">
        <v>19</v>
      </c>
      <c r="B21" s="4">
        <v>43954</v>
      </c>
      <c r="C21" s="5">
        <v>1313.2533691120557</v>
      </c>
      <c r="D21" s="5">
        <v>488.19863596227748</v>
      </c>
      <c r="E21" s="5">
        <v>1468.0567125992559</v>
      </c>
      <c r="F21" s="5">
        <v>1581.0068768076533</v>
      </c>
      <c r="G21" s="5">
        <v>1036.2494195756994</v>
      </c>
      <c r="H21" s="5">
        <v>720.78310322928758</v>
      </c>
      <c r="I21" s="5">
        <v>258.16617713289645</v>
      </c>
      <c r="J21" s="5">
        <v>587.49854248044699</v>
      </c>
      <c r="K21" s="5">
        <v>884.74362447506815</v>
      </c>
      <c r="L21" s="5">
        <v>8337.9564613746406</v>
      </c>
      <c r="M21" s="1"/>
    </row>
    <row r="22" spans="1:13" x14ac:dyDescent="0.3">
      <c r="A22" s="3">
        <v>20</v>
      </c>
      <c r="B22" s="4">
        <v>43961</v>
      </c>
      <c r="C22" s="5">
        <v>1303.8003978349166</v>
      </c>
      <c r="D22" s="5">
        <v>524.81082225494151</v>
      </c>
      <c r="E22" s="5">
        <v>1449.56552132865</v>
      </c>
      <c r="F22" s="5">
        <v>1631.368927601352</v>
      </c>
      <c r="G22" s="5">
        <v>1046.7168373800555</v>
      </c>
      <c r="H22" s="5">
        <v>739.9212157859904</v>
      </c>
      <c r="I22" s="5">
        <v>242.36957958282582</v>
      </c>
      <c r="J22" s="5">
        <v>623.53465800745334</v>
      </c>
      <c r="K22" s="5">
        <v>912.30292811726679</v>
      </c>
      <c r="L22" s="5">
        <v>8474.3908878934526</v>
      </c>
      <c r="M22" s="1"/>
    </row>
    <row r="23" spans="1:13" x14ac:dyDescent="0.3">
      <c r="A23" s="3">
        <v>21</v>
      </c>
      <c r="B23" s="4">
        <v>43968</v>
      </c>
      <c r="C23" s="5">
        <v>1423.730250674708</v>
      </c>
      <c r="D23" s="5">
        <v>486.36846479774101</v>
      </c>
      <c r="E23" s="5">
        <v>1436.5301276687751</v>
      </c>
      <c r="F23" s="5">
        <v>1541.8487930001579</v>
      </c>
      <c r="G23" s="5">
        <v>1059.8938599333526</v>
      </c>
      <c r="H23" s="5">
        <v>722.93735413389959</v>
      </c>
      <c r="I23" s="5">
        <v>223.90734379271444</v>
      </c>
      <c r="J23" s="5">
        <v>583.11300086440508</v>
      </c>
      <c r="K23" s="5">
        <v>1142.1342591112093</v>
      </c>
      <c r="L23" s="5">
        <v>8620.4634539769631</v>
      </c>
      <c r="M23" s="1"/>
    </row>
    <row r="24" spans="1:13" x14ac:dyDescent="0.3">
      <c r="A24" s="29">
        <v>22</v>
      </c>
      <c r="B24" s="4">
        <v>43975</v>
      </c>
      <c r="C24" s="29">
        <v>1525.9056796882835</v>
      </c>
      <c r="D24" s="29">
        <v>546.4437834636874</v>
      </c>
      <c r="E24" s="29">
        <v>1618.3361843670725</v>
      </c>
      <c r="F24" s="29">
        <v>1621.1272536293784</v>
      </c>
      <c r="G24" s="29">
        <v>1040.8329825570734</v>
      </c>
      <c r="H24" s="29">
        <v>706.2970263770319</v>
      </c>
      <c r="I24" s="29">
        <v>292.05433285233084</v>
      </c>
      <c r="J24" s="29">
        <v>605.76393886843982</v>
      </c>
      <c r="K24" s="29">
        <v>1212.5890735782618</v>
      </c>
      <c r="L24" s="29">
        <v>9169.3502553815597</v>
      </c>
      <c r="M24" s="1"/>
    </row>
    <row r="25" spans="1:13" x14ac:dyDescent="0.3">
      <c r="A25" s="29">
        <v>23</v>
      </c>
      <c r="B25" s="4">
        <v>43982</v>
      </c>
      <c r="C25" s="29">
        <v>1556.6556765645191</v>
      </c>
      <c r="D25" s="29">
        <v>608.90489034241023</v>
      </c>
      <c r="E25" s="29">
        <v>1555.0979243434522</v>
      </c>
      <c r="F25" s="29">
        <v>1673.2469265171258</v>
      </c>
      <c r="G25" s="29">
        <v>1035.6945657085776</v>
      </c>
      <c r="H25" s="29">
        <v>760.92304523131816</v>
      </c>
      <c r="I25" s="29">
        <v>266.63308055827855</v>
      </c>
      <c r="J25" s="29">
        <v>636.64938969481125</v>
      </c>
      <c r="K25" s="29">
        <v>1308.6604373711532</v>
      </c>
      <c r="L25" s="29">
        <v>9402.4659363316459</v>
      </c>
      <c r="M25" s="1"/>
    </row>
    <row r="26" spans="1:13" x14ac:dyDescent="0.3">
      <c r="A26" s="29">
        <v>24</v>
      </c>
      <c r="B26" s="4">
        <v>43989</v>
      </c>
      <c r="C26" s="29">
        <v>1729.4935345164749</v>
      </c>
      <c r="D26" s="29">
        <v>592.33051352366806</v>
      </c>
      <c r="E26" s="29">
        <v>1665.3647610382991</v>
      </c>
      <c r="F26" s="29">
        <v>1736.9696929006022</v>
      </c>
      <c r="G26" s="29">
        <v>1166.6798432200035</v>
      </c>
      <c r="H26" s="29">
        <v>763.93771685038837</v>
      </c>
      <c r="I26" s="29">
        <v>276.54351285385246</v>
      </c>
      <c r="J26" s="29">
        <v>637.25009768904465</v>
      </c>
      <c r="K26" s="29">
        <v>1450.6382556671697</v>
      </c>
      <c r="L26" s="29">
        <v>10019.207928259504</v>
      </c>
      <c r="M26" s="1"/>
    </row>
    <row r="27" spans="1:13" x14ac:dyDescent="0.3">
      <c r="A27" s="29">
        <v>25</v>
      </c>
      <c r="B27" s="4">
        <v>43996</v>
      </c>
      <c r="C27" s="29">
        <v>1999.831227101583</v>
      </c>
      <c r="D27" s="29">
        <v>616.55168470756416</v>
      </c>
      <c r="E27" s="29">
        <v>2174.6368579573136</v>
      </c>
      <c r="F27" s="29">
        <v>1899.6574594770359</v>
      </c>
      <c r="G27" s="29">
        <v>1215.0468535075538</v>
      </c>
      <c r="H27" s="29">
        <v>883.63780757801396</v>
      </c>
      <c r="I27" s="29">
        <v>325.79462148410414</v>
      </c>
      <c r="J27" s="29">
        <v>780.85555644789133</v>
      </c>
      <c r="K27" s="29">
        <v>1547.4532131078561</v>
      </c>
      <c r="L27" s="29">
        <v>11443.465281368915</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875.30041106410249</v>
      </c>
      <c r="I28" s="29">
        <v>289.79771289355483</v>
      </c>
      <c r="J28" s="29">
        <v>771.86203019976085</v>
      </c>
      <c r="K28" s="29">
        <v>1424.5952870120109</v>
      </c>
      <c r="L28" s="29">
        <v>12012.317873332146</v>
      </c>
      <c r="M28" s="1"/>
    </row>
    <row r="29" spans="1:13" x14ac:dyDescent="0.3">
      <c r="A29" s="29">
        <v>27</v>
      </c>
      <c r="B29" s="4">
        <v>44010</v>
      </c>
      <c r="C29" s="29">
        <v>2621.7599163214832</v>
      </c>
      <c r="D29" s="29">
        <v>643.73238513020965</v>
      </c>
      <c r="E29" s="29">
        <v>2977.7293806227308</v>
      </c>
      <c r="F29" s="29">
        <v>2179.4315016561559</v>
      </c>
      <c r="G29" s="29">
        <v>1200.5179810626</v>
      </c>
      <c r="H29" s="29">
        <v>877.12253932342298</v>
      </c>
      <c r="I29" s="29">
        <v>307.88156366853593</v>
      </c>
      <c r="J29" s="29">
        <v>765.97924352620976</v>
      </c>
      <c r="K29" s="29">
        <v>1410.7615561505067</v>
      </c>
      <c r="L29" s="29">
        <v>12984.916067461854</v>
      </c>
      <c r="M29" s="1"/>
    </row>
    <row r="30" spans="1:13" x14ac:dyDescent="0.3">
      <c r="A30" s="29">
        <v>28</v>
      </c>
      <c r="B30" s="4">
        <v>44017</v>
      </c>
      <c r="C30" s="29">
        <v>2901.6217845071228</v>
      </c>
      <c r="D30" s="29">
        <v>739.82800754908203</v>
      </c>
      <c r="E30" s="29">
        <v>3363.960988369829</v>
      </c>
      <c r="F30" s="29">
        <v>2432.075091038525</v>
      </c>
      <c r="G30" s="29">
        <v>1220.8658537650758</v>
      </c>
      <c r="H30" s="29">
        <v>1037.6313043676266</v>
      </c>
      <c r="I30" s="29">
        <v>288.34461994477419</v>
      </c>
      <c r="J30" s="29">
        <v>875.14773327959438</v>
      </c>
      <c r="K30" s="29">
        <v>1435.6586046483346</v>
      </c>
      <c r="L30" s="29">
        <v>14295.133987469966</v>
      </c>
      <c r="M30" s="1"/>
    </row>
    <row r="31" spans="1:13" x14ac:dyDescent="0.3">
      <c r="A31" s="29">
        <v>29</v>
      </c>
      <c r="B31" s="4">
        <v>44024</v>
      </c>
      <c r="C31" s="29">
        <v>2873.8293579117872</v>
      </c>
      <c r="D31" s="29">
        <v>907.40604436393437</v>
      </c>
      <c r="E31" s="29">
        <v>3819.8461571670723</v>
      </c>
      <c r="F31" s="29">
        <v>3009.1683322015065</v>
      </c>
      <c r="G31" s="29">
        <v>1386.1570392837409</v>
      </c>
      <c r="H31" s="29">
        <v>1146.6937414474119</v>
      </c>
      <c r="I31" s="29">
        <v>348.34363934442354</v>
      </c>
      <c r="J31" s="29">
        <v>995.24448633526322</v>
      </c>
      <c r="K31" s="29">
        <v>1378.6585757516805</v>
      </c>
      <c r="L31" s="29">
        <v>15865.347373806821</v>
      </c>
      <c r="M31" s="1"/>
    </row>
    <row r="32" spans="1:13" x14ac:dyDescent="0.3">
      <c r="A32" s="29">
        <v>30</v>
      </c>
      <c r="B32" s="4">
        <v>44031</v>
      </c>
      <c r="C32" s="29">
        <v>2755.3957165322522</v>
      </c>
      <c r="D32" s="29">
        <v>1037.7577800724896</v>
      </c>
      <c r="E32" s="29">
        <v>3440.2971985348249</v>
      </c>
      <c r="F32" s="29">
        <v>3301.0654795909477</v>
      </c>
      <c r="G32" s="29">
        <v>1365.7832313614122</v>
      </c>
      <c r="H32" s="29">
        <v>1271.057212804189</v>
      </c>
      <c r="I32" s="29">
        <v>382.5249338503981</v>
      </c>
      <c r="J32" s="29">
        <v>964.44264477199454</v>
      </c>
      <c r="K32" s="29">
        <v>1242.710855396967</v>
      </c>
      <c r="L32" s="29">
        <v>15761.035052915475</v>
      </c>
      <c r="M32" s="1"/>
    </row>
    <row r="33" spans="1:13" x14ac:dyDescent="0.3">
      <c r="A33" s="29">
        <v>31</v>
      </c>
      <c r="B33" s="4">
        <v>44038</v>
      </c>
      <c r="C33" s="29">
        <v>2383.7745654627779</v>
      </c>
      <c r="D33" s="29">
        <v>1111.667900277741</v>
      </c>
      <c r="E33" s="29">
        <v>3059.9069453936722</v>
      </c>
      <c r="F33" s="29">
        <v>3120.3484284093856</v>
      </c>
      <c r="G33" s="29">
        <v>1439.454537765143</v>
      </c>
      <c r="H33" s="29">
        <v>1229.5511988573819</v>
      </c>
      <c r="I33" s="29">
        <v>379.55454109759842</v>
      </c>
      <c r="J33" s="29">
        <v>937.27734302410818</v>
      </c>
      <c r="K33" s="29">
        <v>1164.527320550397</v>
      </c>
      <c r="L33" s="29">
        <v>14826.062780838205</v>
      </c>
      <c r="M33" s="1"/>
    </row>
    <row r="34" spans="1:13" x14ac:dyDescent="0.3">
      <c r="A34" s="29">
        <v>32</v>
      </c>
      <c r="B34" s="4">
        <v>44045</v>
      </c>
      <c r="C34" s="29">
        <v>1999.6250974367035</v>
      </c>
      <c r="D34" s="29">
        <v>1023.3996371738499</v>
      </c>
      <c r="E34" s="29">
        <v>2519.5973967372147</v>
      </c>
      <c r="F34" s="29">
        <v>2869.4493021299932</v>
      </c>
      <c r="G34" s="29">
        <v>1326.6232315185214</v>
      </c>
      <c r="H34" s="29">
        <v>1105.5402897340482</v>
      </c>
      <c r="I34" s="29">
        <v>387.7014744557236</v>
      </c>
      <c r="J34" s="29">
        <v>894.45216795173269</v>
      </c>
      <c r="K34" s="29">
        <v>1189.7948506936423</v>
      </c>
      <c r="L34" s="29">
        <v>13316.183447831429</v>
      </c>
    </row>
    <row r="35" spans="1:13" x14ac:dyDescent="0.3">
      <c r="A35" s="29">
        <v>33</v>
      </c>
      <c r="B35" s="4">
        <v>44052</v>
      </c>
      <c r="C35" s="29">
        <v>1764.5270908886873</v>
      </c>
      <c r="D35" s="29">
        <v>877.0905585709063</v>
      </c>
      <c r="E35" s="29">
        <v>2191.1061423796796</v>
      </c>
      <c r="F35" s="29">
        <v>2445.5512036032264</v>
      </c>
      <c r="G35" s="29">
        <v>1318.4390993404199</v>
      </c>
      <c r="H35" s="29">
        <v>1055.5881890716639</v>
      </c>
      <c r="I35" s="29">
        <v>384.65408102531308</v>
      </c>
      <c r="J35" s="29">
        <v>814.05134696417099</v>
      </c>
      <c r="K35" s="29">
        <v>1028.234811945757</v>
      </c>
      <c r="L35" s="29">
        <v>11879.242523789824</v>
      </c>
    </row>
    <row r="36" spans="1:13" x14ac:dyDescent="0.3">
      <c r="A36" s="29">
        <v>34</v>
      </c>
      <c r="B36" s="4">
        <v>44059</v>
      </c>
      <c r="C36" s="29">
        <v>1819.5082080115953</v>
      </c>
      <c r="D36" s="29">
        <v>849.13992865475302</v>
      </c>
      <c r="E36" s="29">
        <v>1990.2304427661322</v>
      </c>
      <c r="F36" s="29">
        <v>2199.610816205482</v>
      </c>
      <c r="G36" s="29">
        <v>1229.420901917297</v>
      </c>
      <c r="H36" s="29">
        <v>906.53230478773276</v>
      </c>
      <c r="I36" s="29">
        <v>385.34755938306796</v>
      </c>
      <c r="J36" s="29">
        <v>834.44632062008566</v>
      </c>
      <c r="K36" s="29">
        <v>1120.6772907442639</v>
      </c>
      <c r="L36" s="29">
        <v>11334.913773090409</v>
      </c>
    </row>
    <row r="37" spans="1:13" x14ac:dyDescent="0.3">
      <c r="A37" s="29">
        <v>35</v>
      </c>
      <c r="B37" s="4">
        <v>44066</v>
      </c>
      <c r="C37" s="29">
        <v>1543.409851852985</v>
      </c>
      <c r="D37" s="29">
        <v>782.13795191825091</v>
      </c>
      <c r="E37" s="29">
        <v>1862.7439214737528</v>
      </c>
      <c r="F37" s="29">
        <v>2017.2617421542652</v>
      </c>
      <c r="G37" s="29">
        <v>1224.1529490408311</v>
      </c>
      <c r="H37" s="29">
        <v>846.13532598604274</v>
      </c>
      <c r="I37" s="29">
        <v>373.18155435518617</v>
      </c>
      <c r="J37" s="29">
        <v>703.70272684382633</v>
      </c>
      <c r="K37" s="29">
        <v>1057.1225912882574</v>
      </c>
      <c r="L37" s="29">
        <v>10409.848614913397</v>
      </c>
    </row>
    <row r="38" spans="1:13" x14ac:dyDescent="0.3">
      <c r="A38" s="29">
        <v>36</v>
      </c>
      <c r="B38" s="4">
        <v>44073</v>
      </c>
      <c r="C38" s="29">
        <v>1582.6604956738881</v>
      </c>
      <c r="D38" s="29">
        <v>673.27892428914026</v>
      </c>
      <c r="E38" s="29">
        <v>1765.4944496497033</v>
      </c>
      <c r="F38" s="29">
        <v>2019.5373146272493</v>
      </c>
      <c r="G38" s="29">
        <v>1192.0929578794844</v>
      </c>
      <c r="H38" s="29">
        <v>848.36841705256825</v>
      </c>
      <c r="I38" s="29">
        <v>327.74271754154177</v>
      </c>
      <c r="J38" s="29">
        <v>706.2101968767771</v>
      </c>
      <c r="K38" s="29">
        <v>1069.3842327855932</v>
      </c>
      <c r="L38" s="29">
        <v>10184.769706375946</v>
      </c>
    </row>
    <row r="39" spans="1:13" x14ac:dyDescent="0.3">
      <c r="A39" s="29">
        <v>37</v>
      </c>
      <c r="B39" s="4">
        <v>44080</v>
      </c>
      <c r="C39" s="29">
        <v>1442.4824112953145</v>
      </c>
      <c r="D39" s="29">
        <v>611.2902046651966</v>
      </c>
      <c r="E39" s="29">
        <v>1599.1708612856908</v>
      </c>
      <c r="F39" s="29">
        <v>1700.5606083319158</v>
      </c>
      <c r="G39" s="29">
        <v>1102.5614097275513</v>
      </c>
      <c r="H39" s="29">
        <v>824.66705800349268</v>
      </c>
      <c r="I39" s="29">
        <v>346.98586392204891</v>
      </c>
      <c r="J39" s="29">
        <v>657.3458898193353</v>
      </c>
      <c r="K39" s="29">
        <v>1017.8445406671966</v>
      </c>
      <c r="L39" s="29">
        <v>9302.9088477177429</v>
      </c>
    </row>
    <row r="40" spans="1:13" x14ac:dyDescent="0.3">
      <c r="A40" s="29">
        <v>38</v>
      </c>
      <c r="B40" s="4">
        <v>44087</v>
      </c>
      <c r="C40" s="29">
        <v>1381.2106807275345</v>
      </c>
      <c r="D40" s="29">
        <v>560.86906263884089</v>
      </c>
      <c r="E40" s="29">
        <v>1485.6439569527731</v>
      </c>
      <c r="F40" s="29">
        <v>1787.481734052863</v>
      </c>
      <c r="G40" s="29">
        <v>1155.295821550859</v>
      </c>
      <c r="H40" s="29">
        <v>783.42848929930722</v>
      </c>
      <c r="I40" s="29">
        <v>304.25221381321381</v>
      </c>
      <c r="J40" s="29">
        <v>662.23029220611795</v>
      </c>
      <c r="K40" s="29">
        <v>835.86887773236356</v>
      </c>
      <c r="L40" s="29">
        <v>8956.2811289738729</v>
      </c>
    </row>
    <row r="41" spans="1:13" x14ac:dyDescent="0.3">
      <c r="A41" s="29">
        <v>39</v>
      </c>
      <c r="B41" s="4">
        <v>44094</v>
      </c>
      <c r="C41" s="29">
        <v>1400.2171510537628</v>
      </c>
      <c r="D41" s="29">
        <v>658.68453979013066</v>
      </c>
      <c r="E41" s="29">
        <v>1495.9913806720583</v>
      </c>
      <c r="F41" s="29">
        <v>1716.7340496611978</v>
      </c>
      <c r="G41" s="29">
        <v>1120.3872108861051</v>
      </c>
      <c r="H41" s="29">
        <v>815.56705720685682</v>
      </c>
      <c r="I41" s="29">
        <v>304.29090206285048</v>
      </c>
      <c r="J41" s="29">
        <v>641.36231927774782</v>
      </c>
      <c r="K41" s="29">
        <v>882.47766002369019</v>
      </c>
      <c r="L41" s="29">
        <v>9035.7122706343998</v>
      </c>
    </row>
    <row r="42" spans="1:13" x14ac:dyDescent="0.3">
      <c r="A42" s="29">
        <v>40</v>
      </c>
      <c r="B42" s="4">
        <v>44101</v>
      </c>
      <c r="C42" s="29">
        <v>1431.7780147230969</v>
      </c>
      <c r="D42" s="29">
        <v>605.05340652289033</v>
      </c>
      <c r="E42" s="29">
        <v>1437.2331353654104</v>
      </c>
      <c r="F42" s="29">
        <v>1670.47391668723</v>
      </c>
      <c r="G42" s="29">
        <v>1043.5388193314648</v>
      </c>
      <c r="H42" s="29">
        <v>691.54018533960493</v>
      </c>
      <c r="I42" s="29">
        <v>306.87871171578138</v>
      </c>
      <c r="J42" s="29">
        <v>670.18461386975855</v>
      </c>
      <c r="K42" s="29">
        <v>997.83792601186963</v>
      </c>
      <c r="L42" s="29">
        <v>8854.5187295671058</v>
      </c>
    </row>
    <row r="43" spans="1:13" x14ac:dyDescent="0.3">
      <c r="A43" s="29">
        <v>41</v>
      </c>
      <c r="B43" s="4">
        <v>44108</v>
      </c>
      <c r="C43" s="29">
        <v>1474.9669977470503</v>
      </c>
      <c r="D43" s="29">
        <v>586.26836763066774</v>
      </c>
      <c r="E43" s="29">
        <v>1555.5965276377349</v>
      </c>
      <c r="F43" s="29">
        <v>1783.3003509473904</v>
      </c>
      <c r="G43" s="29">
        <v>1158.630407833678</v>
      </c>
      <c r="H43" s="29">
        <v>778.79996082008836</v>
      </c>
      <c r="I43" s="29">
        <v>320.50388761178237</v>
      </c>
      <c r="J43" s="29">
        <v>654.12578048842852</v>
      </c>
      <c r="K43" s="29">
        <v>948.01546974251823</v>
      </c>
      <c r="L43" s="29">
        <v>9260.2077504593381</v>
      </c>
    </row>
    <row r="44" spans="1:13" x14ac:dyDescent="0.3">
      <c r="A44" s="29">
        <v>42</v>
      </c>
      <c r="B44" s="4">
        <v>44115</v>
      </c>
      <c r="C44" s="29">
        <v>1480.9358089608666</v>
      </c>
      <c r="D44" s="29">
        <v>619.98547489883595</v>
      </c>
      <c r="E44" s="29">
        <v>1569.2310622477798</v>
      </c>
      <c r="F44" s="29">
        <v>1822.1807820508286</v>
      </c>
      <c r="G44" s="29">
        <v>1132.9251775349071</v>
      </c>
      <c r="H44" s="29">
        <v>836.56542380991846</v>
      </c>
      <c r="I44" s="29">
        <v>304.752604425995</v>
      </c>
      <c r="J44" s="29">
        <v>703.14538802200627</v>
      </c>
      <c r="K44" s="29">
        <v>943.51654155431333</v>
      </c>
      <c r="L44" s="29">
        <v>9413.238263505451</v>
      </c>
    </row>
    <row r="45" spans="1:13" x14ac:dyDescent="0.3">
      <c r="A45" s="29">
        <v>43</v>
      </c>
      <c r="B45" s="4">
        <v>44122</v>
      </c>
      <c r="C45" s="29">
        <v>1483.5169445012109</v>
      </c>
      <c r="D45" s="29">
        <v>612.29226633219969</v>
      </c>
      <c r="E45" s="29">
        <v>1547.2726516103526</v>
      </c>
      <c r="F45" s="29">
        <v>1665.3528351314699</v>
      </c>
      <c r="G45" s="29">
        <v>1190.5879234173376</v>
      </c>
      <c r="H45" s="29">
        <v>836.12330410344612</v>
      </c>
      <c r="I45" s="29">
        <v>333.83352110674133</v>
      </c>
      <c r="J45" s="29">
        <v>766.91861862570545</v>
      </c>
      <c r="K45" s="29">
        <v>867.38094309037137</v>
      </c>
      <c r="L45" s="29">
        <v>9303.2790079188344</v>
      </c>
    </row>
    <row r="46" spans="1:13" x14ac:dyDescent="0.3">
      <c r="A46" s="29">
        <v>44</v>
      </c>
      <c r="B46" s="4">
        <v>44129</v>
      </c>
      <c r="C46" s="29">
        <v>1584.1733584595261</v>
      </c>
      <c r="D46" s="29">
        <v>615.18843516904531</v>
      </c>
      <c r="E46" s="29">
        <v>1525.5953756815406</v>
      </c>
      <c r="F46" s="29">
        <v>1682.1618881593581</v>
      </c>
      <c r="G46" s="29">
        <v>1124.1163582695331</v>
      </c>
      <c r="H46" s="29">
        <v>852.94094848289888</v>
      </c>
      <c r="I46" s="29">
        <v>297.56046143020205</v>
      </c>
      <c r="J46" s="29">
        <v>662.46067446916197</v>
      </c>
      <c r="K46" s="29">
        <v>821.56906586368814</v>
      </c>
      <c r="L46" s="29">
        <v>9165.7665659849554</v>
      </c>
    </row>
    <row r="47" spans="1:13" x14ac:dyDescent="0.3">
      <c r="A47" s="29">
        <v>45</v>
      </c>
      <c r="B47" s="4">
        <v>44136</v>
      </c>
      <c r="C47" s="29">
        <v>1692.8470120813745</v>
      </c>
      <c r="D47" s="29">
        <v>588.30447444289234</v>
      </c>
      <c r="E47" s="29">
        <v>1492.4509241842152</v>
      </c>
      <c r="F47" s="29">
        <v>1775.2721163071153</v>
      </c>
      <c r="G47" s="29">
        <v>1125.9746091093004</v>
      </c>
      <c r="H47" s="29">
        <v>804.9228846346914</v>
      </c>
      <c r="I47" s="29">
        <v>313.04728330229784</v>
      </c>
      <c r="J47" s="29">
        <v>640.52537461776137</v>
      </c>
      <c r="K47" s="29">
        <v>885.27986586767122</v>
      </c>
      <c r="L47" s="29">
        <v>9318.6245445473178</v>
      </c>
    </row>
    <row r="48" spans="1:13" x14ac:dyDescent="0.3">
      <c r="A48" s="29">
        <v>46</v>
      </c>
      <c r="B48" s="4">
        <v>44143</v>
      </c>
      <c r="C48" s="29">
        <v>1924.4373482871276</v>
      </c>
      <c r="D48" s="29">
        <v>557.99580702403762</v>
      </c>
      <c r="E48" s="29">
        <v>1567.6653958568804</v>
      </c>
      <c r="F48" s="29">
        <v>1753.1662436092847</v>
      </c>
      <c r="G48" s="29">
        <v>1305.7202048225197</v>
      </c>
      <c r="H48" s="29">
        <v>804.61062178122688</v>
      </c>
      <c r="I48" s="29">
        <v>279.14133389809092</v>
      </c>
      <c r="J48" s="29">
        <v>607.51543247926816</v>
      </c>
      <c r="K48" s="29">
        <v>948.33431004949466</v>
      </c>
      <c r="L48" s="29">
        <v>9748.5866978079321</v>
      </c>
    </row>
    <row r="49" spans="1:12" x14ac:dyDescent="0.3">
      <c r="A49" s="29">
        <v>47</v>
      </c>
      <c r="B49" s="4">
        <v>44150</v>
      </c>
      <c r="C49" s="29">
        <v>2057.5842094717641</v>
      </c>
      <c r="D49" s="29">
        <v>563.99939207224395</v>
      </c>
      <c r="E49" s="29">
        <v>1510.5893352258495</v>
      </c>
      <c r="F49" s="29">
        <v>1636.3007025283302</v>
      </c>
      <c r="G49" s="29">
        <v>1186.7307020865005</v>
      </c>
      <c r="H49" s="29">
        <v>777.92406489184873</v>
      </c>
      <c r="I49" s="29">
        <v>286.29772533561061</v>
      </c>
      <c r="J49" s="29">
        <v>650.30164268616954</v>
      </c>
      <c r="K49" s="29">
        <v>951.34321658659837</v>
      </c>
      <c r="L49" s="29">
        <v>9621.0709908849167</v>
      </c>
    </row>
    <row r="50" spans="1:12" x14ac:dyDescent="0.3">
      <c r="A50" s="29">
        <v>48</v>
      </c>
      <c r="B50" s="4">
        <v>44157</v>
      </c>
      <c r="C50" s="29">
        <v>2391.1913707969456</v>
      </c>
      <c r="D50" s="29">
        <v>463.11156099202208</v>
      </c>
      <c r="E50" s="29">
        <v>1367.4061293324353</v>
      </c>
      <c r="F50" s="29">
        <v>1716.5191768855611</v>
      </c>
      <c r="G50" s="29">
        <v>1092.4844456548606</v>
      </c>
      <c r="H50" s="29">
        <v>669.84449428912922</v>
      </c>
      <c r="I50" s="29">
        <v>255.76272725503844</v>
      </c>
      <c r="J50" s="29">
        <v>598.35726015157343</v>
      </c>
      <c r="K50" s="29">
        <v>901.51319368409247</v>
      </c>
      <c r="L50" s="29">
        <v>9456.1903590416587</v>
      </c>
    </row>
    <row r="51" spans="1:12" x14ac:dyDescent="0.3">
      <c r="A51" s="29">
        <v>49</v>
      </c>
      <c r="B51" s="4">
        <v>44164</v>
      </c>
      <c r="C51" s="29">
        <v>2835.252914612628</v>
      </c>
      <c r="D51" s="29">
        <v>502.43113770056118</v>
      </c>
      <c r="E51" s="29">
        <v>1490.2942205926583</v>
      </c>
      <c r="F51" s="29">
        <v>1791.414125819402</v>
      </c>
      <c r="G51" s="29">
        <v>1139.5572091582619</v>
      </c>
      <c r="H51" s="29">
        <v>787.91796146237789</v>
      </c>
      <c r="I51" s="29">
        <v>299.88534738718283</v>
      </c>
      <c r="J51" s="29">
        <v>615.56226009748491</v>
      </c>
      <c r="K51" s="29">
        <v>1121.3398120502873</v>
      </c>
      <c r="L51" s="29">
        <v>10583.654988880844</v>
      </c>
    </row>
    <row r="52" spans="1:12" x14ac:dyDescent="0.3">
      <c r="A52" s="29">
        <v>50</v>
      </c>
      <c r="B52" s="4">
        <v>44171</v>
      </c>
      <c r="C52" s="29">
        <v>3122.1644341258843</v>
      </c>
      <c r="D52" s="29">
        <v>490.33809289217396</v>
      </c>
      <c r="E52" s="29">
        <v>1559.5118809558003</v>
      </c>
      <c r="F52" s="29">
        <v>2173.5757673424332</v>
      </c>
      <c r="G52" s="29">
        <v>1191.8888692209712</v>
      </c>
      <c r="H52" s="29">
        <v>857.93745315838692</v>
      </c>
      <c r="I52" s="29">
        <v>293.880805457051</v>
      </c>
      <c r="J52" s="29">
        <v>619.90696306143923</v>
      </c>
      <c r="K52" s="29">
        <v>1254.9144343928251</v>
      </c>
      <c r="L52" s="29">
        <v>11564.118700606963</v>
      </c>
    </row>
    <row r="53" spans="1:12" x14ac:dyDescent="0.3">
      <c r="A53" s="29">
        <v>51</v>
      </c>
      <c r="B53" s="4">
        <v>44178</v>
      </c>
      <c r="C53" s="29">
        <v>3483.2208492215186</v>
      </c>
      <c r="D53" s="29">
        <v>544.02349109241663</v>
      </c>
      <c r="E53" s="29">
        <v>1610.0255183925551</v>
      </c>
      <c r="F53" s="29">
        <v>2689.3322717199958</v>
      </c>
      <c r="G53" s="29">
        <v>1210.2184090345581</v>
      </c>
      <c r="H53" s="29">
        <v>865.6596189652912</v>
      </c>
      <c r="I53" s="29">
        <v>327.57915733426677</v>
      </c>
      <c r="J53" s="29">
        <v>623.25886482846056</v>
      </c>
      <c r="K53" s="29">
        <v>1645.9941988640464</v>
      </c>
      <c r="L53" s="29">
        <v>12999.312379453109</v>
      </c>
    </row>
    <row r="54" spans="1:12" x14ac:dyDescent="0.3">
      <c r="A54" s="29">
        <v>52</v>
      </c>
      <c r="B54" s="4">
        <v>44185</v>
      </c>
      <c r="C54" s="29">
        <v>3709.530579235618</v>
      </c>
      <c r="D54" s="29">
        <v>638.10084614630796</v>
      </c>
      <c r="E54" s="29">
        <v>2142.968776081786</v>
      </c>
      <c r="F54" s="29">
        <v>3796.1467180674067</v>
      </c>
      <c r="G54" s="29">
        <v>1409.2908140558479</v>
      </c>
      <c r="H54" s="29">
        <v>1054.6372531227153</v>
      </c>
      <c r="I54" s="29">
        <v>352.4508507274013</v>
      </c>
      <c r="J54" s="29">
        <v>765.79915360270616</v>
      </c>
      <c r="K54" s="29">
        <v>2035.6914132948193</v>
      </c>
      <c r="L54" s="29">
        <v>15904.616404334611</v>
      </c>
    </row>
    <row r="55" spans="1:12" x14ac:dyDescent="0.3">
      <c r="A55" s="29">
        <v>53</v>
      </c>
      <c r="B55" s="4">
        <v>44192</v>
      </c>
      <c r="C55" s="29">
        <v>3585.2660499555273</v>
      </c>
      <c r="D55" s="29">
        <v>711.60214102849318</v>
      </c>
      <c r="E55" s="29">
        <v>2821.42689996023</v>
      </c>
      <c r="F55" s="29">
        <v>5003.1668609712015</v>
      </c>
      <c r="G55" s="29">
        <v>1994.6650792988994</v>
      </c>
      <c r="H55" s="29">
        <v>1368.8442042841666</v>
      </c>
      <c r="I55" s="29">
        <v>391.36485103832513</v>
      </c>
      <c r="J55" s="29">
        <v>976.3830174071951</v>
      </c>
      <c r="K55" s="29">
        <v>2318.7822845774213</v>
      </c>
      <c r="L55" s="29">
        <v>19171.501388521458</v>
      </c>
    </row>
    <row r="56" spans="1:12" x14ac:dyDescent="0.3">
      <c r="A56" s="38">
        <v>1</v>
      </c>
      <c r="B56" s="4">
        <v>44199</v>
      </c>
      <c r="C56" s="29">
        <v>3643.3840353889732</v>
      </c>
      <c r="D56" s="29">
        <v>882.36240774467274</v>
      </c>
      <c r="E56" s="29">
        <v>3472.4839959291608</v>
      </c>
      <c r="F56" s="29">
        <v>6400.1851769037721</v>
      </c>
      <c r="G56" s="29">
        <v>2818.9923538542789</v>
      </c>
      <c r="H56" s="29">
        <v>1724.1013947292029</v>
      </c>
      <c r="I56" s="29">
        <v>362.3591689838666</v>
      </c>
      <c r="J56" s="29">
        <v>1114.0550226367261</v>
      </c>
      <c r="K56" s="29">
        <v>2342.4414519338429</v>
      </c>
      <c r="L56" s="29">
        <v>22760.365008104494</v>
      </c>
    </row>
    <row r="57" spans="1:12" x14ac:dyDescent="0.3">
      <c r="A57" s="38">
        <v>2</v>
      </c>
      <c r="B57" s="4">
        <v>44206</v>
      </c>
      <c r="C57" s="29">
        <v>3372.1050515963952</v>
      </c>
      <c r="D57" s="29">
        <v>929.84791454643653</v>
      </c>
      <c r="E57" s="29">
        <v>3608.7943448466986</v>
      </c>
      <c r="F57" s="29">
        <v>6639.7255896037677</v>
      </c>
      <c r="G57" s="29">
        <v>3635.8485761747988</v>
      </c>
      <c r="H57" s="29">
        <v>2220.9278988773863</v>
      </c>
      <c r="I57" s="29">
        <v>392.58260993663441</v>
      </c>
      <c r="J57" s="29">
        <v>1254.9846732237875</v>
      </c>
      <c r="K57" s="29">
        <v>2160.0775968720536</v>
      </c>
      <c r="L57" s="29">
        <v>24214.894255677958</v>
      </c>
    </row>
    <row r="58" spans="1:12" x14ac:dyDescent="0.3">
      <c r="A58" s="38">
        <v>3</v>
      </c>
      <c r="B58" s="4">
        <v>44213</v>
      </c>
      <c r="C58" s="29">
        <v>2730.4264076388972</v>
      </c>
      <c r="D58" s="29">
        <v>965.43791413247141</v>
      </c>
      <c r="E58" s="29">
        <v>3239.5435161999012</v>
      </c>
      <c r="F58" s="29">
        <v>5526.1395000229477</v>
      </c>
      <c r="G58" s="29">
        <v>3044.6176973335114</v>
      </c>
      <c r="H58" s="29">
        <v>2039.3856345705985</v>
      </c>
      <c r="I58" s="29">
        <v>435.60140277647849</v>
      </c>
      <c r="J58" s="29">
        <v>1305.5590785152895</v>
      </c>
      <c r="K58" s="29">
        <v>1778.0846277979658</v>
      </c>
      <c r="L58" s="29">
        <v>21064.79577898806</v>
      </c>
    </row>
    <row r="59" spans="1:12" x14ac:dyDescent="0.3">
      <c r="A59" s="38">
        <v>4</v>
      </c>
      <c r="B59" s="4">
        <v>44220</v>
      </c>
      <c r="C59" s="29">
        <v>2003.1259810178112</v>
      </c>
      <c r="D59" s="29">
        <v>757.35259594481965</v>
      </c>
      <c r="E59" s="29">
        <v>2431.1103800566616</v>
      </c>
      <c r="F59" s="29">
        <v>3444.2460148688388</v>
      </c>
      <c r="G59" s="29">
        <v>2193.5301526458297</v>
      </c>
      <c r="H59" s="29">
        <v>1551.2433828594831</v>
      </c>
      <c r="I59" s="29">
        <v>349.97620193110538</v>
      </c>
      <c r="J59" s="29">
        <v>1026.4682591096146</v>
      </c>
      <c r="K59" s="29">
        <v>1374.1306857781949</v>
      </c>
      <c r="L59" s="29">
        <v>15131.183654212358</v>
      </c>
    </row>
    <row r="60" spans="1:12" x14ac:dyDescent="0.3">
      <c r="A60" s="38">
        <v>5</v>
      </c>
      <c r="B60" s="4">
        <v>44227</v>
      </c>
      <c r="C60" s="29">
        <v>1666.3032985861719</v>
      </c>
      <c r="D60" s="29">
        <v>740.52162936564264</v>
      </c>
      <c r="E60" s="29">
        <v>2200.4717210924487</v>
      </c>
      <c r="F60" s="29">
        <v>2826.2325223501521</v>
      </c>
      <c r="G60" s="29">
        <v>1681.8628618111693</v>
      </c>
      <c r="H60" s="29">
        <v>1246.2847402945736</v>
      </c>
      <c r="I60" s="29">
        <v>330.30303974740843</v>
      </c>
      <c r="J60" s="29">
        <v>844.26299977072472</v>
      </c>
      <c r="K60" s="29">
        <v>1233.5752251676349</v>
      </c>
      <c r="L60" s="29">
        <v>12769.818038185926</v>
      </c>
    </row>
    <row r="61" spans="1:12" x14ac:dyDescent="0.3">
      <c r="A61" s="38">
        <v>6</v>
      </c>
      <c r="B61" s="4">
        <v>44234</v>
      </c>
      <c r="C61" s="29">
        <v>1608.8642730250394</v>
      </c>
      <c r="D61" s="29">
        <v>672.69402698302406</v>
      </c>
      <c r="E61" s="29">
        <v>1839.3491813381352</v>
      </c>
      <c r="F61" s="29">
        <v>2292.1256099096577</v>
      </c>
      <c r="G61" s="29">
        <v>1358.3329810760858</v>
      </c>
      <c r="H61" s="29">
        <v>1076.6789387540703</v>
      </c>
      <c r="I61" s="29">
        <v>341.83075120221514</v>
      </c>
      <c r="J61" s="29">
        <v>789.99288948140884</v>
      </c>
      <c r="K61" s="29">
        <v>1062.588613204741</v>
      </c>
      <c r="L61" s="29">
        <v>11042.457264974375</v>
      </c>
    </row>
    <row r="62" spans="1:12" x14ac:dyDescent="0.3">
      <c r="A62" s="38">
        <v>7</v>
      </c>
      <c r="B62" s="4">
        <v>44241</v>
      </c>
      <c r="C62" s="29">
        <v>1391.8414324427313</v>
      </c>
      <c r="D62" s="29">
        <v>559.75010538338245</v>
      </c>
      <c r="E62" s="29">
        <v>1901.7768885283585</v>
      </c>
      <c r="F62" s="29">
        <v>2053.6801872507949</v>
      </c>
      <c r="G62" s="29">
        <v>1367.5715388359422</v>
      </c>
      <c r="H62" s="29">
        <v>1047.6171764086691</v>
      </c>
      <c r="I62" s="29">
        <v>364.98656443754504</v>
      </c>
      <c r="J62" s="29">
        <v>803.50235047640217</v>
      </c>
      <c r="K62" s="29">
        <v>945.65625178756466</v>
      </c>
      <c r="L62" s="29">
        <v>10436.382495551392</v>
      </c>
    </row>
    <row r="63" spans="1:12" x14ac:dyDescent="0.3">
      <c r="A63" s="38">
        <v>8</v>
      </c>
      <c r="B63" s="4">
        <v>44248</v>
      </c>
      <c r="C63" s="29">
        <v>1396.234947978598</v>
      </c>
      <c r="D63" s="29">
        <v>615.24227949133092</v>
      </c>
      <c r="E63" s="29">
        <v>1718.4434642812621</v>
      </c>
      <c r="F63" s="29">
        <v>1817.6275558806954</v>
      </c>
      <c r="G63" s="29">
        <v>1240.2684900700606</v>
      </c>
      <c r="H63" s="29">
        <v>964.9410549632629</v>
      </c>
      <c r="I63" s="29">
        <v>300.01853997577422</v>
      </c>
      <c r="J63" s="29">
        <v>682.80557414021519</v>
      </c>
      <c r="K63" s="29">
        <v>922.46720814572404</v>
      </c>
      <c r="L63" s="29">
        <v>9658.0491149269237</v>
      </c>
    </row>
    <row r="64" spans="1:12" x14ac:dyDescent="0.3">
      <c r="A64" s="38">
        <v>9</v>
      </c>
      <c r="B64" s="4">
        <v>44255</v>
      </c>
      <c r="C64" s="29">
        <v>1395.4104930863887</v>
      </c>
      <c r="D64" s="29">
        <v>603.15286132054166</v>
      </c>
      <c r="E64" s="29">
        <v>1703.0434831759267</v>
      </c>
      <c r="F64" s="29">
        <v>1857.1736463669922</v>
      </c>
      <c r="G64" s="29">
        <v>1311.5520022754001</v>
      </c>
      <c r="H64" s="29">
        <v>845.68294755784655</v>
      </c>
      <c r="I64" s="29">
        <v>298.18103615728313</v>
      </c>
      <c r="J64" s="29">
        <v>674.45099882584304</v>
      </c>
      <c r="K64" s="29">
        <v>947.12816210366327</v>
      </c>
      <c r="L64" s="29">
        <v>9635.7756308698845</v>
      </c>
    </row>
    <row r="65" spans="1:12" x14ac:dyDescent="0.3">
      <c r="A65" s="38">
        <v>10</v>
      </c>
      <c r="B65" s="4">
        <v>44262</v>
      </c>
      <c r="C65" s="29">
        <v>1363.3594609645618</v>
      </c>
      <c r="D65" s="29">
        <v>620.99236434780346</v>
      </c>
      <c r="E65" s="29">
        <v>1681.4148372351074</v>
      </c>
      <c r="F65" s="29">
        <v>1842.5285844002829</v>
      </c>
      <c r="G65" s="29">
        <v>1264.599772642305</v>
      </c>
      <c r="H65" s="29">
        <v>1009.3729388550187</v>
      </c>
      <c r="I65" s="29">
        <v>327.53392282472703</v>
      </c>
      <c r="J65" s="29">
        <v>731.81098143519637</v>
      </c>
      <c r="K65" s="29">
        <v>926.78002401080744</v>
      </c>
      <c r="L65" s="29">
        <v>9768.3928867158102</v>
      </c>
    </row>
    <row r="66" spans="1:12" x14ac:dyDescent="0.3">
      <c r="A66" s="38">
        <v>11</v>
      </c>
      <c r="B66" s="4">
        <v>44269</v>
      </c>
      <c r="C66" s="29">
        <v>1269.6201795800037</v>
      </c>
      <c r="D66" s="29">
        <v>636.23264390699251</v>
      </c>
      <c r="E66" s="29">
        <v>1609.7461116205181</v>
      </c>
      <c r="F66" s="29">
        <v>1750.2581317017884</v>
      </c>
      <c r="G66" s="29">
        <v>1145.2247225744143</v>
      </c>
      <c r="H66" s="29">
        <v>849.0348702435615</v>
      </c>
      <c r="I66" s="29">
        <v>291.12685795750417</v>
      </c>
      <c r="J66" s="29">
        <v>659.41719122186032</v>
      </c>
      <c r="K66" s="29">
        <v>831.23871481956212</v>
      </c>
      <c r="L66" s="29">
        <v>9041.8994236262042</v>
      </c>
    </row>
    <row r="67" spans="1:12" x14ac:dyDescent="0.3">
      <c r="A67" s="38">
        <v>12</v>
      </c>
      <c r="B67" s="4">
        <v>44276</v>
      </c>
      <c r="C67" s="29">
        <v>1295.5908916432454</v>
      </c>
      <c r="D67" s="29">
        <v>589.79490747081627</v>
      </c>
      <c r="E67" s="29">
        <v>1563.0692698577375</v>
      </c>
      <c r="F67" s="29">
        <v>1721.5685065154541</v>
      </c>
      <c r="G67" s="29">
        <v>1163.7595387384997</v>
      </c>
      <c r="H67" s="29">
        <v>912.9258481519812</v>
      </c>
      <c r="I67" s="29">
        <v>287.69139978501198</v>
      </c>
      <c r="J67" s="29">
        <v>680.73892146793355</v>
      </c>
      <c r="K67" s="29">
        <v>939.62573165608853</v>
      </c>
      <c r="L67" s="29">
        <v>9154.7650152867682</v>
      </c>
    </row>
    <row r="68" spans="1:12" x14ac:dyDescent="0.3">
      <c r="A68" s="38">
        <v>13</v>
      </c>
      <c r="B68" s="4">
        <v>44283</v>
      </c>
      <c r="C68" s="29">
        <v>1359.3957428611311</v>
      </c>
      <c r="D68" s="29">
        <v>615.59197241975335</v>
      </c>
      <c r="E68" s="29">
        <v>1691.8772046367233</v>
      </c>
      <c r="F68" s="29">
        <v>1733.9434838237053</v>
      </c>
      <c r="G68" s="29">
        <v>1180.5276784319508</v>
      </c>
      <c r="H68" s="29">
        <v>864.20686941665519</v>
      </c>
      <c r="I68" s="29">
        <v>283.93070764153862</v>
      </c>
      <c r="J68" s="29">
        <v>660.63403371563959</v>
      </c>
      <c r="K68" s="29">
        <v>869.99765737476309</v>
      </c>
      <c r="L68" s="29">
        <v>9260.1053503218609</v>
      </c>
    </row>
    <row r="69" spans="1:12" x14ac:dyDescent="0.3">
      <c r="A69" s="38">
        <v>14</v>
      </c>
      <c r="B69" s="4">
        <v>44290</v>
      </c>
      <c r="C69" s="29">
        <v>1408.0402624795565</v>
      </c>
      <c r="D69" s="29">
        <v>672.73776412288817</v>
      </c>
      <c r="E69" s="29">
        <v>1727.7340130279908</v>
      </c>
      <c r="F69" s="29">
        <v>1835.8756983554158</v>
      </c>
      <c r="G69" s="29">
        <v>1181.0032975683437</v>
      </c>
      <c r="H69" s="29">
        <v>897.58425484679287</v>
      </c>
      <c r="I69" s="29">
        <v>375.69267202483888</v>
      </c>
      <c r="J69" s="29">
        <v>695.03618728875222</v>
      </c>
      <c r="K69" s="29">
        <v>895.86051160885449</v>
      </c>
      <c r="L69" s="29">
        <v>9689.564661323433</v>
      </c>
    </row>
    <row r="70" spans="1:12" x14ac:dyDescent="0.3">
      <c r="A70" s="38">
        <v>15</v>
      </c>
      <c r="B70" s="4">
        <v>44297</v>
      </c>
      <c r="C70" s="29">
        <v>1383.0646644201584</v>
      </c>
      <c r="D70" s="29">
        <v>627.23463413641252</v>
      </c>
      <c r="E70" s="29">
        <v>1706.270333156187</v>
      </c>
      <c r="F70" s="29">
        <v>1792.464126115327</v>
      </c>
      <c r="G70" s="29">
        <v>1177.2577770433682</v>
      </c>
      <c r="H70" s="29">
        <v>840.50690737940579</v>
      </c>
      <c r="I70" s="29">
        <v>361.79700615154911</v>
      </c>
      <c r="J70" s="29">
        <v>813.35557429838218</v>
      </c>
      <c r="K70" s="29">
        <v>992.1346357950938</v>
      </c>
      <c r="L70" s="29">
        <v>9694.0856584958819</v>
      </c>
    </row>
    <row r="71" spans="1:12" x14ac:dyDescent="0.3">
      <c r="A71" s="38">
        <v>16</v>
      </c>
      <c r="B71" s="4">
        <v>44304</v>
      </c>
      <c r="C71" s="29">
        <v>1353.5093795096359</v>
      </c>
      <c r="D71" s="29">
        <v>749.73782944601089</v>
      </c>
      <c r="E71" s="29">
        <v>1713.5523266251171</v>
      </c>
      <c r="F71" s="29">
        <v>1737.166925865951</v>
      </c>
      <c r="G71" s="29">
        <v>1226.1623818103023</v>
      </c>
      <c r="H71" s="29">
        <v>889.59346791224357</v>
      </c>
      <c r="I71" s="29">
        <v>347.86675877278356</v>
      </c>
      <c r="J71" s="29">
        <v>749.73945846456058</v>
      </c>
      <c r="K71" s="29">
        <v>878.27571215745252</v>
      </c>
      <c r="L71" s="29">
        <v>9645.6042405640583</v>
      </c>
    </row>
    <row r="72" spans="1:12" x14ac:dyDescent="0.3">
      <c r="A72" s="38">
        <v>17</v>
      </c>
      <c r="B72" s="4">
        <v>44311</v>
      </c>
      <c r="C72" s="29">
        <v>1342.4804396602208</v>
      </c>
      <c r="D72" s="29">
        <v>745.66751267395568</v>
      </c>
      <c r="E72" s="29">
        <v>1760.7272604294981</v>
      </c>
      <c r="F72" s="29">
        <v>1765.6091659577819</v>
      </c>
      <c r="G72" s="29">
        <v>1136.1544261578965</v>
      </c>
      <c r="H72" s="29">
        <v>862.03935020221547</v>
      </c>
      <c r="I72" s="29">
        <v>454.16366607213212</v>
      </c>
      <c r="J72" s="29">
        <v>777.59153083036529</v>
      </c>
      <c r="K72" s="29">
        <v>879.73458000092228</v>
      </c>
      <c r="L72" s="29">
        <v>9724.1679319849882</v>
      </c>
    </row>
    <row r="73" spans="1:12" x14ac:dyDescent="0.3">
      <c r="A73" s="38">
        <v>18</v>
      </c>
      <c r="B73" s="4">
        <v>44318</v>
      </c>
      <c r="C73" s="29">
        <v>1398.212833490069</v>
      </c>
      <c r="D73" s="29">
        <v>805.8340177588716</v>
      </c>
      <c r="E73" s="29">
        <v>1803.199648470495</v>
      </c>
      <c r="F73" s="29">
        <v>1829.0048602750794</v>
      </c>
      <c r="G73" s="29">
        <v>1227.8505154860118</v>
      </c>
      <c r="H73" s="29">
        <v>912.31453686387817</v>
      </c>
      <c r="I73" s="29">
        <v>462.13678319160613</v>
      </c>
      <c r="J73" s="29">
        <v>833.67884063863346</v>
      </c>
      <c r="K73" s="29">
        <v>1018.2366701578012</v>
      </c>
      <c r="L73" s="29">
        <v>10290.468706332445</v>
      </c>
    </row>
    <row r="74" spans="1:12" x14ac:dyDescent="0.3">
      <c r="A74" s="38">
        <v>19</v>
      </c>
      <c r="B74" s="4">
        <v>44325</v>
      </c>
      <c r="C74" s="29">
        <v>1440.0474887964842</v>
      </c>
      <c r="D74" s="29">
        <v>854.00250224747538</v>
      </c>
      <c r="E74" s="29">
        <v>1847.7333997878031</v>
      </c>
      <c r="F74" s="29">
        <v>1806.7355349081604</v>
      </c>
      <c r="G74" s="29">
        <v>1224.7666102102617</v>
      </c>
      <c r="H74" s="29">
        <v>969.75002329325685</v>
      </c>
      <c r="I74" s="29">
        <v>535.07314548173895</v>
      </c>
      <c r="J74" s="29">
        <v>896.73751802415131</v>
      </c>
      <c r="K74" s="29">
        <v>1040.3368959889908</v>
      </c>
      <c r="L74" s="29">
        <v>10615.183118738321</v>
      </c>
    </row>
    <row r="75" spans="1:12" x14ac:dyDescent="0.3">
      <c r="A75" s="38">
        <v>20</v>
      </c>
      <c r="B75" s="4">
        <v>44332</v>
      </c>
      <c r="C75" s="29">
        <v>1378.2332821705179</v>
      </c>
      <c r="D75" s="29">
        <v>896.21460131066488</v>
      </c>
      <c r="E75" s="29">
        <v>2077.2258981567429</v>
      </c>
      <c r="F75" s="29">
        <v>1845.7306002372775</v>
      </c>
      <c r="G75" s="29">
        <v>1221.7809493445802</v>
      </c>
      <c r="H75" s="29">
        <v>907.2969366319096</v>
      </c>
      <c r="I75" s="29">
        <v>502.55966309717871</v>
      </c>
      <c r="J75" s="29">
        <v>887.92116809318327</v>
      </c>
      <c r="K75" s="29">
        <v>983.82658689515119</v>
      </c>
      <c r="L75" s="29">
        <v>10700.789685937205</v>
      </c>
    </row>
    <row r="76" spans="1:12" x14ac:dyDescent="0.3">
      <c r="A76" s="38">
        <v>21</v>
      </c>
      <c r="B76" s="4">
        <v>44339</v>
      </c>
      <c r="C76" s="29">
        <v>1412.0529065290834</v>
      </c>
      <c r="D76" s="29">
        <v>922.12518089976811</v>
      </c>
      <c r="E76" s="29">
        <v>2135.9371574728575</v>
      </c>
      <c r="F76" s="29">
        <v>1829.8416284721447</v>
      </c>
      <c r="G76" s="29">
        <v>1181.6133331311319</v>
      </c>
      <c r="H76" s="29">
        <v>982.89667185942187</v>
      </c>
      <c r="I76" s="29">
        <v>541.31863747502416</v>
      </c>
      <c r="J76" s="29">
        <v>1003.9636145656143</v>
      </c>
      <c r="K76" s="29">
        <v>1116.9310134199504</v>
      </c>
      <c r="L76" s="29">
        <v>11126.680143824995</v>
      </c>
    </row>
    <row r="77" spans="1:12" x14ac:dyDescent="0.3">
      <c r="A77" s="38">
        <v>22</v>
      </c>
      <c r="B77" s="4">
        <v>44346</v>
      </c>
      <c r="C77" s="29">
        <v>1545.5750135499302</v>
      </c>
      <c r="D77" s="29">
        <v>949.05911106873225</v>
      </c>
      <c r="E77" s="29">
        <v>2564.6156748740359</v>
      </c>
      <c r="F77" s="29">
        <v>2062.0988574324419</v>
      </c>
      <c r="G77" s="29">
        <v>1427.832173158472</v>
      </c>
      <c r="H77" s="29">
        <v>1099.0477824900663</v>
      </c>
      <c r="I77" s="29">
        <v>594.67122083896948</v>
      </c>
      <c r="J77" s="29">
        <v>1048.4801212601358</v>
      </c>
      <c r="K77" s="29">
        <v>1052.452146759314</v>
      </c>
      <c r="L77" s="29">
        <v>12343.832101432097</v>
      </c>
    </row>
    <row r="78" spans="1:12" x14ac:dyDescent="0.3">
      <c r="A78" s="38">
        <v>23</v>
      </c>
      <c r="B78" s="4">
        <v>44353</v>
      </c>
      <c r="C78" s="29">
        <v>1606.9437735766601</v>
      </c>
      <c r="D78" s="29">
        <v>993.39682474257938</v>
      </c>
      <c r="E78" s="29">
        <v>2824.5546033924011</v>
      </c>
      <c r="F78" s="29">
        <v>2013.0016831006001</v>
      </c>
      <c r="G78" s="29">
        <v>1544.6651428687733</v>
      </c>
      <c r="H78" s="29">
        <v>1198.112086459714</v>
      </c>
      <c r="I78" s="29">
        <v>548.69949813234427</v>
      </c>
      <c r="J78" s="29">
        <v>1117.1568218120956</v>
      </c>
      <c r="K78" s="29">
        <v>1217.9402645515011</v>
      </c>
      <c r="L78" s="29">
        <v>13064.470698636669</v>
      </c>
    </row>
    <row r="79" spans="1:12" x14ac:dyDescent="0.3">
      <c r="A79" s="38">
        <v>24</v>
      </c>
      <c r="B79" s="4">
        <v>44360</v>
      </c>
      <c r="C79" s="29">
        <v>1425.6292771801982</v>
      </c>
      <c r="D79" s="29">
        <v>869.00463310275802</v>
      </c>
      <c r="E79" s="29">
        <v>3461.7114927756529</v>
      </c>
      <c r="F79" s="29">
        <v>1944.7266593095919</v>
      </c>
      <c r="G79" s="29">
        <v>1436.7427735527799</v>
      </c>
      <c r="H79" s="29">
        <v>1106.0962896917831</v>
      </c>
      <c r="I79" s="29">
        <v>436.26941544691283</v>
      </c>
      <c r="J79" s="29">
        <v>992.39694037471349</v>
      </c>
      <c r="K79" s="29">
        <v>1132.4274669294941</v>
      </c>
      <c r="L79" s="29">
        <v>12805.004948363883</v>
      </c>
    </row>
    <row r="80" spans="1:12" x14ac:dyDescent="0.3">
      <c r="A80" s="38">
        <v>25</v>
      </c>
      <c r="B80" s="4">
        <v>44367</v>
      </c>
      <c r="C80" s="29">
        <v>1609.892253570868</v>
      </c>
      <c r="D80" s="29">
        <v>814.33479426706003</v>
      </c>
      <c r="E80" s="29">
        <v>4477.9382751519806</v>
      </c>
      <c r="F80" s="29">
        <v>2023.5433649655592</v>
      </c>
      <c r="G80" s="29">
        <v>1510.8693890707059</v>
      </c>
      <c r="H80" s="29">
        <v>1204.8601075554602</v>
      </c>
      <c r="I80" s="29">
        <v>433.81751289807437</v>
      </c>
      <c r="J80" s="29">
        <v>1229.0081659248533</v>
      </c>
      <c r="K80" s="29">
        <v>1352.3098470577083</v>
      </c>
      <c r="L80" s="29">
        <v>14656.573710462268</v>
      </c>
    </row>
    <row r="81" spans="1:12" x14ac:dyDescent="0.3">
      <c r="A81" s="38">
        <v>26</v>
      </c>
      <c r="B81" s="4">
        <v>44374</v>
      </c>
      <c r="C81" s="29">
        <v>1631.7269968217311</v>
      </c>
      <c r="D81" s="29">
        <v>859.30223655215536</v>
      </c>
      <c r="E81" s="29">
        <v>5336.9543513969802</v>
      </c>
      <c r="F81" s="29">
        <v>2055.6275150020292</v>
      </c>
      <c r="G81" s="29">
        <v>1841.2929558726539</v>
      </c>
      <c r="H81" s="29">
        <v>1354.0894104627537</v>
      </c>
      <c r="I81" s="29">
        <v>455.24747491996595</v>
      </c>
      <c r="J81" s="29">
        <v>1293.9121827956367</v>
      </c>
      <c r="K81" s="29">
        <v>1496.3810265346669</v>
      </c>
      <c r="L81" s="29">
        <v>16324.534150358575</v>
      </c>
    </row>
    <row r="82" spans="1:12" x14ac:dyDescent="0.3">
      <c r="A82" s="38">
        <v>27</v>
      </c>
      <c r="B82" s="4">
        <v>44381</v>
      </c>
      <c r="C82" s="29">
        <v>1769.6516541401443</v>
      </c>
      <c r="D82" s="29">
        <v>897.7168391033133</v>
      </c>
      <c r="E82" s="29">
        <v>5529.5605698942691</v>
      </c>
      <c r="F82" s="29">
        <v>2239.2987010260799</v>
      </c>
      <c r="G82" s="29">
        <v>2381.1759462630739</v>
      </c>
      <c r="H82" s="29">
        <v>1588.3883730400089</v>
      </c>
      <c r="I82" s="29">
        <v>448.68684710386412</v>
      </c>
      <c r="J82" s="29">
        <v>1450.5349330979686</v>
      </c>
      <c r="K82" s="29">
        <v>1722.5927714273057</v>
      </c>
      <c r="L82" s="29">
        <v>18027.606635096028</v>
      </c>
    </row>
    <row r="83" spans="1:12" x14ac:dyDescent="0.3">
      <c r="A83" s="38">
        <v>28</v>
      </c>
      <c r="B83" s="4">
        <v>44388</v>
      </c>
      <c r="C83" s="29">
        <v>2049.3389236798239</v>
      </c>
      <c r="D83" s="29">
        <v>931.51656600343426</v>
      </c>
      <c r="E83" s="29">
        <v>5392.4624851917106</v>
      </c>
      <c r="F83" s="29">
        <v>2795.8862549873411</v>
      </c>
      <c r="G83" s="29">
        <v>2789.2343486591503</v>
      </c>
      <c r="H83" s="29">
        <v>1852.1942056048795</v>
      </c>
      <c r="I83" s="29">
        <v>525.43828253281731</v>
      </c>
      <c r="J83" s="29">
        <v>1640.9170928426852</v>
      </c>
      <c r="K83" s="29">
        <v>1974.057473316856</v>
      </c>
      <c r="L83" s="29">
        <v>19951.045632818699</v>
      </c>
    </row>
    <row r="84" spans="1:12" x14ac:dyDescent="0.3">
      <c r="A84" s="38">
        <v>29</v>
      </c>
      <c r="B84" s="4">
        <v>44395</v>
      </c>
      <c r="C84" s="29">
        <v>2100.0957894391804</v>
      </c>
      <c r="D84" s="29">
        <v>970.02066852573444</v>
      </c>
      <c r="E84" s="29">
        <v>4452.2377669523112</v>
      </c>
      <c r="F84" s="29">
        <v>2989.1737841278177</v>
      </c>
      <c r="G84" s="29">
        <v>2811.0385768946153</v>
      </c>
      <c r="H84" s="29">
        <v>1915.1915844591797</v>
      </c>
      <c r="I84" s="29">
        <v>483.9198826414833</v>
      </c>
      <c r="J84" s="29">
        <v>1678.3196640148094</v>
      </c>
      <c r="K84" s="29">
        <v>2145.8185374546256</v>
      </c>
      <c r="L84" s="29">
        <v>19545.816254509755</v>
      </c>
    </row>
    <row r="85" spans="1:12" x14ac:dyDescent="0.3">
      <c r="A85" s="38">
        <v>30</v>
      </c>
      <c r="B85" s="4">
        <v>44402</v>
      </c>
      <c r="C85" s="29">
        <v>1845.7174939910906</v>
      </c>
      <c r="D85" s="29">
        <v>994.15120490238849</v>
      </c>
      <c r="E85" s="29">
        <v>3724.5469625845326</v>
      </c>
      <c r="F85" s="29">
        <v>3050.8869646782027</v>
      </c>
      <c r="G85" s="29">
        <v>2490.69289403326</v>
      </c>
      <c r="H85" s="29">
        <v>1734.0547600976893</v>
      </c>
      <c r="I85" s="29">
        <v>469.51106575637334</v>
      </c>
      <c r="J85" s="29">
        <v>1340.6616332285134</v>
      </c>
      <c r="K85" s="29">
        <v>2257.4094932854368</v>
      </c>
      <c r="L85" s="29">
        <v>17907.632472557489</v>
      </c>
    </row>
    <row r="86" spans="1:12" x14ac:dyDescent="0.3">
      <c r="A86" s="38">
        <v>31</v>
      </c>
      <c r="B86" s="4">
        <v>44409</v>
      </c>
      <c r="C86" s="29">
        <v>1981.7958950351849</v>
      </c>
      <c r="D86" s="29">
        <v>873.22938310275777</v>
      </c>
      <c r="E86" s="29">
        <v>2903.4899550784157</v>
      </c>
      <c r="F86" s="29">
        <v>2909.130725377614</v>
      </c>
      <c r="G86" s="29">
        <v>1989.0422764151303</v>
      </c>
      <c r="H86" s="29">
        <v>1492.5454152978737</v>
      </c>
      <c r="I86" s="29">
        <v>446.59429896933932</v>
      </c>
      <c r="J86" s="29">
        <v>1207.2114353570591</v>
      </c>
      <c r="K86" s="29">
        <v>2288.6863538712396</v>
      </c>
      <c r="L86" s="29">
        <v>16091.725738504614</v>
      </c>
    </row>
    <row r="87" spans="1:12" x14ac:dyDescent="0.3">
      <c r="A87" s="38">
        <v>32</v>
      </c>
      <c r="B87" s="4">
        <v>44416</v>
      </c>
      <c r="C87" s="29">
        <v>1918.0470040995356</v>
      </c>
      <c r="D87" s="29">
        <v>796.27734544877035</v>
      </c>
      <c r="E87" s="29">
        <v>2455.9429973101778</v>
      </c>
      <c r="F87" s="29">
        <v>2879.276531022153</v>
      </c>
      <c r="G87" s="29">
        <v>1526.6667903062703</v>
      </c>
      <c r="H87" s="29">
        <v>1288.0887934186687</v>
      </c>
      <c r="I87" s="29">
        <v>442.88549713266195</v>
      </c>
      <c r="J87" s="29">
        <v>1025.5091116870753</v>
      </c>
      <c r="K87" s="29">
        <v>2132.1064305082168</v>
      </c>
      <c r="L87" s="29">
        <v>14464.800500933528</v>
      </c>
    </row>
    <row r="88" spans="1:12" x14ac:dyDescent="0.3">
      <c r="A88" s="38">
        <v>33</v>
      </c>
      <c r="B88" s="4">
        <v>44423</v>
      </c>
      <c r="C88" s="29">
        <v>2130.3029449859532</v>
      </c>
      <c r="D88" s="29">
        <v>873.60955674947172</v>
      </c>
      <c r="E88" s="29">
        <v>2160.2882009067735</v>
      </c>
      <c r="F88" s="29">
        <v>3111.5523883782325</v>
      </c>
      <c r="G88" s="29">
        <v>1513.170881576694</v>
      </c>
      <c r="H88" s="29">
        <v>1242.0676711569499</v>
      </c>
      <c r="I88" s="29">
        <v>495.35824894085363</v>
      </c>
      <c r="J88" s="29">
        <v>1031.5285433667113</v>
      </c>
      <c r="K88" s="29">
        <v>2075.7755281250484</v>
      </c>
      <c r="L88" s="29">
        <v>14633.653964186689</v>
      </c>
    </row>
    <row r="89" spans="1:12" x14ac:dyDescent="0.3">
      <c r="A89" s="38">
        <v>34</v>
      </c>
      <c r="B89" s="4">
        <v>44430</v>
      </c>
      <c r="C89" s="29">
        <v>2194.8622436067953</v>
      </c>
      <c r="D89" s="29">
        <v>818.97995841529792</v>
      </c>
      <c r="E89" s="29">
        <v>1929.9012076468621</v>
      </c>
      <c r="F89" s="29">
        <v>2950.071629922777</v>
      </c>
      <c r="G89" s="29">
        <v>1369.5096180228891</v>
      </c>
      <c r="H89" s="29">
        <v>1291.364161844604</v>
      </c>
      <c r="I89" s="29">
        <v>444.67274623918388</v>
      </c>
      <c r="J89" s="29">
        <v>908.51826611279262</v>
      </c>
      <c r="K89" s="29">
        <v>1828.459537968241</v>
      </c>
      <c r="L89" s="29">
        <v>13736.339369779442</v>
      </c>
    </row>
    <row r="90" spans="1:12" x14ac:dyDescent="0.3">
      <c r="A90" s="38">
        <v>35</v>
      </c>
      <c r="B90" s="4">
        <v>44437</v>
      </c>
      <c r="C90" s="29">
        <v>2166.7170748760363</v>
      </c>
      <c r="D90" s="29">
        <v>815.09362683768302</v>
      </c>
      <c r="E90" s="29">
        <v>1880.6718624065452</v>
      </c>
      <c r="F90" s="29">
        <v>2942.4773967315696</v>
      </c>
      <c r="G90" s="29">
        <v>1348.5839864319096</v>
      </c>
      <c r="H90" s="29">
        <v>1076.2730155844201</v>
      </c>
      <c r="I90" s="29">
        <v>461.33474463058889</v>
      </c>
      <c r="J90" s="29">
        <v>920.6435969509987</v>
      </c>
      <c r="K90" s="29">
        <v>1762.8519003353506</v>
      </c>
      <c r="L90" s="29">
        <v>13374.647204785102</v>
      </c>
    </row>
    <row r="91" spans="1:12" x14ac:dyDescent="0.3">
      <c r="A91" s="38">
        <v>36</v>
      </c>
      <c r="B91" s="4">
        <v>44444</v>
      </c>
      <c r="C91" s="29">
        <v>2110.4154992058466</v>
      </c>
      <c r="D91" s="29">
        <v>715.79876752547716</v>
      </c>
      <c r="E91" s="29">
        <v>1737.2145518995862</v>
      </c>
      <c r="F91" s="29">
        <v>2605.2354162023512</v>
      </c>
      <c r="G91" s="29">
        <v>1239.8569149767877</v>
      </c>
      <c r="H91" s="29">
        <v>1055.7704434143629</v>
      </c>
      <c r="I91" s="29">
        <v>448.78916728045783</v>
      </c>
      <c r="J91" s="29">
        <v>805.07577518940127</v>
      </c>
      <c r="K91" s="29">
        <v>1573.7681581814754</v>
      </c>
      <c r="L91" s="29">
        <v>12291.924693875746</v>
      </c>
    </row>
    <row r="92" spans="1:12" x14ac:dyDescent="0.3">
      <c r="A92" s="38">
        <v>37</v>
      </c>
      <c r="B92" s="4">
        <v>44451</v>
      </c>
      <c r="C92" s="29">
        <v>1780.8986503066808</v>
      </c>
      <c r="D92" s="29">
        <v>658.88564860316865</v>
      </c>
      <c r="E92" s="29">
        <v>1755.7818811649813</v>
      </c>
      <c r="F92" s="29">
        <v>2183.663624707659</v>
      </c>
      <c r="G92" s="29">
        <v>1283.8984980389614</v>
      </c>
      <c r="H92" s="29">
        <v>956.04411601371407</v>
      </c>
      <c r="I92" s="29">
        <v>400.19015550873632</v>
      </c>
      <c r="J92" s="29">
        <v>719.45998117836803</v>
      </c>
      <c r="K92" s="29">
        <v>1269.2191831271844</v>
      </c>
      <c r="L92" s="29">
        <v>11008.041738649454</v>
      </c>
    </row>
    <row r="93" spans="1:12" x14ac:dyDescent="0.3">
      <c r="A93" s="38">
        <v>38</v>
      </c>
      <c r="B93" s="4">
        <v>44458</v>
      </c>
      <c r="C93" s="29">
        <v>1747.5180192657258</v>
      </c>
      <c r="D93" s="29">
        <v>631.50155470233756</v>
      </c>
      <c r="E93" s="29">
        <v>1647.7879855321546</v>
      </c>
      <c r="F93" s="29">
        <v>2085.7901298689799</v>
      </c>
      <c r="G93" s="29">
        <v>1235.905467867296</v>
      </c>
      <c r="H93" s="29">
        <v>891.29979005530117</v>
      </c>
      <c r="I93" s="29">
        <v>396.36113646164819</v>
      </c>
      <c r="J93" s="29">
        <v>674.50974805264025</v>
      </c>
      <c r="K93" s="29">
        <v>1183.8766718377228</v>
      </c>
      <c r="L93" s="29">
        <v>10494.550503643808</v>
      </c>
    </row>
    <row r="94" spans="1:12" x14ac:dyDescent="0.3">
      <c r="A94" s="38">
        <v>39</v>
      </c>
      <c r="B94" s="4">
        <v>44465</v>
      </c>
      <c r="C94" s="29">
        <v>1514.4537555617928</v>
      </c>
      <c r="D94" s="29">
        <v>569.72901263558708</v>
      </c>
      <c r="E94" s="29">
        <v>1664.0836934941872</v>
      </c>
      <c r="F94" s="29">
        <v>1903.5564641064843</v>
      </c>
      <c r="G94" s="29">
        <v>1244.2608970864453</v>
      </c>
      <c r="H94" s="29">
        <v>844.81368266376853</v>
      </c>
      <c r="I94" s="29">
        <v>349.52257662697832</v>
      </c>
      <c r="J94" s="29">
        <v>691.15456016365488</v>
      </c>
      <c r="K94" s="29">
        <v>1079.571050623018</v>
      </c>
      <c r="L94" s="29">
        <v>9861.1456929619162</v>
      </c>
    </row>
    <row r="95" spans="1:12" x14ac:dyDescent="0.3">
      <c r="A95" s="38">
        <v>40</v>
      </c>
      <c r="B95" s="4">
        <v>44472</v>
      </c>
      <c r="C95" s="29">
        <v>1620.6467411348758</v>
      </c>
      <c r="D95" s="29">
        <v>580.32276554995542</v>
      </c>
      <c r="E95" s="29">
        <v>1626.8972879770381</v>
      </c>
      <c r="F95" s="29">
        <v>1844.7206858769496</v>
      </c>
      <c r="G95" s="29">
        <v>1201.3034471840797</v>
      </c>
      <c r="H95" s="29">
        <v>842.13251771422085</v>
      </c>
      <c r="I95" s="29">
        <v>343.1634419926973</v>
      </c>
      <c r="J95" s="29">
        <v>671.50927175639163</v>
      </c>
      <c r="K95" s="29">
        <v>1092.4195315250813</v>
      </c>
      <c r="L95" s="29">
        <v>9823.1156907112891</v>
      </c>
    </row>
    <row r="96" spans="1:12" x14ac:dyDescent="0.3">
      <c r="A96" s="38">
        <v>41</v>
      </c>
      <c r="B96" s="4">
        <v>44479</v>
      </c>
      <c r="C96" s="29">
        <v>1587.8552198167849</v>
      </c>
      <c r="D96" s="29">
        <v>580.08851759939375</v>
      </c>
      <c r="E96" s="29">
        <v>1587.0050347651636</v>
      </c>
      <c r="F96" s="29">
        <v>1962.264343418163</v>
      </c>
      <c r="G96" s="29">
        <v>1298.3659109566806</v>
      </c>
      <c r="H96" s="29">
        <v>846.88775578917898</v>
      </c>
      <c r="I96" s="29">
        <v>334.82888368054012</v>
      </c>
      <c r="J96" s="29">
        <v>651.92601288282606</v>
      </c>
      <c r="K96" s="29">
        <v>949.86725488128911</v>
      </c>
      <c r="L96" s="29">
        <v>9799.0889337900226</v>
      </c>
    </row>
    <row r="97" spans="1:12" x14ac:dyDescent="0.3">
      <c r="A97" s="38">
        <v>42</v>
      </c>
      <c r="B97" s="4">
        <v>44486</v>
      </c>
      <c r="C97" s="29">
        <v>1364.3628739018745</v>
      </c>
      <c r="D97" s="29">
        <v>588.74676474155217</v>
      </c>
      <c r="E97" s="29">
        <v>1512.9644219214813</v>
      </c>
      <c r="F97" s="29">
        <v>1799.8188516372793</v>
      </c>
      <c r="G97" s="29">
        <v>1244.2439026741713</v>
      </c>
      <c r="H97" s="29">
        <v>833.24375136816172</v>
      </c>
      <c r="I97" s="29">
        <v>336.11752270014301</v>
      </c>
      <c r="J97" s="29">
        <v>606.98697759201502</v>
      </c>
      <c r="K97" s="29">
        <v>972.00629587556148</v>
      </c>
      <c r="L97" s="29">
        <v>9258.4913624122382</v>
      </c>
    </row>
    <row r="98" spans="1:12" x14ac:dyDescent="0.3">
      <c r="A98" s="38">
        <v>43</v>
      </c>
      <c r="B98" s="4">
        <v>44493</v>
      </c>
      <c r="C98" s="29">
        <v>1398.6809058485928</v>
      </c>
      <c r="D98" s="29">
        <v>574.81240055022863</v>
      </c>
      <c r="E98" s="29">
        <v>1489.8023786217464</v>
      </c>
      <c r="F98" s="29">
        <v>1688.5213405119425</v>
      </c>
      <c r="G98" s="29">
        <v>1120.7441668011697</v>
      </c>
      <c r="H98" s="29">
        <v>685.25513936646564</v>
      </c>
      <c r="I98" s="29">
        <v>322.38029938471459</v>
      </c>
      <c r="J98" s="29">
        <v>624.06828728022333</v>
      </c>
      <c r="K98" s="29">
        <v>951.5011896663101</v>
      </c>
      <c r="L98" s="29">
        <v>8855.7661080313919</v>
      </c>
    </row>
    <row r="99" spans="1:12" x14ac:dyDescent="0.3">
      <c r="A99" s="38">
        <v>44</v>
      </c>
      <c r="B99" s="4">
        <v>44500</v>
      </c>
      <c r="C99" s="29">
        <v>1369.2410893199822</v>
      </c>
      <c r="D99" s="29">
        <v>624.21888054501687</v>
      </c>
      <c r="E99" s="29">
        <v>1601.1938934134682</v>
      </c>
      <c r="F99" s="29">
        <v>1874.1377962808306</v>
      </c>
      <c r="G99" s="29">
        <v>1225.8585473877292</v>
      </c>
      <c r="H99" s="29">
        <v>879.15753326403751</v>
      </c>
      <c r="I99" s="29">
        <v>339.77951434356203</v>
      </c>
      <c r="J99" s="29">
        <v>769.89484842087586</v>
      </c>
      <c r="K99" s="29">
        <v>952.8095827853665</v>
      </c>
      <c r="L99" s="29">
        <v>9636.2916857608689</v>
      </c>
    </row>
    <row r="100" spans="1:12" x14ac:dyDescent="0.3">
      <c r="A100" s="38">
        <v>45</v>
      </c>
      <c r="B100" s="4">
        <v>44507</v>
      </c>
      <c r="C100" s="29">
        <v>1521.7283872814373</v>
      </c>
      <c r="D100" s="29">
        <v>628.70771252414954</v>
      </c>
      <c r="E100" s="29">
        <v>1529.1377549653648</v>
      </c>
      <c r="F100" s="29">
        <v>1789.6872018816905</v>
      </c>
      <c r="G100" s="29">
        <v>1244.7474067048736</v>
      </c>
      <c r="H100" s="29">
        <v>900.47279128530499</v>
      </c>
      <c r="I100" s="29">
        <v>378.29015021235557</v>
      </c>
      <c r="J100" s="29">
        <v>686.18285728620731</v>
      </c>
      <c r="K100" s="29">
        <v>995.03649900278015</v>
      </c>
      <c r="L100" s="29">
        <v>9673.9907611441631</v>
      </c>
    </row>
    <row r="101" spans="1:12" x14ac:dyDescent="0.3">
      <c r="A101" s="38">
        <v>46</v>
      </c>
      <c r="B101" s="4">
        <v>44514</v>
      </c>
      <c r="C101" s="29">
        <v>1478.4576187889479</v>
      </c>
      <c r="D101" s="29">
        <v>590.83523716995319</v>
      </c>
      <c r="E101" s="29">
        <v>1518.5958544656648</v>
      </c>
      <c r="F101" s="29">
        <v>1789.4661001070419</v>
      </c>
      <c r="G101" s="29">
        <v>1134.4688732455561</v>
      </c>
      <c r="H101" s="29">
        <v>750.19830150314647</v>
      </c>
      <c r="I101" s="29">
        <v>362.0986598484285</v>
      </c>
      <c r="J101" s="29">
        <v>698.514723553257</v>
      </c>
      <c r="K101" s="29">
        <v>868.20273085788779</v>
      </c>
      <c r="L101" s="29">
        <v>9190.8380995398838</v>
      </c>
    </row>
    <row r="102" spans="1:12" x14ac:dyDescent="0.3">
      <c r="A102" s="38">
        <v>47</v>
      </c>
      <c r="B102" s="4">
        <v>44521</v>
      </c>
      <c r="C102" s="29">
        <v>1497.3961918966609</v>
      </c>
      <c r="D102" s="29">
        <v>553.27569494544696</v>
      </c>
      <c r="E102" s="29">
        <v>1360.1112891153034</v>
      </c>
      <c r="F102" s="29">
        <v>1834.7475057946235</v>
      </c>
      <c r="G102" s="29">
        <v>1063.6351237083709</v>
      </c>
      <c r="H102" s="29">
        <v>785.75375719954491</v>
      </c>
      <c r="I102" s="29">
        <v>341.79687199580019</v>
      </c>
      <c r="J102" s="29">
        <v>625.19979853784241</v>
      </c>
      <c r="K102" s="29">
        <v>982.38709247730276</v>
      </c>
      <c r="L102" s="29">
        <v>9044.303325670895</v>
      </c>
    </row>
    <row r="103" spans="1:12" x14ac:dyDescent="0.3">
      <c r="A103" s="38">
        <v>48</v>
      </c>
      <c r="B103" s="4">
        <v>44528</v>
      </c>
      <c r="C103" s="29">
        <v>1647.3439219815682</v>
      </c>
      <c r="D103" s="29">
        <v>560.3770742011526</v>
      </c>
      <c r="E103" s="29">
        <v>1640.8032985805539</v>
      </c>
      <c r="F103" s="29">
        <v>1946.5187897469436</v>
      </c>
      <c r="G103" s="29">
        <v>1358.3418159525286</v>
      </c>
      <c r="H103" s="29">
        <v>926.62821826121001</v>
      </c>
      <c r="I103" s="29">
        <v>315.35863618181656</v>
      </c>
      <c r="J103" s="29">
        <v>680.19192348409888</v>
      </c>
      <c r="K103" s="29">
        <v>973.59727469845006</v>
      </c>
      <c r="L103" s="29">
        <v>10049.160953088322</v>
      </c>
    </row>
    <row r="104" spans="1:12" x14ac:dyDescent="0.3">
      <c r="A104" s="38">
        <v>49</v>
      </c>
      <c r="B104" s="4">
        <v>44535</v>
      </c>
      <c r="C104" s="29">
        <v>1646.1696230266712</v>
      </c>
      <c r="D104" s="29">
        <v>574.80663720763096</v>
      </c>
      <c r="E104" s="29">
        <v>1748.7084303612273</v>
      </c>
      <c r="F104" s="29">
        <v>1917.6381619155945</v>
      </c>
      <c r="G104" s="29">
        <v>1224.0976548504686</v>
      </c>
      <c r="H104" s="29">
        <v>916.96399930562484</v>
      </c>
      <c r="I104" s="29">
        <v>333.29149731766677</v>
      </c>
      <c r="J104" s="29">
        <v>632.4479210859173</v>
      </c>
      <c r="K104" s="29">
        <v>1004.6096446624298</v>
      </c>
      <c r="L104" s="29">
        <v>9998.733569733231</v>
      </c>
    </row>
    <row r="105" spans="1:12" x14ac:dyDescent="0.3">
      <c r="A105" s="38">
        <v>50</v>
      </c>
      <c r="B105" s="4">
        <v>44542</v>
      </c>
      <c r="C105" s="29">
        <v>1638.1637692659326</v>
      </c>
      <c r="D105" s="29">
        <v>576.43957584442592</v>
      </c>
      <c r="E105" s="29">
        <v>1983.5356781134706</v>
      </c>
      <c r="F105" s="29">
        <v>1963.2144896009052</v>
      </c>
      <c r="G105" s="29">
        <v>1375.2829823912321</v>
      </c>
      <c r="H105" s="29">
        <v>863.18105561110497</v>
      </c>
      <c r="I105" s="29">
        <v>327.04105933191556</v>
      </c>
      <c r="J105" s="29">
        <v>673.86239410483597</v>
      </c>
      <c r="K105" s="29">
        <v>1072.7085844742217</v>
      </c>
      <c r="L105" s="29">
        <v>10473.429588738045</v>
      </c>
    </row>
    <row r="106" spans="1:12" x14ac:dyDescent="0.3">
      <c r="A106" s="38">
        <v>51</v>
      </c>
      <c r="B106" s="4">
        <v>44549</v>
      </c>
      <c r="C106" s="29">
        <v>2161.329599562514</v>
      </c>
      <c r="D106" s="29">
        <v>664.05152717882584</v>
      </c>
      <c r="E106" s="29">
        <v>1912.9053389558485</v>
      </c>
      <c r="F106" s="29">
        <v>2191.4349270445027</v>
      </c>
      <c r="G106" s="29">
        <v>1473.5930164633487</v>
      </c>
      <c r="H106" s="29">
        <v>998.02180556028452</v>
      </c>
      <c r="I106" s="29">
        <v>409.23607545156784</v>
      </c>
      <c r="J106" s="29">
        <v>780.06102037546771</v>
      </c>
      <c r="K106" s="29">
        <v>1163.1248490997875</v>
      </c>
      <c r="L106" s="29">
        <v>11753.758159692148</v>
      </c>
    </row>
    <row r="107" spans="1:12" x14ac:dyDescent="0.3">
      <c r="A107" s="38">
        <v>52</v>
      </c>
      <c r="B107" s="4">
        <v>44556</v>
      </c>
      <c r="C107" s="29">
        <v>2209.2109788253456</v>
      </c>
      <c r="D107" s="29">
        <v>673.40106088777111</v>
      </c>
      <c r="E107" s="29">
        <v>1728.9976604626122</v>
      </c>
      <c r="F107" s="29">
        <v>2380.2242622921849</v>
      </c>
      <c r="G107" s="29">
        <v>1474.972182539585</v>
      </c>
      <c r="H107" s="29">
        <v>929.75042025664777</v>
      </c>
      <c r="I107" s="29">
        <v>404.50572776794195</v>
      </c>
      <c r="J107" s="29">
        <v>877.80225299672907</v>
      </c>
      <c r="K107" s="29">
        <v>1176.4643780988556</v>
      </c>
      <c r="L107" s="29">
        <v>11855.328924127674</v>
      </c>
    </row>
    <row r="108" spans="1:12" x14ac:dyDescent="0.3">
      <c r="A108" s="3">
        <v>1</v>
      </c>
      <c r="B108" s="4">
        <v>44563</v>
      </c>
      <c r="C108" s="29">
        <v>2076.6907782776989</v>
      </c>
      <c r="D108" s="29">
        <v>629.22464086031846</v>
      </c>
      <c r="E108" s="29">
        <v>1590.7438988169818</v>
      </c>
      <c r="F108" s="29">
        <v>2268.7634098938051</v>
      </c>
      <c r="G108" s="29">
        <v>1355.7620746382688</v>
      </c>
      <c r="H108" s="29">
        <v>986.63009576812647</v>
      </c>
      <c r="I108" s="29">
        <v>396.98878351232167</v>
      </c>
      <c r="J108" s="29">
        <v>723.37875335174658</v>
      </c>
      <c r="K108" s="29">
        <v>1206.2486919385201</v>
      </c>
      <c r="L108" s="29">
        <v>11234.431127057789</v>
      </c>
    </row>
    <row r="109" spans="1:12" x14ac:dyDescent="0.3">
      <c r="A109" s="3">
        <v>2</v>
      </c>
      <c r="B109" s="4">
        <v>44570</v>
      </c>
      <c r="C109" s="29">
        <v>1824.5310328799237</v>
      </c>
      <c r="D109" s="29">
        <v>640.55033479703752</v>
      </c>
      <c r="E109" s="29">
        <v>1451.7834383701456</v>
      </c>
      <c r="F109" s="29">
        <v>2032.5863332684585</v>
      </c>
      <c r="G109" s="29">
        <v>1255.6000372939311</v>
      </c>
      <c r="H109" s="29">
        <v>825.00869457210456</v>
      </c>
      <c r="I109" s="29">
        <v>321.86929953533775</v>
      </c>
      <c r="J109" s="29">
        <v>684.11956720312696</v>
      </c>
      <c r="K109" s="29">
        <v>1179.8133140519021</v>
      </c>
      <c r="L109" s="29">
        <v>10215.862051971968</v>
      </c>
    </row>
    <row r="110" spans="1:12" x14ac:dyDescent="0.3">
      <c r="A110" s="3">
        <v>3</v>
      </c>
      <c r="B110" s="4">
        <v>44577</v>
      </c>
      <c r="C110" s="29">
        <v>1545.6426074147073</v>
      </c>
      <c r="D110" s="29">
        <v>576.41845399229169</v>
      </c>
      <c r="E110" s="29">
        <v>1401.4917367644402</v>
      </c>
      <c r="F110" s="29">
        <v>1801.6947392807908</v>
      </c>
      <c r="G110" s="29">
        <v>1104.6603209562595</v>
      </c>
      <c r="H110" s="29">
        <v>798.09710581080117</v>
      </c>
      <c r="I110" s="29">
        <v>334.00439633887333</v>
      </c>
      <c r="J110" s="29">
        <v>642.83081967018688</v>
      </c>
      <c r="K110" s="29">
        <v>1013.7977361344211</v>
      </c>
      <c r="L110" s="29">
        <v>9218.6379163627716</v>
      </c>
    </row>
    <row r="111" spans="1:12" x14ac:dyDescent="0.3">
      <c r="A111" s="3">
        <v>4</v>
      </c>
      <c r="B111" s="4">
        <v>44584</v>
      </c>
      <c r="C111" s="29">
        <v>1399.7391272706448</v>
      </c>
      <c r="D111" s="29">
        <v>505.06670798599384</v>
      </c>
      <c r="E111" s="29">
        <v>1393.8212241120445</v>
      </c>
      <c r="F111" s="29">
        <v>1622.2315793920588</v>
      </c>
      <c r="G111" s="29">
        <v>1116.845060102039</v>
      </c>
      <c r="H111" s="29">
        <v>784.60398165792139</v>
      </c>
      <c r="I111" s="29">
        <v>285.05575161277642</v>
      </c>
      <c r="J111" s="29">
        <v>582.3478449787699</v>
      </c>
      <c r="K111" s="29">
        <v>899.98640471468275</v>
      </c>
      <c r="L111" s="29">
        <v>8589.6976818269322</v>
      </c>
    </row>
    <row r="112" spans="1:12" x14ac:dyDescent="0.3">
      <c r="A112" s="3">
        <v>5</v>
      </c>
      <c r="B112" s="4">
        <v>44591</v>
      </c>
      <c r="C112" s="29">
        <v>1396.5950879386157</v>
      </c>
      <c r="D112" s="29">
        <v>529.35458661147334</v>
      </c>
      <c r="E112" s="29">
        <v>1422.4162417144039</v>
      </c>
      <c r="F112" s="29">
        <v>1685.739194460366</v>
      </c>
      <c r="G112" s="29">
        <v>1201.3251713962054</v>
      </c>
      <c r="H112" s="29">
        <v>764.86050306016125</v>
      </c>
      <c r="I112" s="29">
        <v>260.37183312014497</v>
      </c>
      <c r="J112" s="29">
        <v>568.9047243983772</v>
      </c>
      <c r="K112" s="29">
        <v>977.89904093024575</v>
      </c>
      <c r="L112" s="29">
        <v>8807.4663836299951</v>
      </c>
    </row>
    <row r="113" spans="1:12" x14ac:dyDescent="0.3">
      <c r="A113" s="104" t="s">
        <v>173</v>
      </c>
      <c r="B113" s="105"/>
      <c r="C113" s="30">
        <f>SUM(C3:C112)</f>
        <v>193319.39209547811</v>
      </c>
      <c r="D113" s="30">
        <f t="shared" ref="D113:L113" si="0">SUM(D3:D112)</f>
        <v>72706.150682879001</v>
      </c>
      <c r="E113" s="30">
        <f t="shared" si="0"/>
        <v>220964.46013892977</v>
      </c>
      <c r="F113" s="30">
        <f t="shared" si="0"/>
        <v>237428.58813942951</v>
      </c>
      <c r="G113" s="30">
        <f t="shared" si="0"/>
        <v>147409.21858495346</v>
      </c>
      <c r="H113" s="30">
        <f t="shared" si="0"/>
        <v>105959.67247823463</v>
      </c>
      <c r="I113" s="30">
        <f t="shared" si="0"/>
        <v>37883.269414867529</v>
      </c>
      <c r="J113" s="30">
        <f t="shared" si="0"/>
        <v>85651.660136572187</v>
      </c>
      <c r="K113" s="30">
        <f t="shared" si="0"/>
        <v>128273.88197955696</v>
      </c>
      <c r="L113" s="30">
        <f t="shared" si="0"/>
        <v>1229596.2909659019</v>
      </c>
    </row>
    <row r="114" spans="1:12" ht="16.2" customHeight="1" x14ac:dyDescent="0.3">
      <c r="A114" s="100" t="s">
        <v>8</v>
      </c>
      <c r="B114" s="101"/>
      <c r="C114" s="101"/>
      <c r="D114" s="101"/>
      <c r="E114" s="101"/>
      <c r="F114" s="101"/>
      <c r="G114" s="101"/>
      <c r="H114" s="101"/>
      <c r="I114" s="101"/>
      <c r="J114" s="101"/>
      <c r="K114" s="101"/>
      <c r="L114" s="101"/>
    </row>
    <row r="115" spans="1:12" x14ac:dyDescent="0.3">
      <c r="A115" s="106" t="s">
        <v>175</v>
      </c>
      <c r="B115" s="107"/>
      <c r="C115" s="31">
        <v>50257.236450616452</v>
      </c>
      <c r="D115" s="31">
        <v>16662.49062607119</v>
      </c>
      <c r="E115" s="31">
        <v>58253.597038037617</v>
      </c>
      <c r="F115" s="31">
        <v>60941.911872411227</v>
      </c>
      <c r="G115" s="31">
        <v>31758.125937486191</v>
      </c>
      <c r="H115" s="31">
        <v>22795.402449429013</v>
      </c>
      <c r="I115" s="31">
        <v>8427.6150535806682</v>
      </c>
      <c r="J115" s="31">
        <v>16568.976551675929</v>
      </c>
      <c r="K115" s="31">
        <v>30559.089056840639</v>
      </c>
      <c r="L115" s="31">
        <v>296224.44503614889</v>
      </c>
    </row>
  </sheetData>
  <mergeCells count="5">
    <mergeCell ref="A114:L114"/>
    <mergeCell ref="C1:L1"/>
    <mergeCell ref="A1:B2"/>
    <mergeCell ref="A113:B113"/>
    <mergeCell ref="A115:B11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5"/>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409.61357391848463</v>
      </c>
      <c r="G4" s="29">
        <v>423.58038504062142</v>
      </c>
      <c r="H4" s="29">
        <v>123.8955393356065</v>
      </c>
      <c r="I4" s="29">
        <v>174.6819573561549</v>
      </c>
      <c r="J4" s="29">
        <v>362.55404553770455</v>
      </c>
    </row>
    <row r="5" spans="1:10" x14ac:dyDescent="0.3">
      <c r="A5" s="29">
        <v>3</v>
      </c>
      <c r="B5" s="4">
        <v>43842</v>
      </c>
      <c r="C5" s="29">
        <v>136.36397987688724</v>
      </c>
      <c r="D5" s="29">
        <v>500.2046964448308</v>
      </c>
      <c r="E5" s="29">
        <v>404.28623537572207</v>
      </c>
      <c r="F5" s="29">
        <v>428.92178908802504</v>
      </c>
      <c r="G5" s="29">
        <v>403.11086958114907</v>
      </c>
      <c r="H5" s="29">
        <v>124.25332697638592</v>
      </c>
      <c r="I5" s="29">
        <v>214.18050419487491</v>
      </c>
      <c r="J5" s="29">
        <v>301.89752290158003</v>
      </c>
    </row>
    <row r="6" spans="1:10" x14ac:dyDescent="0.3">
      <c r="A6" s="29">
        <v>4</v>
      </c>
      <c r="B6" s="4">
        <v>43849</v>
      </c>
      <c r="C6" s="29">
        <v>149.18697362888344</v>
      </c>
      <c r="D6" s="29">
        <v>503.92316248358622</v>
      </c>
      <c r="E6" s="29">
        <v>385.7287039286104</v>
      </c>
      <c r="F6" s="29">
        <v>360.0953596924025</v>
      </c>
      <c r="G6" s="29">
        <v>414.69518514506791</v>
      </c>
      <c r="H6" s="29">
        <v>121.91631540054627</v>
      </c>
      <c r="I6" s="29">
        <v>162.82921642422201</v>
      </c>
      <c r="J6" s="29">
        <v>305.3036120538427</v>
      </c>
    </row>
    <row r="7" spans="1:10" x14ac:dyDescent="0.3">
      <c r="A7" s="29">
        <v>5</v>
      </c>
      <c r="B7" s="4">
        <v>43856</v>
      </c>
      <c r="C7" s="29">
        <v>124.26116796546509</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435.82800179700627</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355.53894774999094</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v>
      </c>
      <c r="H11" s="29">
        <v>134.34251242528757</v>
      </c>
      <c r="I11" s="29">
        <v>160.78813265589392</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189.54141322712005</v>
      </c>
      <c r="J12" s="29">
        <v>364.84737331482745</v>
      </c>
    </row>
    <row r="13" spans="1:10" x14ac:dyDescent="0.3">
      <c r="A13" s="29">
        <v>11</v>
      </c>
      <c r="B13" s="4">
        <v>43898</v>
      </c>
      <c r="C13" s="29">
        <v>117.7649825718339</v>
      </c>
      <c r="D13" s="29">
        <v>509.14107391852781</v>
      </c>
      <c r="E13" s="29">
        <v>402.61833870421344</v>
      </c>
      <c r="F13" s="29">
        <v>383.60280899772499</v>
      </c>
      <c r="G13" s="29">
        <v>435.9879974821938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382.28208539423468</v>
      </c>
      <c r="G14" s="29">
        <v>443.89874649192001</v>
      </c>
      <c r="H14" s="29">
        <v>117.03706772757688</v>
      </c>
      <c r="I14" s="29">
        <v>170.54018736036249</v>
      </c>
      <c r="J14" s="29">
        <v>379.67983954841702</v>
      </c>
    </row>
    <row r="15" spans="1:10" x14ac:dyDescent="0.3">
      <c r="A15" s="29">
        <v>13</v>
      </c>
      <c r="B15" s="4">
        <v>43912</v>
      </c>
      <c r="C15" s="29">
        <v>127.82370906471938</v>
      </c>
      <c r="D15" s="29">
        <v>546.75782561364349</v>
      </c>
      <c r="E15" s="29">
        <v>409.89545639939746</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376.58848976979215</v>
      </c>
      <c r="G16" s="29">
        <v>388.09235958062527</v>
      </c>
      <c r="H16" s="29">
        <v>127.26559161134125</v>
      </c>
      <c r="I16" s="29">
        <v>195.47223902684135</v>
      </c>
      <c r="J16" s="29">
        <v>325.69075993893955</v>
      </c>
    </row>
    <row r="17" spans="1:10" x14ac:dyDescent="0.3">
      <c r="A17" s="29">
        <v>15</v>
      </c>
      <c r="B17" s="4">
        <v>43926</v>
      </c>
      <c r="C17" s="29">
        <v>122.9695015270365</v>
      </c>
      <c r="D17" s="29">
        <v>569.87584741633827</v>
      </c>
      <c r="E17" s="29">
        <v>429.42610386894285</v>
      </c>
      <c r="F17" s="29">
        <v>352.03116683930614</v>
      </c>
      <c r="G17" s="29">
        <v>445.18326412799536</v>
      </c>
      <c r="H17" s="29">
        <v>121.8912364132546</v>
      </c>
      <c r="I17" s="29">
        <v>177.00909142888506</v>
      </c>
      <c r="J17" s="29">
        <v>309.30325213909532</v>
      </c>
    </row>
    <row r="18" spans="1:10" x14ac:dyDescent="0.3">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363.81790590009251</v>
      </c>
      <c r="G19" s="29">
        <v>381.9151576912131</v>
      </c>
      <c r="H19" s="29">
        <v>114.04969189469783</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184.05491964243697</v>
      </c>
      <c r="J20" s="29">
        <v>326.04251521455467</v>
      </c>
    </row>
    <row r="21" spans="1:10" x14ac:dyDescent="0.3">
      <c r="A21" s="29">
        <v>19</v>
      </c>
      <c r="B21" s="4">
        <v>43954</v>
      </c>
      <c r="C21" s="29">
        <v>108.51677982052159</v>
      </c>
      <c r="D21" s="29">
        <v>535.58368947852432</v>
      </c>
      <c r="E21" s="29">
        <v>373.35126994901543</v>
      </c>
      <c r="F21" s="29">
        <v>373.10329476493428</v>
      </c>
      <c r="G21" s="29">
        <v>439.74968713848017</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128.78154918598401</v>
      </c>
      <c r="I22" s="29">
        <v>203.92555855619923</v>
      </c>
      <c r="J22" s="29">
        <v>312.58266394653515</v>
      </c>
    </row>
    <row r="23" spans="1:10" x14ac:dyDescent="0.3">
      <c r="A23" s="29">
        <v>21</v>
      </c>
      <c r="B23" s="4">
        <v>43968</v>
      </c>
      <c r="C23" s="29">
        <v>95.85428847585834</v>
      </c>
      <c r="D23" s="29">
        <v>786.58556973398095</v>
      </c>
      <c r="E23" s="29">
        <v>412.00600973389635</v>
      </c>
      <c r="F23" s="29">
        <v>361.56087406842113</v>
      </c>
      <c r="G23" s="29">
        <v>418.51080022431609</v>
      </c>
      <c r="H23" s="29">
        <v>139.24726880314691</v>
      </c>
      <c r="I23" s="29">
        <v>205.16523782130932</v>
      </c>
      <c r="J23" s="29">
        <v>383.51695407566137</v>
      </c>
    </row>
    <row r="24" spans="1:10" x14ac:dyDescent="0.3">
      <c r="A24" s="29">
        <v>22</v>
      </c>
      <c r="B24" s="4">
        <v>43975</v>
      </c>
      <c r="C24" s="29">
        <v>109.60473475970126</v>
      </c>
      <c r="D24" s="29">
        <v>827.52145960825351</v>
      </c>
      <c r="E24" s="29">
        <v>439.38900093504822</v>
      </c>
      <c r="F24" s="29">
        <v>340.88760076333608</v>
      </c>
      <c r="G24" s="29">
        <v>519.11175727269733</v>
      </c>
      <c r="H24" s="29">
        <v>144.01961477058938</v>
      </c>
      <c r="I24" s="29">
        <v>226.50242497737185</v>
      </c>
      <c r="J24" s="29">
        <v>394.61588506493746</v>
      </c>
    </row>
    <row r="25" spans="1:10" x14ac:dyDescent="0.3">
      <c r="A25" s="29">
        <v>23</v>
      </c>
      <c r="B25" s="4">
        <v>43982</v>
      </c>
      <c r="C25" s="29">
        <v>132.51760343271678</v>
      </c>
      <c r="D25" s="29">
        <v>890.84382192689372</v>
      </c>
      <c r="E25" s="29">
        <v>437.1654992467698</v>
      </c>
      <c r="F25" s="29">
        <v>383.63400974526428</v>
      </c>
      <c r="G25" s="29">
        <v>486.25472629747878</v>
      </c>
      <c r="H25" s="29">
        <v>148.82826889202019</v>
      </c>
      <c r="I25" s="29">
        <v>248.41068586595009</v>
      </c>
      <c r="J25" s="29">
        <v>356.2283593479504</v>
      </c>
    </row>
    <row r="26" spans="1:10" x14ac:dyDescent="0.3">
      <c r="A26" s="29">
        <v>24</v>
      </c>
      <c r="B26" s="4">
        <v>43989</v>
      </c>
      <c r="C26" s="29">
        <v>139.02718423725844</v>
      </c>
      <c r="D26" s="29">
        <v>980.54580984198287</v>
      </c>
      <c r="E26" s="29">
        <v>478.56849224470113</v>
      </c>
      <c r="F26" s="29">
        <v>412.37045840853045</v>
      </c>
      <c r="G26" s="29">
        <v>502.40577719775763</v>
      </c>
      <c r="H26" s="29">
        <v>167.78613708535084</v>
      </c>
      <c r="I26" s="29">
        <v>283.75735404670718</v>
      </c>
      <c r="J26" s="29">
        <v>387.30646759867489</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927.32156676033003</v>
      </c>
      <c r="E28" s="29">
        <v>697.09509481056625</v>
      </c>
      <c r="F28" s="29">
        <v>460.21027167553416</v>
      </c>
      <c r="G28" s="29">
        <v>955.46435176662294</v>
      </c>
      <c r="H28" s="29">
        <v>153.09833867502294</v>
      </c>
      <c r="I28" s="29">
        <v>434.01122386272925</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472.42475139158864</v>
      </c>
      <c r="J29" s="29">
        <v>561.22682808437878</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637.51348997105151</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493.93841794498189</v>
      </c>
      <c r="J31" s="29">
        <v>720.71993664450406</v>
      </c>
    </row>
    <row r="32" spans="1:10" x14ac:dyDescent="0.3">
      <c r="A32" s="29">
        <v>30</v>
      </c>
      <c r="B32" s="4">
        <v>44031</v>
      </c>
      <c r="C32" s="29">
        <v>307.55618465016209</v>
      </c>
      <c r="D32" s="29">
        <v>757.20401622157408</v>
      </c>
      <c r="E32" s="29">
        <v>1034.3034990867018</v>
      </c>
      <c r="F32" s="29">
        <v>960.31070257623514</v>
      </c>
      <c r="G32" s="29">
        <v>1019.1153441774453</v>
      </c>
      <c r="H32" s="29">
        <v>224.27692214744229</v>
      </c>
      <c r="I32" s="29">
        <v>434.77237520234996</v>
      </c>
      <c r="J32" s="29">
        <v>732.7005819111223</v>
      </c>
    </row>
    <row r="33" spans="1:10" x14ac:dyDescent="0.3">
      <c r="A33" s="29">
        <v>31</v>
      </c>
      <c r="B33" s="4">
        <v>44038</v>
      </c>
      <c r="C33" s="29">
        <v>187.68547453788665</v>
      </c>
      <c r="D33" s="29">
        <v>699.10290481357947</v>
      </c>
      <c r="E33" s="29">
        <v>877.1661774486314</v>
      </c>
      <c r="F33" s="29">
        <v>790.61577136887036</v>
      </c>
      <c r="G33" s="29">
        <v>906.60631156997852</v>
      </c>
      <c r="H33" s="29">
        <v>256.54455949660746</v>
      </c>
      <c r="I33" s="29">
        <v>363.24241315433153</v>
      </c>
      <c r="J33" s="29">
        <v>708.07192005660204</v>
      </c>
    </row>
    <row r="34" spans="1:10" x14ac:dyDescent="0.3">
      <c r="A34" s="29">
        <v>32</v>
      </c>
      <c r="B34" s="4">
        <v>44045</v>
      </c>
      <c r="C34" s="29">
        <v>211.31263423108439</v>
      </c>
      <c r="D34" s="29">
        <v>733.24505193126288</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582.84753723056792</v>
      </c>
      <c r="G35" s="29">
        <v>648.048796140067</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545.9569009197038</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v>
      </c>
    </row>
    <row r="38" spans="1:10" x14ac:dyDescent="0.3">
      <c r="A38" s="29">
        <v>36</v>
      </c>
      <c r="B38" s="4">
        <v>44073</v>
      </c>
      <c r="C38" s="29">
        <v>157.07769371595151</v>
      </c>
      <c r="D38" s="29">
        <v>633.768719417537</v>
      </c>
      <c r="E38" s="29">
        <v>556.08368628772962</v>
      </c>
      <c r="F38" s="29">
        <v>482.61404306989823</v>
      </c>
      <c r="G38" s="29">
        <v>516.98945032481265</v>
      </c>
      <c r="H38" s="29">
        <v>174.34531995903262</v>
      </c>
      <c r="I38" s="29">
        <v>223.1294860342405</v>
      </c>
      <c r="J38" s="29">
        <v>394.65536506664967</v>
      </c>
    </row>
    <row r="39" spans="1:10" x14ac:dyDescent="0.3">
      <c r="A39" s="29">
        <v>37</v>
      </c>
      <c r="B39" s="4">
        <v>44080</v>
      </c>
      <c r="C39" s="29">
        <v>153.7707782988569</v>
      </c>
      <c r="D39" s="29">
        <v>617.50244862425529</v>
      </c>
      <c r="E39" s="29">
        <v>434.0540959528206</v>
      </c>
      <c r="F39" s="29">
        <v>395.88712138742039</v>
      </c>
      <c r="G39" s="29">
        <v>463.81704315368029</v>
      </c>
      <c r="H39" s="29">
        <v>176.19584577211228</v>
      </c>
      <c r="I39" s="29">
        <v>224.44920357359976</v>
      </c>
      <c r="J39" s="29">
        <v>436.04482612068449</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416.19323827975506</v>
      </c>
      <c r="F41" s="29">
        <v>423.82411444636142</v>
      </c>
      <c r="G41" s="29">
        <v>465.77799767083093</v>
      </c>
      <c r="H41" s="29">
        <v>180.04264525981498</v>
      </c>
      <c r="I41" s="29">
        <v>201.57423572059929</v>
      </c>
      <c r="J41" s="29">
        <v>363.79832790857927</v>
      </c>
    </row>
    <row r="42" spans="1:10" x14ac:dyDescent="0.3">
      <c r="A42" s="29">
        <v>40</v>
      </c>
      <c r="B42" s="4">
        <v>44101</v>
      </c>
      <c r="C42" s="29">
        <v>138.11063619458935</v>
      </c>
      <c r="D42" s="29">
        <v>608.61757617327657</v>
      </c>
      <c r="E42" s="29">
        <v>464.41774797325843</v>
      </c>
      <c r="F42" s="29">
        <v>380.60887560628055</v>
      </c>
      <c r="G42" s="29">
        <v>416.96127739156555</v>
      </c>
      <c r="H42" s="29">
        <v>170.64857181375044</v>
      </c>
      <c r="I42" s="29">
        <v>200.06821063819996</v>
      </c>
      <c r="J42" s="29">
        <v>320.09412652640384</v>
      </c>
    </row>
    <row r="43" spans="1:10" x14ac:dyDescent="0.3">
      <c r="A43" s="29">
        <v>41</v>
      </c>
      <c r="B43" s="4">
        <v>44108</v>
      </c>
      <c r="C43" s="29">
        <v>176.05906896516137</v>
      </c>
      <c r="D43" s="29">
        <v>568.7919691422336</v>
      </c>
      <c r="E43" s="29">
        <v>447.98478881701067</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425.43801536788777</v>
      </c>
      <c r="F45" s="29">
        <v>384.7422767177689</v>
      </c>
      <c r="G45" s="29">
        <v>481.51833019944888</v>
      </c>
      <c r="H45" s="29">
        <v>170.29524014093997</v>
      </c>
      <c r="I45" s="29">
        <v>259.81464716951564</v>
      </c>
      <c r="J45" s="29">
        <v>390.9996037116324</v>
      </c>
    </row>
    <row r="46" spans="1:10" x14ac:dyDescent="0.3">
      <c r="A46" s="29">
        <v>44</v>
      </c>
      <c r="B46" s="4">
        <v>44129</v>
      </c>
      <c r="C46" s="29">
        <v>137.07202164743524</v>
      </c>
      <c r="D46" s="29">
        <v>487.65292437040489</v>
      </c>
      <c r="E46" s="29">
        <v>420.43907295193333</v>
      </c>
      <c r="F46" s="29">
        <v>401.25136280858209</v>
      </c>
      <c r="G46" s="29">
        <v>456.93524766253029</v>
      </c>
      <c r="H46" s="29">
        <v>190.41038730085785</v>
      </c>
      <c r="I46" s="29">
        <v>353.11995036284355</v>
      </c>
      <c r="J46" s="29">
        <v>390.64922545733634</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437.00423548242998</v>
      </c>
      <c r="J47" s="29">
        <v>377.05991778130681</v>
      </c>
    </row>
    <row r="48" spans="1:10" x14ac:dyDescent="0.3">
      <c r="A48" s="29">
        <v>46</v>
      </c>
      <c r="B48" s="4">
        <v>44143</v>
      </c>
      <c r="C48" s="29">
        <v>163.41438725622714</v>
      </c>
      <c r="D48" s="29">
        <v>579.50802782861979</v>
      </c>
      <c r="E48" s="29">
        <v>453.20550447393606</v>
      </c>
      <c r="F48" s="29">
        <v>405.14946063947525</v>
      </c>
      <c r="G48" s="29">
        <v>486.44438288703532</v>
      </c>
      <c r="H48" s="29">
        <v>153.74962743254872</v>
      </c>
      <c r="I48" s="29">
        <v>530.14011157131768</v>
      </c>
      <c r="J48" s="29">
        <v>388.33130273252698</v>
      </c>
    </row>
    <row r="49" spans="1:10" x14ac:dyDescent="0.3">
      <c r="A49" s="29">
        <v>47</v>
      </c>
      <c r="B49" s="4">
        <v>44150</v>
      </c>
      <c r="C49" s="29">
        <v>195.87240242955934</v>
      </c>
      <c r="D49" s="29">
        <v>559.26891441360726</v>
      </c>
      <c r="E49" s="29">
        <v>410.73343280268102</v>
      </c>
      <c r="F49" s="29">
        <v>392.31151076666754</v>
      </c>
      <c r="G49" s="29">
        <v>471.85507824059425</v>
      </c>
      <c r="H49" s="29">
        <v>150.06998283174741</v>
      </c>
      <c r="I49" s="29">
        <v>633.87781878211695</v>
      </c>
      <c r="J49" s="29">
        <v>386.9602481708838</v>
      </c>
    </row>
    <row r="50" spans="1:10" x14ac:dyDescent="0.3">
      <c r="A50" s="29">
        <v>48</v>
      </c>
      <c r="B50" s="4">
        <v>44157</v>
      </c>
      <c r="C50" s="29">
        <v>269.20034823365319</v>
      </c>
      <c r="D50" s="29">
        <v>526.5740705085791</v>
      </c>
      <c r="E50" s="29">
        <v>397.1101606736421</v>
      </c>
      <c r="F50" s="29">
        <v>390.43409888976214</v>
      </c>
      <c r="G50" s="29">
        <v>415.94788665380889</v>
      </c>
      <c r="H50" s="29">
        <v>125.22617498414999</v>
      </c>
      <c r="I50" s="29">
        <v>589.450292672405</v>
      </c>
      <c r="J50" s="29">
        <v>345.75699364370524</v>
      </c>
    </row>
    <row r="51" spans="1:10" x14ac:dyDescent="0.3">
      <c r="A51" s="29">
        <v>49</v>
      </c>
      <c r="B51" s="4">
        <v>44164</v>
      </c>
      <c r="C51" s="29">
        <v>318.18229431070421</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361.01537717247203</v>
      </c>
      <c r="D52" s="29">
        <v>711.04945631581052</v>
      </c>
      <c r="E52" s="29">
        <v>442.55600604195854</v>
      </c>
      <c r="F52" s="29">
        <v>592.53514662603095</v>
      </c>
      <c r="G52" s="29">
        <v>471.28395884344752</v>
      </c>
      <c r="H52" s="29">
        <v>123.34482744226868</v>
      </c>
      <c r="I52" s="29">
        <v>425.45424874274107</v>
      </c>
      <c r="J52" s="29">
        <v>406.28148315386602</v>
      </c>
    </row>
    <row r="53" spans="1:10" x14ac:dyDescent="0.3">
      <c r="A53" s="29">
        <v>51</v>
      </c>
      <c r="B53" s="4">
        <v>44178</v>
      </c>
      <c r="C53" s="29">
        <v>393.45268739387427</v>
      </c>
      <c r="D53" s="29">
        <v>957.37620233948462</v>
      </c>
      <c r="E53" s="29">
        <v>458.21881308211277</v>
      </c>
      <c r="F53" s="29">
        <v>828.5691219888613</v>
      </c>
      <c r="G53" s="29">
        <v>472.02218827594356</v>
      </c>
      <c r="H53" s="29">
        <v>136.82634645016245</v>
      </c>
      <c r="I53" s="29">
        <v>402.05297003324154</v>
      </c>
      <c r="J53" s="29">
        <v>406.71663021964252</v>
      </c>
    </row>
    <row r="54" spans="1:10" x14ac:dyDescent="0.3">
      <c r="A54" s="29">
        <v>52</v>
      </c>
      <c r="B54" s="4">
        <v>44185</v>
      </c>
      <c r="C54" s="29">
        <v>416.2924195909502</v>
      </c>
      <c r="D54" s="29">
        <v>1213.7901094091933</v>
      </c>
      <c r="E54" s="29">
        <v>594.06230250685167</v>
      </c>
      <c r="F54" s="29">
        <v>1333.3518878502664</v>
      </c>
      <c r="G54" s="29">
        <v>657.99308274321425</v>
      </c>
      <c r="H54" s="29">
        <v>170.12386518666636</v>
      </c>
      <c r="I54" s="29">
        <v>332.68510074525562</v>
      </c>
      <c r="J54" s="29">
        <v>554.65662887891779</v>
      </c>
    </row>
    <row r="55" spans="1:10" x14ac:dyDescent="0.3">
      <c r="A55" s="29">
        <v>53</v>
      </c>
      <c r="B55" s="4">
        <v>44192</v>
      </c>
      <c r="C55" s="29">
        <v>363.80926427375562</v>
      </c>
      <c r="D55" s="29">
        <v>1458.7174016942772</v>
      </c>
      <c r="E55" s="29">
        <v>798.23280266129382</v>
      </c>
      <c r="F55" s="29">
        <v>1668.3269001619369</v>
      </c>
      <c r="G55" s="29">
        <v>780.83660294002584</v>
      </c>
      <c r="H55" s="29">
        <v>184.44147823339142</v>
      </c>
      <c r="I55" s="29">
        <v>291.65683353478283</v>
      </c>
      <c r="J55" s="29">
        <v>783.18793426140701</v>
      </c>
    </row>
    <row r="56" spans="1:10" x14ac:dyDescent="0.3">
      <c r="A56" s="29">
        <v>1</v>
      </c>
      <c r="B56" s="4">
        <v>44199</v>
      </c>
      <c r="C56" s="29">
        <v>326.85193445039414</v>
      </c>
      <c r="D56" s="29">
        <v>1471.6390862568478</v>
      </c>
      <c r="E56" s="29">
        <v>982.93109146664722</v>
      </c>
      <c r="F56" s="29">
        <v>1766.7255721265992</v>
      </c>
      <c r="G56" s="29">
        <v>995.98948193776937</v>
      </c>
      <c r="H56" s="29">
        <v>212.79106338998261</v>
      </c>
      <c r="I56" s="29">
        <v>292.00606116885763</v>
      </c>
      <c r="J56" s="29">
        <v>1001.6976960321972</v>
      </c>
    </row>
    <row r="57" spans="1:10" x14ac:dyDescent="0.3">
      <c r="A57" s="29">
        <v>2</v>
      </c>
      <c r="B57" s="4">
        <v>44206</v>
      </c>
      <c r="C57" s="29">
        <v>248.25326724820707</v>
      </c>
      <c r="D57" s="29">
        <v>1347.1050696699288</v>
      </c>
      <c r="E57" s="29">
        <v>1027.2047391098095</v>
      </c>
      <c r="F57" s="29">
        <v>1457.3233976230053</v>
      </c>
      <c r="G57" s="29">
        <v>1056.937232534581</v>
      </c>
      <c r="H57" s="29">
        <v>218.60052155921392</v>
      </c>
      <c r="I57" s="29">
        <v>249.23165183719107</v>
      </c>
      <c r="J57" s="29">
        <v>977.65360535346258</v>
      </c>
    </row>
    <row r="58" spans="1:10" x14ac:dyDescent="0.3">
      <c r="A58" s="29">
        <v>3</v>
      </c>
      <c r="B58" s="4">
        <v>44213</v>
      </c>
      <c r="C58" s="29">
        <v>226.00208202019201</v>
      </c>
      <c r="D58" s="29">
        <v>1112.4640845677172</v>
      </c>
      <c r="E58" s="29">
        <v>894.53751028654824</v>
      </c>
      <c r="F58" s="29">
        <v>1097.0414577462125</v>
      </c>
      <c r="G58" s="29">
        <v>940.27119348109954</v>
      </c>
      <c r="H58" s="29">
        <v>235.67682430019261</v>
      </c>
      <c r="I58" s="29">
        <v>243.49508204759672</v>
      </c>
      <c r="J58" s="29">
        <v>885.21431337015122</v>
      </c>
    </row>
    <row r="59" spans="1:10" x14ac:dyDescent="0.3">
      <c r="A59" s="29">
        <v>4</v>
      </c>
      <c r="B59" s="4">
        <v>44220</v>
      </c>
      <c r="C59" s="29">
        <v>174.97605015919646</v>
      </c>
      <c r="D59" s="29">
        <v>895.17286544233684</v>
      </c>
      <c r="E59" s="29">
        <v>698.09151139912842</v>
      </c>
      <c r="F59" s="29">
        <v>753.24793059486706</v>
      </c>
      <c r="G59" s="29">
        <v>719.66698489997361</v>
      </c>
      <c r="H59" s="29">
        <v>178.19395815225948</v>
      </c>
      <c r="I59" s="29">
        <v>195.15834579945462</v>
      </c>
      <c r="J59" s="29">
        <v>604.31513981482613</v>
      </c>
    </row>
    <row r="60" spans="1:10" x14ac:dyDescent="0.3">
      <c r="A60" s="29">
        <v>5</v>
      </c>
      <c r="B60" s="4">
        <v>44227</v>
      </c>
      <c r="C60" s="29">
        <v>148.50438089605845</v>
      </c>
      <c r="D60" s="29">
        <v>763.43786555334759</v>
      </c>
      <c r="E60" s="29">
        <v>635.46889440892664</v>
      </c>
      <c r="F60" s="29">
        <v>633.22727027362782</v>
      </c>
      <c r="G60" s="29">
        <v>661.41689793830164</v>
      </c>
      <c r="H60" s="29">
        <v>178.48381555027532</v>
      </c>
      <c r="I60" s="29">
        <v>196.53102167084074</v>
      </c>
      <c r="J60" s="29">
        <v>537.76071223594784</v>
      </c>
    </row>
    <row r="61" spans="1:10" x14ac:dyDescent="0.3">
      <c r="A61" s="29">
        <v>6</v>
      </c>
      <c r="B61" s="4">
        <v>44234</v>
      </c>
      <c r="C61" s="29">
        <v>156.59950993127148</v>
      </c>
      <c r="D61" s="29">
        <v>648.06236195104952</v>
      </c>
      <c r="E61" s="29">
        <v>538.56233641379117</v>
      </c>
      <c r="F61" s="29">
        <v>563.92485951647086</v>
      </c>
      <c r="G61" s="29">
        <v>564.42235951834755</v>
      </c>
      <c r="H61" s="29">
        <v>168.43200795082305</v>
      </c>
      <c r="I61" s="29">
        <v>212.63521284310485</v>
      </c>
      <c r="J61" s="29">
        <v>434.80849551948893</v>
      </c>
    </row>
    <row r="62" spans="1:10" x14ac:dyDescent="0.3">
      <c r="A62" s="29">
        <v>7</v>
      </c>
      <c r="B62" s="4">
        <v>44241</v>
      </c>
      <c r="C62" s="29">
        <v>128.40952395400291</v>
      </c>
      <c r="D62" s="29">
        <v>572.35666159202651</v>
      </c>
      <c r="E62" s="29">
        <v>554.02304429233504</v>
      </c>
      <c r="F62" s="29">
        <v>454.57271014012815</v>
      </c>
      <c r="G62" s="29">
        <v>595.5935012727432</v>
      </c>
      <c r="H62" s="29">
        <v>135.48938670667235</v>
      </c>
      <c r="I62" s="29">
        <v>202.28898495424443</v>
      </c>
      <c r="J62" s="29">
        <v>449.61998790835833</v>
      </c>
    </row>
    <row r="63" spans="1:10" x14ac:dyDescent="0.3">
      <c r="A63" s="29">
        <v>8</v>
      </c>
      <c r="B63" s="4">
        <v>44248</v>
      </c>
      <c r="C63" s="29">
        <v>141.27718263856536</v>
      </c>
      <c r="D63" s="29">
        <v>572.1187022215056</v>
      </c>
      <c r="E63" s="29">
        <v>495.73880830478447</v>
      </c>
      <c r="F63" s="29">
        <v>409.64913002212393</v>
      </c>
      <c r="G63" s="29">
        <v>515.30350702102157</v>
      </c>
      <c r="H63" s="29">
        <v>192.9653612234647</v>
      </c>
      <c r="I63" s="29">
        <v>206.9791088649811</v>
      </c>
      <c r="J63" s="29">
        <v>432.31028422587485</v>
      </c>
    </row>
    <row r="64" spans="1:10" x14ac:dyDescent="0.3">
      <c r="A64" s="29">
        <v>9</v>
      </c>
      <c r="B64" s="4">
        <v>44255</v>
      </c>
      <c r="C64" s="29">
        <v>120.37382398294383</v>
      </c>
      <c r="D64" s="29">
        <v>546.74027591385811</v>
      </c>
      <c r="E64" s="29">
        <v>466.36418286367865</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489.64393450973489</v>
      </c>
      <c r="F65" s="29">
        <v>440.48155670142341</v>
      </c>
      <c r="G65" s="29">
        <v>517.78985479052983</v>
      </c>
      <c r="H65" s="29">
        <v>167.62111839343231</v>
      </c>
      <c r="I65" s="29">
        <v>191.18810332067892</v>
      </c>
      <c r="J65" s="29">
        <v>417.43052256268066</v>
      </c>
    </row>
    <row r="66" spans="1:10" x14ac:dyDescent="0.3">
      <c r="A66" s="29">
        <v>11</v>
      </c>
      <c r="B66" s="4">
        <v>44269</v>
      </c>
      <c r="C66" s="29">
        <v>132.15484729591248</v>
      </c>
      <c r="D66" s="29">
        <v>514.20140480985015</v>
      </c>
      <c r="E66" s="29">
        <v>450.65510656755669</v>
      </c>
      <c r="F66" s="29">
        <v>393.96541735599806</v>
      </c>
      <c r="G66" s="29">
        <v>507.99826241184627</v>
      </c>
      <c r="H66" s="29">
        <v>145.18203646873013</v>
      </c>
      <c r="I66" s="29">
        <v>198.41207369039014</v>
      </c>
      <c r="J66" s="29">
        <v>395.40400990986535</v>
      </c>
    </row>
    <row r="67" spans="1:10" x14ac:dyDescent="0.3">
      <c r="A67" s="29">
        <v>12</v>
      </c>
      <c r="B67" s="4">
        <v>44276</v>
      </c>
      <c r="C67" s="29">
        <v>125.07687310856872</v>
      </c>
      <c r="D67" s="29">
        <v>566.08080995593741</v>
      </c>
      <c r="E67" s="29">
        <v>428.18277873951877</v>
      </c>
      <c r="F67" s="29">
        <v>402.68477359532221</v>
      </c>
      <c r="G67" s="29">
        <v>471.11732359140109</v>
      </c>
      <c r="H67" s="29">
        <v>155.61889526878269</v>
      </c>
      <c r="I67" s="29">
        <v>186.88816467348227</v>
      </c>
      <c r="J67" s="29">
        <v>380.66055604790137</v>
      </c>
    </row>
    <row r="68" spans="1:10" x14ac:dyDescent="0.3">
      <c r="A68" s="29">
        <v>13</v>
      </c>
      <c r="B68" s="4">
        <v>44283</v>
      </c>
      <c r="C68" s="29">
        <v>117.38510966250064</v>
      </c>
      <c r="D68" s="29">
        <v>551.618760846442</v>
      </c>
      <c r="E68" s="29">
        <v>480.03735085493122</v>
      </c>
      <c r="F68" s="29">
        <v>393.61253549191633</v>
      </c>
      <c r="G68" s="29">
        <v>515.97707773151319</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525.10110712256153</v>
      </c>
      <c r="H69" s="29">
        <v>174.84057002776046</v>
      </c>
      <c r="I69" s="29">
        <v>196.37002563752262</v>
      </c>
      <c r="J69" s="29">
        <v>398.46468302710531</v>
      </c>
    </row>
    <row r="70" spans="1:10" x14ac:dyDescent="0.3">
      <c r="A70" s="29">
        <v>15</v>
      </c>
      <c r="B70" s="4">
        <v>44297</v>
      </c>
      <c r="C70" s="29">
        <v>140.17124893819187</v>
      </c>
      <c r="D70" s="29">
        <v>595.68138291384389</v>
      </c>
      <c r="E70" s="29">
        <v>461.4334473765864</v>
      </c>
      <c r="F70" s="29">
        <v>430.22060611563023</v>
      </c>
      <c r="G70" s="29">
        <v>537.63118958699624</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515.75706893264157</v>
      </c>
      <c r="H71" s="29">
        <v>218.28446961114395</v>
      </c>
      <c r="I71" s="29">
        <v>200.04726676580916</v>
      </c>
      <c r="J71" s="29">
        <v>415.7552618312086</v>
      </c>
    </row>
    <row r="72" spans="1:10" x14ac:dyDescent="0.3">
      <c r="A72" s="29">
        <v>17</v>
      </c>
      <c r="B72" s="4">
        <v>44311</v>
      </c>
      <c r="C72" s="29">
        <v>152.29461198180726</v>
      </c>
      <c r="D72" s="29">
        <v>534.94260761534076</v>
      </c>
      <c r="E72" s="29">
        <v>507.42589004625381</v>
      </c>
      <c r="F72" s="29">
        <v>416.73416463615558</v>
      </c>
      <c r="G72" s="29">
        <v>531.04952174021901</v>
      </c>
      <c r="H72" s="29">
        <v>197.73279636344313</v>
      </c>
      <c r="I72" s="29">
        <v>193.28117315824232</v>
      </c>
      <c r="J72" s="29">
        <v>406.98265790156358</v>
      </c>
    </row>
    <row r="73" spans="1:10" x14ac:dyDescent="0.3">
      <c r="A73" s="29">
        <v>18</v>
      </c>
      <c r="B73" s="4">
        <v>44318</v>
      </c>
      <c r="C73" s="29">
        <v>145.5360946580065</v>
      </c>
      <c r="D73" s="29">
        <v>609.13425248717522</v>
      </c>
      <c r="E73" s="29">
        <v>481.90355230888554</v>
      </c>
      <c r="F73" s="29">
        <v>438.21363617430745</v>
      </c>
      <c r="G73" s="29">
        <v>561.69207099387131</v>
      </c>
      <c r="H73" s="29">
        <v>234.21864338974302</v>
      </c>
      <c r="I73" s="29">
        <v>214.91836127007605</v>
      </c>
      <c r="J73" s="29">
        <v>409.47924665214754</v>
      </c>
    </row>
    <row r="74" spans="1:10" x14ac:dyDescent="0.3">
      <c r="A74" s="29">
        <v>19</v>
      </c>
      <c r="B74" s="4">
        <v>44325</v>
      </c>
      <c r="C74" s="29">
        <v>153.1791887475643</v>
      </c>
      <c r="D74" s="29">
        <v>636.76138950825134</v>
      </c>
      <c r="E74" s="29">
        <v>508.0283721597342</v>
      </c>
      <c r="F74" s="29">
        <v>394.63850701234719</v>
      </c>
      <c r="G74" s="29">
        <v>578.42068030256564</v>
      </c>
      <c r="H74" s="29">
        <v>247.27118300468186</v>
      </c>
      <c r="I74" s="29">
        <v>224.20221205368432</v>
      </c>
      <c r="J74" s="29">
        <v>410.16865163839088</v>
      </c>
    </row>
    <row r="75" spans="1:10" x14ac:dyDescent="0.3">
      <c r="A75" s="29">
        <v>20</v>
      </c>
      <c r="B75" s="4">
        <v>44332</v>
      </c>
      <c r="C75" s="29">
        <v>148.40505309984528</v>
      </c>
      <c r="D75" s="29">
        <v>572.82939519452975</v>
      </c>
      <c r="E75" s="29">
        <v>574.12372274253414</v>
      </c>
      <c r="F75" s="29">
        <v>431.58350729186509</v>
      </c>
      <c r="G75" s="29">
        <v>650.23754933534781</v>
      </c>
      <c r="H75" s="29">
        <v>245.60421252764814</v>
      </c>
      <c r="I75" s="29">
        <v>228.365389074658</v>
      </c>
      <c r="J75" s="29">
        <v>490.29672375980635</v>
      </c>
    </row>
    <row r="76" spans="1:10" x14ac:dyDescent="0.3">
      <c r="A76" s="29">
        <v>21</v>
      </c>
      <c r="B76" s="4">
        <v>44339</v>
      </c>
      <c r="C76" s="29">
        <v>151.23672463025821</v>
      </c>
      <c r="D76" s="29">
        <v>702.82282532124509</v>
      </c>
      <c r="E76" s="29">
        <v>543.45660585333917</v>
      </c>
      <c r="F76" s="29">
        <v>437.60992178784664</v>
      </c>
      <c r="G76" s="29">
        <v>669.87120249375539</v>
      </c>
      <c r="H76" s="29">
        <v>248.01309423713656</v>
      </c>
      <c r="I76" s="29">
        <v>217.77330943114231</v>
      </c>
      <c r="J76" s="29">
        <v>546.37150138534889</v>
      </c>
    </row>
    <row r="77" spans="1:10" x14ac:dyDescent="0.3">
      <c r="A77" s="29">
        <v>22</v>
      </c>
      <c r="B77" s="4">
        <v>44346</v>
      </c>
      <c r="C77" s="29">
        <v>156.80207460790052</v>
      </c>
      <c r="D77" s="29">
        <v>628.31577486349363</v>
      </c>
      <c r="E77" s="29">
        <v>727.01835939353737</v>
      </c>
      <c r="F77" s="29">
        <v>491.72001742188718</v>
      </c>
      <c r="G77" s="29">
        <v>843.54935255879332</v>
      </c>
      <c r="H77" s="29">
        <v>265.30783907621282</v>
      </c>
      <c r="I77" s="29">
        <v>219.91428971790842</v>
      </c>
      <c r="J77" s="29">
        <v>562.03111875027821</v>
      </c>
    </row>
    <row r="78" spans="1:10" x14ac:dyDescent="0.3">
      <c r="A78" s="29">
        <v>23</v>
      </c>
      <c r="B78" s="4">
        <v>44353</v>
      </c>
      <c r="C78" s="29">
        <v>145.43465205282655</v>
      </c>
      <c r="D78" s="29">
        <v>723.35101765281945</v>
      </c>
      <c r="E78" s="29">
        <v>722.19918304678185</v>
      </c>
      <c r="F78" s="29">
        <v>506.54986730382132</v>
      </c>
      <c r="G78" s="29">
        <v>1015.1861693221483</v>
      </c>
      <c r="H78" s="29">
        <v>296.60827834109682</v>
      </c>
      <c r="I78" s="29">
        <v>230.51033633715844</v>
      </c>
      <c r="J78" s="29">
        <v>577.44955481180182</v>
      </c>
    </row>
    <row r="79" spans="1:10" x14ac:dyDescent="0.3">
      <c r="A79" s="29">
        <v>24</v>
      </c>
      <c r="B79" s="4">
        <v>44360</v>
      </c>
      <c r="C79" s="29">
        <v>158.83977572652964</v>
      </c>
      <c r="D79" s="29">
        <v>677.95379635644349</v>
      </c>
      <c r="E79" s="29">
        <v>923.01567496474149</v>
      </c>
      <c r="F79" s="29">
        <v>431.31872118913338</v>
      </c>
      <c r="G79" s="29">
        <v>1162.7225627776884</v>
      </c>
      <c r="H79" s="29">
        <v>248.24662324907806</v>
      </c>
      <c r="I79" s="29">
        <v>235.27096714313217</v>
      </c>
      <c r="J79" s="29">
        <v>716.34759673744406</v>
      </c>
    </row>
    <row r="80" spans="1:10" x14ac:dyDescent="0.3">
      <c r="A80" s="29">
        <v>25</v>
      </c>
      <c r="B80" s="4">
        <v>44367</v>
      </c>
      <c r="C80" s="29">
        <v>163.07774965017705</v>
      </c>
      <c r="D80" s="29">
        <v>807.49803860883412</v>
      </c>
      <c r="E80" s="29">
        <v>1191.4907154866655</v>
      </c>
      <c r="F80" s="29">
        <v>447.10192747161045</v>
      </c>
      <c r="G80" s="29">
        <v>1561.9507043367125</v>
      </c>
      <c r="H80" s="29">
        <v>270.36826446572934</v>
      </c>
      <c r="I80" s="29">
        <v>301.90021602491538</v>
      </c>
      <c r="J80" s="29">
        <v>933.28007498881766</v>
      </c>
    </row>
    <row r="81" spans="1:10" x14ac:dyDescent="0.3">
      <c r="A81" s="29">
        <v>26</v>
      </c>
      <c r="B81" s="4">
        <v>44374</v>
      </c>
      <c r="C81" s="29">
        <v>155.54976735557659</v>
      </c>
      <c r="D81" s="29">
        <v>903.92226006166084</v>
      </c>
      <c r="E81" s="29">
        <v>1479.2363087294048</v>
      </c>
      <c r="F81" s="29">
        <v>451.11112631142447</v>
      </c>
      <c r="G81" s="29">
        <v>1998.262556309576</v>
      </c>
      <c r="H81" s="29">
        <v>245.41163218046387</v>
      </c>
      <c r="I81" s="29">
        <v>286.12344140014585</v>
      </c>
      <c r="J81" s="29">
        <v>1047.3244111085128</v>
      </c>
    </row>
    <row r="82" spans="1:10" x14ac:dyDescent="0.3">
      <c r="A82" s="29">
        <v>27</v>
      </c>
      <c r="B82" s="4">
        <v>44381</v>
      </c>
      <c r="C82" s="29">
        <v>182.46035672522908</v>
      </c>
      <c r="D82" s="29">
        <v>1056.9091677138904</v>
      </c>
      <c r="E82" s="29">
        <v>1598.5627401842785</v>
      </c>
      <c r="F82" s="29">
        <v>467.71160598010931</v>
      </c>
      <c r="G82" s="29">
        <v>1945.9310306654424</v>
      </c>
      <c r="H82" s="29">
        <v>243.42573244824459</v>
      </c>
      <c r="I82" s="29">
        <v>328.69812873504026</v>
      </c>
      <c r="J82" s="29">
        <v>1102.0927570584211</v>
      </c>
    </row>
    <row r="83" spans="1:10" x14ac:dyDescent="0.3">
      <c r="A83" s="29">
        <v>28</v>
      </c>
      <c r="B83" s="4">
        <v>44388</v>
      </c>
      <c r="C83" s="29">
        <v>177.66501789368135</v>
      </c>
      <c r="D83" s="29">
        <v>1216.1754475014202</v>
      </c>
      <c r="E83" s="29">
        <v>1650.8310496599925</v>
      </c>
      <c r="F83" s="29">
        <v>621.05464220856402</v>
      </c>
      <c r="G83" s="29">
        <v>1695.053470817601</v>
      </c>
      <c r="H83" s="29">
        <v>253.05013997208508</v>
      </c>
      <c r="I83" s="29">
        <v>395.02611519135587</v>
      </c>
      <c r="J83" s="29">
        <v>1157.981636574501</v>
      </c>
    </row>
    <row r="84" spans="1:10" x14ac:dyDescent="0.3">
      <c r="A84" s="29">
        <v>29</v>
      </c>
      <c r="B84" s="4">
        <v>44395</v>
      </c>
      <c r="C84" s="29">
        <v>193.26401013325551</v>
      </c>
      <c r="D84" s="29">
        <v>1311.6401351993698</v>
      </c>
      <c r="E84" s="29">
        <v>1308.3493534588333</v>
      </c>
      <c r="F84" s="29">
        <v>597.75903545528797</v>
      </c>
      <c r="G84" s="29">
        <v>1370.3179055730834</v>
      </c>
      <c r="H84" s="29">
        <v>262.06128920028573</v>
      </c>
      <c r="I84" s="29">
        <v>377.18579546358637</v>
      </c>
      <c r="J84" s="29">
        <v>1049.0975774603662</v>
      </c>
    </row>
    <row r="85" spans="1:10" x14ac:dyDescent="0.3">
      <c r="A85" s="29">
        <v>30</v>
      </c>
      <c r="B85" s="4">
        <v>44402</v>
      </c>
      <c r="C85" s="29">
        <v>165.07733748084388</v>
      </c>
      <c r="D85" s="29">
        <v>1369.5276325291215</v>
      </c>
      <c r="E85" s="29">
        <v>1109.0171021450396</v>
      </c>
      <c r="F85" s="29">
        <v>674.27631338608194</v>
      </c>
      <c r="G85" s="29">
        <v>1204.5151071989349</v>
      </c>
      <c r="H85" s="29">
        <v>244.01547378549125</v>
      </c>
      <c r="I85" s="29">
        <v>337.41473268092079</v>
      </c>
      <c r="J85" s="29">
        <v>819.87415300563703</v>
      </c>
    </row>
    <row r="86" spans="1:10" x14ac:dyDescent="0.3">
      <c r="A86" s="29">
        <v>31</v>
      </c>
      <c r="B86" s="4">
        <v>44409</v>
      </c>
      <c r="C86" s="29">
        <v>176.51057633132245</v>
      </c>
      <c r="D86" s="29">
        <v>1466.483444133547</v>
      </c>
      <c r="E86" s="29">
        <v>861.23615359524524</v>
      </c>
      <c r="F86" s="29">
        <v>693.93254706136509</v>
      </c>
      <c r="G86" s="29">
        <v>905.86075609824343</v>
      </c>
      <c r="H86" s="29">
        <v>231.67125790993896</v>
      </c>
      <c r="I86" s="29">
        <v>348.24737304152239</v>
      </c>
      <c r="J86" s="29">
        <v>652.18479904562787</v>
      </c>
    </row>
    <row r="87" spans="1:10" x14ac:dyDescent="0.3">
      <c r="A87" s="29">
        <v>32</v>
      </c>
      <c r="B87" s="4">
        <v>44416</v>
      </c>
      <c r="C87" s="29">
        <v>143.2734597754295</v>
      </c>
      <c r="D87" s="29">
        <v>1334.6434054804324</v>
      </c>
      <c r="E87" s="29">
        <v>703.20540243249718</v>
      </c>
      <c r="F87" s="29">
        <v>746.85854818777068</v>
      </c>
      <c r="G87" s="29">
        <v>787.00431149380279</v>
      </c>
      <c r="H87" s="29">
        <v>208.56591716339159</v>
      </c>
      <c r="I87" s="29">
        <v>359.05966449915007</v>
      </c>
      <c r="J87" s="29">
        <v>558.83197690935958</v>
      </c>
    </row>
    <row r="88" spans="1:10" x14ac:dyDescent="0.3">
      <c r="A88" s="29">
        <v>33</v>
      </c>
      <c r="B88" s="4">
        <v>44423</v>
      </c>
      <c r="C88" s="29">
        <v>189.27889022545668</v>
      </c>
      <c r="D88" s="29">
        <v>1291.7915122179625</v>
      </c>
      <c r="E88" s="29">
        <v>636.11899934599523</v>
      </c>
      <c r="F88" s="29">
        <v>800.13840382203966</v>
      </c>
      <c r="G88" s="29">
        <v>647.6463892812335</v>
      </c>
      <c r="H88" s="29">
        <v>220.89831106192526</v>
      </c>
      <c r="I88" s="29">
        <v>382.45135445729932</v>
      </c>
      <c r="J88" s="29">
        <v>516.70904799010464</v>
      </c>
    </row>
    <row r="89" spans="1:10" x14ac:dyDescent="0.3">
      <c r="A89" s="29">
        <v>34</v>
      </c>
      <c r="B89" s="4">
        <v>44430</v>
      </c>
      <c r="C89" s="29">
        <v>219.39394207161982</v>
      </c>
      <c r="D89" s="29">
        <v>1136.4497293584745</v>
      </c>
      <c r="E89" s="29">
        <v>568.9673393940609</v>
      </c>
      <c r="F89" s="29">
        <v>729.1832792448057</v>
      </c>
      <c r="G89" s="29">
        <v>571.58348937000983</v>
      </c>
      <c r="H89" s="29">
        <v>201.74738098964377</v>
      </c>
      <c r="I89" s="29">
        <v>372.76343362021771</v>
      </c>
      <c r="J89" s="29">
        <v>454.60582209934012</v>
      </c>
    </row>
    <row r="90" spans="1:10" x14ac:dyDescent="0.3">
      <c r="A90" s="29">
        <v>35</v>
      </c>
      <c r="B90" s="4">
        <v>44437</v>
      </c>
      <c r="C90" s="29">
        <v>216.8880874071599</v>
      </c>
      <c r="D90" s="29">
        <v>1081.6483332163793</v>
      </c>
      <c r="E90" s="29">
        <v>506.89925114503626</v>
      </c>
      <c r="F90" s="29">
        <v>766.1375423456102</v>
      </c>
      <c r="G90" s="29">
        <v>586.47848258750355</v>
      </c>
      <c r="H90" s="29">
        <v>204.05544122694877</v>
      </c>
      <c r="I90" s="29">
        <v>413.9089962774101</v>
      </c>
      <c r="J90" s="29">
        <v>452.10933900592318</v>
      </c>
    </row>
    <row r="91" spans="1:10" x14ac:dyDescent="0.3">
      <c r="A91" s="29">
        <v>36</v>
      </c>
      <c r="B91" s="4">
        <v>44444</v>
      </c>
      <c r="C91" s="29">
        <v>232.41681699026128</v>
      </c>
      <c r="D91" s="29">
        <v>920.00601710049432</v>
      </c>
      <c r="E91" s="29">
        <v>503.66751468023563</v>
      </c>
      <c r="F91" s="29">
        <v>675.45049962090002</v>
      </c>
      <c r="G91" s="29">
        <v>544.25824655118572</v>
      </c>
      <c r="H91" s="29">
        <v>176.27276836303139</v>
      </c>
      <c r="I91" s="29">
        <v>354.75992395971525</v>
      </c>
      <c r="J91" s="29">
        <v>428.23057905741706</v>
      </c>
    </row>
    <row r="92" spans="1:10" x14ac:dyDescent="0.3">
      <c r="A92" s="29">
        <v>37</v>
      </c>
      <c r="B92" s="4">
        <v>44451</v>
      </c>
      <c r="C92" s="29">
        <v>198.9736333077451</v>
      </c>
      <c r="D92" s="29">
        <v>784.37460421114179</v>
      </c>
      <c r="E92" s="29">
        <v>508.29345259900072</v>
      </c>
      <c r="F92" s="29">
        <v>557.55516729611963</v>
      </c>
      <c r="G92" s="29">
        <v>551.91944246018306</v>
      </c>
      <c r="H92" s="29">
        <v>182.19548323579485</v>
      </c>
      <c r="I92" s="29">
        <v>305.89592525341334</v>
      </c>
      <c r="J92" s="29">
        <v>415.58862597269626</v>
      </c>
    </row>
    <row r="93" spans="1:10" x14ac:dyDescent="0.3">
      <c r="A93" s="29">
        <v>38</v>
      </c>
      <c r="B93" s="4">
        <v>44458</v>
      </c>
      <c r="C93" s="29">
        <v>211.98543230767751</v>
      </c>
      <c r="D93" s="29">
        <v>689.82127881802512</v>
      </c>
      <c r="E93" s="29">
        <v>492.23205620511283</v>
      </c>
      <c r="F93" s="29">
        <v>579.11632974817121</v>
      </c>
      <c r="G93" s="29">
        <v>490.27933464285832</v>
      </c>
      <c r="H93" s="29">
        <v>198.35403093800085</v>
      </c>
      <c r="I93" s="29">
        <v>291.68666100602786</v>
      </c>
      <c r="J93" s="29">
        <v>389.0341334456765</v>
      </c>
    </row>
    <row r="94" spans="1:10" x14ac:dyDescent="0.3">
      <c r="A94" s="29">
        <v>39</v>
      </c>
      <c r="B94" s="4">
        <v>44465</v>
      </c>
      <c r="C94" s="29">
        <v>183.77657533646379</v>
      </c>
      <c r="D94" s="29">
        <v>654.29498645651609</v>
      </c>
      <c r="E94" s="29">
        <v>461.24746005519182</v>
      </c>
      <c r="F94" s="29">
        <v>511.44741183387509</v>
      </c>
      <c r="G94" s="29">
        <v>557.38299091648105</v>
      </c>
      <c r="H94" s="29">
        <v>141.16421665446654</v>
      </c>
      <c r="I94" s="29">
        <v>250.00527202962883</v>
      </c>
      <c r="J94" s="29">
        <v>379.1426024174948</v>
      </c>
    </row>
    <row r="95" spans="1:10" x14ac:dyDescent="0.3">
      <c r="A95" s="29">
        <v>40</v>
      </c>
      <c r="B95" s="4">
        <v>44472</v>
      </c>
      <c r="C95" s="29">
        <v>161.22167891247273</v>
      </c>
      <c r="D95" s="29">
        <v>679.79314618492117</v>
      </c>
      <c r="E95" s="29">
        <v>489.30785684925632</v>
      </c>
      <c r="F95" s="29">
        <v>510.54272821190727</v>
      </c>
      <c r="G95" s="29">
        <v>494.1260121874858</v>
      </c>
      <c r="H95" s="29">
        <v>153.2184208195284</v>
      </c>
      <c r="I95" s="29">
        <v>253.9413802551303</v>
      </c>
      <c r="J95" s="29">
        <v>397.15976719738217</v>
      </c>
    </row>
    <row r="96" spans="1:10" x14ac:dyDescent="0.3">
      <c r="A96" s="29">
        <v>41</v>
      </c>
      <c r="B96" s="4">
        <v>44479</v>
      </c>
      <c r="C96" s="29">
        <v>165.08348898086834</v>
      </c>
      <c r="D96" s="29">
        <v>560.67658864423242</v>
      </c>
      <c r="E96" s="29">
        <v>433.76870385570976</v>
      </c>
      <c r="F96" s="29">
        <v>471.96607584490926</v>
      </c>
      <c r="G96" s="29">
        <v>512.02208953841409</v>
      </c>
      <c r="H96" s="29">
        <v>138.13642099132073</v>
      </c>
      <c r="I96" s="29">
        <v>230.4036844856098</v>
      </c>
      <c r="J96" s="29">
        <v>387.99624165479003</v>
      </c>
    </row>
    <row r="97" spans="1:10" x14ac:dyDescent="0.3">
      <c r="A97" s="29">
        <v>42</v>
      </c>
      <c r="B97" s="4">
        <v>44486</v>
      </c>
      <c r="C97" s="29">
        <v>149.39519702768672</v>
      </c>
      <c r="D97" s="29">
        <v>593.02552358884259</v>
      </c>
      <c r="E97" s="29">
        <v>419.011728053946</v>
      </c>
      <c r="F97" s="29">
        <v>459.96132023996483</v>
      </c>
      <c r="G97" s="29">
        <v>469.80863975071225</v>
      </c>
      <c r="H97" s="29">
        <v>151.54561339846364</v>
      </c>
      <c r="I97" s="29">
        <v>215.02493226642997</v>
      </c>
      <c r="J97" s="29">
        <v>389.93262445105654</v>
      </c>
    </row>
    <row r="98" spans="1:10" x14ac:dyDescent="0.3">
      <c r="A98" s="29">
        <v>43</v>
      </c>
      <c r="B98" s="4">
        <v>44493</v>
      </c>
      <c r="C98" s="29">
        <v>130.65672299118501</v>
      </c>
      <c r="D98" s="29">
        <v>563.33825503122671</v>
      </c>
      <c r="E98" s="29">
        <v>388.38733817655759</v>
      </c>
      <c r="F98" s="29">
        <v>409.82462070979898</v>
      </c>
      <c r="G98" s="29">
        <v>503.70905745309324</v>
      </c>
      <c r="H98" s="29">
        <v>162.41344480199763</v>
      </c>
      <c r="I98" s="29">
        <v>228.35062553701979</v>
      </c>
      <c r="J98" s="29">
        <v>371.61415981583684</v>
      </c>
    </row>
    <row r="99" spans="1:10" x14ac:dyDescent="0.3">
      <c r="A99" s="29">
        <v>44</v>
      </c>
      <c r="B99" s="4">
        <v>44500</v>
      </c>
      <c r="C99" s="29">
        <v>137.8631475386083</v>
      </c>
      <c r="D99" s="29">
        <v>548.39787869118936</v>
      </c>
      <c r="E99" s="29">
        <v>440.33876218423109</v>
      </c>
      <c r="F99" s="29">
        <v>458.00129498932267</v>
      </c>
      <c r="G99" s="29">
        <v>522.21157754999422</v>
      </c>
      <c r="H99" s="29">
        <v>157.06128362297363</v>
      </c>
      <c r="I99" s="29">
        <v>202.60234672470878</v>
      </c>
      <c r="J99" s="29">
        <v>387.40649673589581</v>
      </c>
    </row>
    <row r="100" spans="1:10" x14ac:dyDescent="0.3">
      <c r="A100" s="29">
        <v>45</v>
      </c>
      <c r="B100" s="4">
        <v>44507</v>
      </c>
      <c r="C100" s="29">
        <v>162.70465104269243</v>
      </c>
      <c r="D100" s="29">
        <v>562.82507324346852</v>
      </c>
      <c r="E100" s="29">
        <v>402.8707856680137</v>
      </c>
      <c r="F100" s="29">
        <v>460.1246810906697</v>
      </c>
      <c r="G100" s="29">
        <v>490.18810349474171</v>
      </c>
      <c r="H100" s="29">
        <v>193.04841712274305</v>
      </c>
      <c r="I100" s="29">
        <v>233.64633929333007</v>
      </c>
      <c r="J100" s="29">
        <v>394.59199241583099</v>
      </c>
    </row>
    <row r="101" spans="1:10" x14ac:dyDescent="0.3">
      <c r="A101" s="29">
        <v>46</v>
      </c>
      <c r="B101" s="4">
        <v>44514</v>
      </c>
      <c r="C101" s="29">
        <v>147.1520796915967</v>
      </c>
      <c r="D101" s="29">
        <v>488.28187707187953</v>
      </c>
      <c r="E101" s="29">
        <v>446.72899532541061</v>
      </c>
      <c r="F101" s="29">
        <v>450.46598984761067</v>
      </c>
      <c r="G101" s="29">
        <v>478.88169386286336</v>
      </c>
      <c r="H101" s="29">
        <v>160.12034675697458</v>
      </c>
      <c r="I101" s="29">
        <v>213.15364881819016</v>
      </c>
      <c r="J101" s="29">
        <v>360.21812484969132</v>
      </c>
    </row>
    <row r="102" spans="1:10" x14ac:dyDescent="0.3">
      <c r="A102" s="29">
        <v>47</v>
      </c>
      <c r="B102" s="4">
        <v>44521</v>
      </c>
      <c r="C102" s="29">
        <v>177.67939707530877</v>
      </c>
      <c r="D102" s="29">
        <v>563.77116525747931</v>
      </c>
      <c r="E102" s="29">
        <v>360.42778216271813</v>
      </c>
      <c r="F102" s="29">
        <v>487.61134707940221</v>
      </c>
      <c r="G102" s="29">
        <v>438.69174744111098</v>
      </c>
      <c r="H102" s="29">
        <v>169.68064646386233</v>
      </c>
      <c r="I102" s="29">
        <v>203.90947118834583</v>
      </c>
      <c r="J102" s="29">
        <v>362.30897083053992</v>
      </c>
    </row>
    <row r="103" spans="1:10" x14ac:dyDescent="0.3">
      <c r="A103" s="29">
        <v>48</v>
      </c>
      <c r="B103" s="4">
        <v>44528</v>
      </c>
      <c r="C103" s="29">
        <v>185.94204353549193</v>
      </c>
      <c r="D103" s="29">
        <v>557.40511098481761</v>
      </c>
      <c r="E103" s="29">
        <v>461.40749302685958</v>
      </c>
      <c r="F103" s="29">
        <v>483.43203242426199</v>
      </c>
      <c r="G103" s="29">
        <v>524.53761836585772</v>
      </c>
      <c r="H103" s="29">
        <v>142.91584528908794</v>
      </c>
      <c r="I103" s="29">
        <v>223.34082975294839</v>
      </c>
      <c r="J103" s="29">
        <v>433.35535654246917</v>
      </c>
    </row>
    <row r="104" spans="1:10" x14ac:dyDescent="0.3">
      <c r="A104" s="29">
        <v>49</v>
      </c>
      <c r="B104" s="4">
        <v>44535</v>
      </c>
      <c r="C104" s="29">
        <v>188.53711762763888</v>
      </c>
      <c r="D104" s="29">
        <v>585.03906403595147</v>
      </c>
      <c r="E104" s="29">
        <v>470.64457606255121</v>
      </c>
      <c r="F104" s="29">
        <v>513.2930679590844</v>
      </c>
      <c r="G104" s="29">
        <v>554.90524216316044</v>
      </c>
      <c r="H104" s="29">
        <v>163.54402336470258</v>
      </c>
      <c r="I104" s="29">
        <v>258.40727575969129</v>
      </c>
      <c r="J104" s="29">
        <v>464.31076770620098</v>
      </c>
    </row>
    <row r="105" spans="1:10" x14ac:dyDescent="0.3">
      <c r="A105" s="29">
        <v>50</v>
      </c>
      <c r="B105" s="4">
        <v>44542</v>
      </c>
      <c r="C105" s="29">
        <v>213.64173760808723</v>
      </c>
      <c r="D105" s="29">
        <v>630.50723404829751</v>
      </c>
      <c r="E105" s="29">
        <v>608.08840939595711</v>
      </c>
      <c r="F105" s="29">
        <v>472.6667772864493</v>
      </c>
      <c r="G105" s="29">
        <v>614.10186771973008</v>
      </c>
      <c r="H105" s="29">
        <v>141.78127881367496</v>
      </c>
      <c r="I105" s="29">
        <v>233.58475373177973</v>
      </c>
      <c r="J105" s="29">
        <v>464.93938212600864</v>
      </c>
    </row>
    <row r="106" spans="1:10" x14ac:dyDescent="0.3">
      <c r="A106" s="29">
        <v>51</v>
      </c>
      <c r="B106" s="4">
        <v>44549</v>
      </c>
      <c r="C106" s="29">
        <v>240.81442869510852</v>
      </c>
      <c r="D106" s="29">
        <v>683.34238981217504</v>
      </c>
      <c r="E106" s="29">
        <v>514.86124401910047</v>
      </c>
      <c r="F106" s="29">
        <v>556.31478506699045</v>
      </c>
      <c r="G106" s="29">
        <v>590.65218947345386</v>
      </c>
      <c r="H106" s="29">
        <v>156.34213658698977</v>
      </c>
      <c r="I106" s="29">
        <v>320.64344976284781</v>
      </c>
      <c r="J106" s="29">
        <v>464.00767020064086</v>
      </c>
    </row>
    <row r="107" spans="1:10" x14ac:dyDescent="0.3">
      <c r="A107" s="29">
        <v>52</v>
      </c>
      <c r="B107" s="4">
        <v>44556</v>
      </c>
      <c r="C107" s="29">
        <v>242.11174165419192</v>
      </c>
      <c r="D107" s="29">
        <v>668.20344025105214</v>
      </c>
      <c r="E107" s="29">
        <v>484.44103786553677</v>
      </c>
      <c r="F107" s="29">
        <v>606.5483294730534</v>
      </c>
      <c r="G107" s="29">
        <v>522.67988917754656</v>
      </c>
      <c r="H107" s="29">
        <v>201.80501690614585</v>
      </c>
      <c r="I107" s="29">
        <v>293.28131694445415</v>
      </c>
      <c r="J107" s="29">
        <v>424.08074950467847</v>
      </c>
    </row>
    <row r="108" spans="1:10" x14ac:dyDescent="0.3">
      <c r="A108" s="3">
        <v>1</v>
      </c>
      <c r="B108" s="4">
        <v>44563</v>
      </c>
      <c r="C108" s="29">
        <v>207.0371665515984</v>
      </c>
      <c r="D108" s="29">
        <v>655.10471182612196</v>
      </c>
      <c r="E108" s="29">
        <v>478.66766918344388</v>
      </c>
      <c r="F108" s="29">
        <v>527.47253481681787</v>
      </c>
      <c r="G108" s="29">
        <v>475.85355571261482</v>
      </c>
      <c r="H108" s="29">
        <v>190.70642903318566</v>
      </c>
      <c r="I108" s="29">
        <v>318.4862184032844</v>
      </c>
      <c r="J108" s="29">
        <v>380.10847819909213</v>
      </c>
    </row>
    <row r="109" spans="1:10" x14ac:dyDescent="0.3">
      <c r="A109" s="3">
        <v>2</v>
      </c>
      <c r="B109" s="4">
        <v>44570</v>
      </c>
      <c r="C109" s="29">
        <v>175.36838063369817</v>
      </c>
      <c r="D109" s="29">
        <v>642.78129021031134</v>
      </c>
      <c r="E109" s="29">
        <v>385.40204986399993</v>
      </c>
      <c r="F109" s="29">
        <v>498.04706329732767</v>
      </c>
      <c r="G109" s="29">
        <v>432.25947806205511</v>
      </c>
      <c r="H109" s="29">
        <v>180.76659279165145</v>
      </c>
      <c r="I109" s="29">
        <v>289.13576955775682</v>
      </c>
      <c r="J109" s="29">
        <v>393.41114480159689</v>
      </c>
    </row>
    <row r="110" spans="1:10" x14ac:dyDescent="0.3">
      <c r="A110" s="3">
        <v>3</v>
      </c>
      <c r="B110" s="4">
        <v>44577</v>
      </c>
      <c r="C110" s="29">
        <v>171.32826300409465</v>
      </c>
      <c r="D110" s="29">
        <v>569.24275483661097</v>
      </c>
      <c r="E110" s="29">
        <v>428.21110525734991</v>
      </c>
      <c r="F110" s="29">
        <v>437.63185426389322</v>
      </c>
      <c r="G110" s="29">
        <v>427.1702414871437</v>
      </c>
      <c r="H110" s="29">
        <v>185.93489514478489</v>
      </c>
      <c r="I110" s="29">
        <v>247.19714414266824</v>
      </c>
      <c r="J110" s="29">
        <v>322.74329489752029</v>
      </c>
    </row>
    <row r="111" spans="1:10" x14ac:dyDescent="0.3">
      <c r="A111" s="3">
        <v>4</v>
      </c>
      <c r="B111" s="4">
        <v>44584</v>
      </c>
      <c r="C111" s="29">
        <v>152.96528512877603</v>
      </c>
      <c r="D111" s="29">
        <v>461.30736474308628</v>
      </c>
      <c r="E111" s="29">
        <v>384.49334972852614</v>
      </c>
      <c r="F111" s="29">
        <v>366.38080577541706</v>
      </c>
      <c r="G111" s="29">
        <v>455.28614588885353</v>
      </c>
      <c r="H111" s="29">
        <v>144.63436801121844</v>
      </c>
      <c r="I111" s="29">
        <v>200.00007559020065</v>
      </c>
      <c r="J111" s="29">
        <v>339.60993576122053</v>
      </c>
    </row>
    <row r="112" spans="1:10" x14ac:dyDescent="0.3">
      <c r="A112" s="3">
        <v>5</v>
      </c>
      <c r="B112" s="4">
        <v>44591</v>
      </c>
      <c r="C112" s="29">
        <v>124.55316834621377</v>
      </c>
      <c r="D112" s="29">
        <v>553.73903083665982</v>
      </c>
      <c r="E112" s="29">
        <v>412.66144624189872</v>
      </c>
      <c r="F112" s="29">
        <v>410.67643481868492</v>
      </c>
      <c r="G112" s="29">
        <v>444.21272669694144</v>
      </c>
      <c r="H112" s="29">
        <v>166.36714987809847</v>
      </c>
      <c r="I112" s="29">
        <v>215.89364956583091</v>
      </c>
      <c r="J112" s="29">
        <v>327.35722923157186</v>
      </c>
    </row>
    <row r="113" spans="1:10" x14ac:dyDescent="0.3">
      <c r="A113" s="114" t="s">
        <v>173</v>
      </c>
      <c r="B113" s="114"/>
      <c r="C113" s="27">
        <f>SUM(C3:C112)</f>
        <v>19283.945757801819</v>
      </c>
      <c r="D113" s="27">
        <f t="shared" ref="D113:J113" si="0">SUM(D3:D112)</f>
        <v>77967.863910468513</v>
      </c>
      <c r="E113" s="27">
        <f t="shared" si="0"/>
        <v>63196.285399893888</v>
      </c>
      <c r="F113" s="27">
        <f t="shared" si="0"/>
        <v>58246.081061494253</v>
      </c>
      <c r="G113" s="27">
        <f t="shared" si="0"/>
        <v>69363.55460514329</v>
      </c>
      <c r="H113" s="27">
        <f t="shared" si="0"/>
        <v>19584.546405477606</v>
      </c>
      <c r="I113" s="27">
        <f t="shared" si="0"/>
        <v>29794.748741558538</v>
      </c>
      <c r="J113" s="27">
        <f t="shared" si="0"/>
        <v>52204.590663377727</v>
      </c>
    </row>
    <row r="114" spans="1:10" ht="18" customHeight="1" x14ac:dyDescent="0.3">
      <c r="A114" s="108" t="s">
        <v>8</v>
      </c>
      <c r="B114" s="109"/>
      <c r="C114" s="109"/>
      <c r="D114" s="109"/>
      <c r="E114" s="109"/>
      <c r="F114" s="109"/>
      <c r="G114" s="109"/>
      <c r="H114" s="109"/>
      <c r="I114" s="109"/>
      <c r="J114" s="110"/>
    </row>
    <row r="115" spans="1:10" x14ac:dyDescent="0.3">
      <c r="A115" s="29" t="s">
        <v>176</v>
      </c>
      <c r="B115" s="29"/>
      <c r="C115" s="33">
        <v>5609.9593243577465</v>
      </c>
      <c r="D115" s="33">
        <v>21720.273277676904</v>
      </c>
      <c r="E115" s="33">
        <v>14403.431717866695</v>
      </c>
      <c r="F115" s="33">
        <v>13396.167583538423</v>
      </c>
      <c r="G115" s="33">
        <v>20010.310055951773</v>
      </c>
      <c r="H115" s="33">
        <v>4909.7602603598061</v>
      </c>
      <c r="I115" s="33">
        <v>7770.1785582686443</v>
      </c>
      <c r="J115" s="33">
        <v>11042.910459026392</v>
      </c>
    </row>
  </sheetData>
  <mergeCells count="4">
    <mergeCell ref="A114:J114"/>
    <mergeCell ref="C1:J1"/>
    <mergeCell ref="A1:B2"/>
    <mergeCell ref="A113:B113"/>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47925.807816834858</v>
      </c>
      <c r="C2" s="39">
        <f t="shared" ref="C2:R2" si="0">SUMIF(C4:C91,"&gt;"&amp;0,C4:C91)</f>
        <v>16133.433901824077</v>
      </c>
      <c r="D2" s="39">
        <f t="shared" si="0"/>
        <v>58035.630498259605</v>
      </c>
      <c r="E2" s="39">
        <f t="shared" si="0"/>
        <v>59001.726616115753</v>
      </c>
      <c r="F2" s="39">
        <f t="shared" si="0"/>
        <v>30573.954473099486</v>
      </c>
      <c r="G2" s="39">
        <f t="shared" si="0"/>
        <v>22209.301629236477</v>
      </c>
      <c r="H2" s="39">
        <f t="shared" si="0"/>
        <v>8155.1976695164421</v>
      </c>
      <c r="I2" s="39">
        <f t="shared" si="0"/>
        <v>16299.488266472099</v>
      </c>
      <c r="J2" s="39">
        <f t="shared" si="0"/>
        <v>29394.992569070866</v>
      </c>
      <c r="K2" s="60">
        <f t="shared" si="0"/>
        <v>5337.872926397431</v>
      </c>
      <c r="L2" s="39">
        <f t="shared" si="0"/>
        <v>21089.264038266207</v>
      </c>
      <c r="M2" s="39">
        <f t="shared" si="0"/>
        <v>14263.629450016315</v>
      </c>
      <c r="N2" s="39">
        <f t="shared" si="0"/>
        <v>13095.233960798138</v>
      </c>
      <c r="O2" s="39">
        <f t="shared" si="0"/>
        <v>19689.737455473889</v>
      </c>
      <c r="P2" s="39">
        <f t="shared" si="0"/>
        <v>4651.1487225805449</v>
      </c>
      <c r="Q2" s="39">
        <f t="shared" si="0"/>
        <v>7411.9549914513</v>
      </c>
      <c r="R2" s="40">
        <f t="shared" si="0"/>
        <v>11036.661519313742</v>
      </c>
      <c r="S2" s="40">
        <f>SUMIF(S4:S91,"&gt;"&amp;0,S4:S91)</f>
        <v>287701.37819969782</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182.43965723571068</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575.27934282169917</v>
      </c>
      <c r="E11" s="54">
        <v>179.72381513893129</v>
      </c>
      <c r="F11" s="54"/>
      <c r="G11" s="54"/>
      <c r="H11" s="54"/>
      <c r="I11" s="54"/>
      <c r="J11" s="54">
        <v>570.73067946761978</v>
      </c>
      <c r="K11" s="53">
        <v>48.652209326041699</v>
      </c>
      <c r="L11" s="54">
        <v>486.78771449796204</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743.96311216559025</v>
      </c>
      <c r="C12" s="54"/>
      <c r="D12" s="54">
        <v>1029.0044885765672</v>
      </c>
      <c r="E12" s="54">
        <v>294.41371176485177</v>
      </c>
      <c r="F12" s="54">
        <v>5</v>
      </c>
      <c r="G12" s="54">
        <v>5</v>
      </c>
      <c r="H12" s="54"/>
      <c r="I12" s="54"/>
      <c r="J12" s="54">
        <v>462.39540009982181</v>
      </c>
      <c r="K12" s="53">
        <v>137.15491011615649</v>
      </c>
      <c r="L12" s="54">
        <v>423.96209885549399</v>
      </c>
      <c r="M12" s="54">
        <v>243.91932583248428</v>
      </c>
      <c r="N12" s="54">
        <v>26.764070537260636</v>
      </c>
      <c r="O12" s="54">
        <v>353.14845525850342</v>
      </c>
      <c r="P12" s="54"/>
      <c r="Q12" s="54">
        <v>214.65730034370185</v>
      </c>
      <c r="R12" s="55">
        <v>70.813150251245986</v>
      </c>
      <c r="S12" s="55">
        <v>2554.7767126068302</v>
      </c>
    </row>
    <row r="13" spans="1:19" x14ac:dyDescent="0.3">
      <c r="A13" s="45">
        <f t="shared" si="1"/>
        <v>44010</v>
      </c>
      <c r="B13" s="53">
        <v>1123.3512097256651</v>
      </c>
      <c r="C13" s="54">
        <v>49.664602424909731</v>
      </c>
      <c r="D13" s="54">
        <v>1393.774914518596</v>
      </c>
      <c r="E13" s="54">
        <v>417.79955082350216</v>
      </c>
      <c r="F13" s="54">
        <v>11.973854536289991</v>
      </c>
      <c r="G13" s="54">
        <v>-7.4181606765770312</v>
      </c>
      <c r="H13" s="54">
        <v>5</v>
      </c>
      <c r="I13" s="54">
        <v>29</v>
      </c>
      <c r="J13" s="54">
        <v>463.0843159663649</v>
      </c>
      <c r="K13" s="53">
        <v>156.72266431064804</v>
      </c>
      <c r="L13" s="54">
        <v>419.45075068919527</v>
      </c>
      <c r="M13" s="54">
        <v>385.10385108713064</v>
      </c>
      <c r="N13" s="54">
        <v>75.65372169680461</v>
      </c>
      <c r="O13" s="54">
        <v>480.5724333484718</v>
      </c>
      <c r="P13" s="54">
        <v>2.0258800616724386</v>
      </c>
      <c r="Q13" s="54">
        <v>237.25903185605131</v>
      </c>
      <c r="R13" s="55">
        <v>111.56350213951521</v>
      </c>
      <c r="S13" s="55">
        <v>3494.2302873187509</v>
      </c>
    </row>
    <row r="14" spans="1:19" x14ac:dyDescent="0.3">
      <c r="A14" s="45">
        <f t="shared" si="1"/>
        <v>44017</v>
      </c>
      <c r="B14" s="53">
        <v>1442.129313443244</v>
      </c>
      <c r="C14" s="54">
        <v>160.22191907888214</v>
      </c>
      <c r="D14" s="54">
        <v>1775.6480109670724</v>
      </c>
      <c r="E14" s="54">
        <v>605.50509103852505</v>
      </c>
      <c r="F14" s="54">
        <v>43.619459599667152</v>
      </c>
      <c r="G14" s="54">
        <v>165.55890436762661</v>
      </c>
      <c r="H14" s="54">
        <v>-20.737080055225817</v>
      </c>
      <c r="I14" s="54">
        <v>147.82443327959436</v>
      </c>
      <c r="J14" s="54">
        <v>502.50401119224</v>
      </c>
      <c r="K14" s="53">
        <v>78.884949272644548</v>
      </c>
      <c r="L14" s="54">
        <v>416.537202074432</v>
      </c>
      <c r="M14" s="54">
        <v>525.0784590998926</v>
      </c>
      <c r="N14" s="54">
        <v>127.28867256828983</v>
      </c>
      <c r="O14" s="54">
        <v>647.12104464904178</v>
      </c>
      <c r="P14" s="54">
        <v>36.130321652350005</v>
      </c>
      <c r="Q14" s="54">
        <v>271.56035600355864</v>
      </c>
      <c r="R14" s="55">
        <v>217.04577082270424</v>
      </c>
      <c r="S14" s="55">
        <v>4822.2740629116288</v>
      </c>
    </row>
    <row r="15" spans="1:19" x14ac:dyDescent="0.3">
      <c r="A15" s="45">
        <f t="shared" si="1"/>
        <v>44024</v>
      </c>
      <c r="B15" s="53">
        <v>1453.2531223798476</v>
      </c>
      <c r="C15" s="54">
        <v>342.2616501288345</v>
      </c>
      <c r="D15" s="54">
        <v>2227.1746684656937</v>
      </c>
      <c r="E15" s="54">
        <v>1196.6983322015064</v>
      </c>
      <c r="F15" s="54">
        <v>220.2083774792336</v>
      </c>
      <c r="G15" s="54">
        <v>296.74004144741184</v>
      </c>
      <c r="H15" s="54">
        <v>57.112839344423548</v>
      </c>
      <c r="I15" s="54">
        <v>286.36858633526322</v>
      </c>
      <c r="J15" s="54">
        <v>460.02662902363306</v>
      </c>
      <c r="K15" s="53">
        <v>204.38600286500673</v>
      </c>
      <c r="L15" s="54">
        <v>358.17752033917736</v>
      </c>
      <c r="M15" s="54">
        <v>698.46894119226886</v>
      </c>
      <c r="N15" s="54">
        <v>374.68800009426212</v>
      </c>
      <c r="O15" s="54">
        <v>789.87064533288299</v>
      </c>
      <c r="P15" s="54">
        <v>20.610907794426225</v>
      </c>
      <c r="Q15" s="54">
        <v>281.14848763415296</v>
      </c>
      <c r="R15" s="55">
        <v>303.37899388093558</v>
      </c>
      <c r="S15" s="55">
        <v>6539.8442468058438</v>
      </c>
    </row>
    <row r="16" spans="1:19" x14ac:dyDescent="0.3">
      <c r="A16" s="45">
        <f t="shared" si="1"/>
        <v>44031</v>
      </c>
      <c r="B16" s="53">
        <v>1373.7357165322521</v>
      </c>
      <c r="C16" s="54">
        <v>487.07508007248964</v>
      </c>
      <c r="D16" s="54">
        <v>1843.267198534825</v>
      </c>
      <c r="E16" s="54">
        <v>1583.6454795909476</v>
      </c>
      <c r="F16" s="54">
        <v>211.13230191780622</v>
      </c>
      <c r="G16" s="54">
        <v>458.68801280418904</v>
      </c>
      <c r="H16" s="54">
        <v>90.823733850398128</v>
      </c>
      <c r="I16" s="54">
        <v>286.91284477199451</v>
      </c>
      <c r="J16" s="54">
        <v>338.601555396967</v>
      </c>
      <c r="K16" s="53">
        <v>183.42609943667219</v>
      </c>
      <c r="L16" s="54">
        <v>279.20318040068946</v>
      </c>
      <c r="M16" s="54">
        <v>556.43207726090577</v>
      </c>
      <c r="N16" s="54">
        <v>535.40230243875362</v>
      </c>
      <c r="O16" s="54">
        <v>507.84500944265199</v>
      </c>
      <c r="P16" s="54">
        <v>70.951255452464295</v>
      </c>
      <c r="Q16" s="54">
        <v>202.08103977192278</v>
      </c>
      <c r="R16" s="55">
        <v>289.14437107262779</v>
      </c>
      <c r="S16" s="55">
        <v>6673.8819234718721</v>
      </c>
    </row>
    <row r="17" spans="1:19" x14ac:dyDescent="0.3">
      <c r="A17" s="45">
        <f t="shared" si="1"/>
        <v>44038</v>
      </c>
      <c r="B17" s="53">
        <v>966.30456546277787</v>
      </c>
      <c r="C17" s="54">
        <v>546.71460027774094</v>
      </c>
      <c r="D17" s="54">
        <v>1421.4869453936722</v>
      </c>
      <c r="E17" s="54">
        <v>1354.1884284093856</v>
      </c>
      <c r="F17" s="54">
        <v>296.10134068243838</v>
      </c>
      <c r="G17" s="54">
        <v>396.12989885738193</v>
      </c>
      <c r="H17" s="54">
        <v>67.981141097598424</v>
      </c>
      <c r="I17" s="54">
        <v>242.18974302410822</v>
      </c>
      <c r="J17" s="54">
        <v>240.79212055039704</v>
      </c>
      <c r="K17" s="53">
        <v>68.92519923743842</v>
      </c>
      <c r="L17" s="54">
        <v>170.48778476565531</v>
      </c>
      <c r="M17" s="54">
        <v>392.57856877854732</v>
      </c>
      <c r="N17" s="54">
        <v>329.65391709135724</v>
      </c>
      <c r="O17" s="54">
        <v>393.53684972879694</v>
      </c>
      <c r="P17" s="54">
        <v>107.78018796828911</v>
      </c>
      <c r="Q17" s="54">
        <v>140.73368163066115</v>
      </c>
      <c r="R17" s="55">
        <v>283.14450224626881</v>
      </c>
      <c r="S17" s="55">
        <v>5531.8887837554939</v>
      </c>
    </row>
    <row r="18" spans="1:19" x14ac:dyDescent="0.3">
      <c r="A18" s="45">
        <f t="shared" si="1"/>
        <v>44045</v>
      </c>
      <c r="B18" s="53">
        <v>587.95509743670345</v>
      </c>
      <c r="C18" s="54">
        <v>460.75673717384984</v>
      </c>
      <c r="D18" s="54">
        <v>887.87739673721467</v>
      </c>
      <c r="E18" s="54">
        <v>1069.0093021299931</v>
      </c>
      <c r="F18" s="54">
        <v>194.56776679671816</v>
      </c>
      <c r="G18" s="54">
        <v>275.52728973404817</v>
      </c>
      <c r="H18" s="54">
        <v>71.016474455723596</v>
      </c>
      <c r="I18" s="54">
        <v>202.20716795173269</v>
      </c>
      <c r="J18" s="54">
        <v>249.69285069364219</v>
      </c>
      <c r="K18" s="53">
        <v>76.508856813178227</v>
      </c>
      <c r="L18" s="54">
        <v>227.36280102646037</v>
      </c>
      <c r="M18" s="54">
        <v>232.0069270985656</v>
      </c>
      <c r="N18" s="54">
        <v>276.40409683491401</v>
      </c>
      <c r="O18" s="54">
        <v>169.10700781113815</v>
      </c>
      <c r="P18" s="54">
        <v>123.54987499578945</v>
      </c>
      <c r="Q18" s="54">
        <v>98.977788960277337</v>
      </c>
      <c r="R18" s="55">
        <v>222.44163177384519</v>
      </c>
      <c r="S18" s="55">
        <v>3998.6100831096355</v>
      </c>
    </row>
    <row r="19" spans="1:19" x14ac:dyDescent="0.3">
      <c r="A19" s="45">
        <f t="shared" si="1"/>
        <v>44052</v>
      </c>
      <c r="B19" s="53">
        <v>369.12709088868723</v>
      </c>
      <c r="C19" s="54">
        <v>320.93335857090631</v>
      </c>
      <c r="D19" s="54">
        <v>578.19614237967949</v>
      </c>
      <c r="E19" s="54">
        <v>677.25120360322649</v>
      </c>
      <c r="F19" s="54">
        <v>197.68136697951809</v>
      </c>
      <c r="G19" s="54">
        <v>235.14288907166394</v>
      </c>
      <c r="H19" s="54">
        <v>89.444081025313096</v>
      </c>
      <c r="I19" s="54">
        <v>129.78594696417099</v>
      </c>
      <c r="J19" s="54">
        <v>95.023611945756898</v>
      </c>
      <c r="K19" s="53">
        <v>46.195293519428844</v>
      </c>
      <c r="L19" s="54">
        <v>74.900099895262883</v>
      </c>
      <c r="M19" s="54">
        <v>123.13552315150224</v>
      </c>
      <c r="N19" s="54">
        <v>109.46376356410553</v>
      </c>
      <c r="O19" s="54">
        <v>154.26495748206946</v>
      </c>
      <c r="P19" s="54">
        <v>123.23810187997833</v>
      </c>
      <c r="Q19" s="54">
        <v>51.76535375171656</v>
      </c>
      <c r="R19" s="55">
        <v>112.68301847575964</v>
      </c>
      <c r="S19" s="55">
        <v>2692.5856914289179</v>
      </c>
    </row>
    <row r="20" spans="1:19" x14ac:dyDescent="0.3">
      <c r="A20" s="45">
        <f t="shared" si="1"/>
        <v>44059</v>
      </c>
      <c r="B20" s="53">
        <v>457.70820801159539</v>
      </c>
      <c r="C20" s="54">
        <v>306.37272865475302</v>
      </c>
      <c r="D20" s="54">
        <v>416.1504427661323</v>
      </c>
      <c r="E20" s="54">
        <v>445.65081620548199</v>
      </c>
      <c r="F20" s="54">
        <v>119.96090191729695</v>
      </c>
      <c r="G20" s="54">
        <v>105.83990478773273</v>
      </c>
      <c r="H20" s="54">
        <v>101.32165938306798</v>
      </c>
      <c r="I20" s="54">
        <v>166.65522062008563</v>
      </c>
      <c r="J20" s="54">
        <v>226.10305474426389</v>
      </c>
      <c r="K20" s="53">
        <v>23.278911658740469</v>
      </c>
      <c r="L20" s="54">
        <v>139.17629179849678</v>
      </c>
      <c r="M20" s="54">
        <v>87.901675791819002</v>
      </c>
      <c r="N20" s="54">
        <v>99.881516467508447</v>
      </c>
      <c r="O20" s="54">
        <v>157.74084079576062</v>
      </c>
      <c r="P20" s="54">
        <v>128.06831863048862</v>
      </c>
      <c r="Q20" s="54">
        <v>54.160796845753339</v>
      </c>
      <c r="R20" s="55">
        <v>132.38611456185345</v>
      </c>
      <c r="S20" s="55">
        <v>2345.762937090416</v>
      </c>
    </row>
    <row r="21" spans="1:19" x14ac:dyDescent="0.3">
      <c r="A21" s="45">
        <f t="shared" si="1"/>
        <v>44066</v>
      </c>
      <c r="B21" s="53">
        <v>203.48985185298488</v>
      </c>
      <c r="C21" s="54">
        <v>248.09155191825096</v>
      </c>
      <c r="D21" s="54">
        <v>313.95392147375287</v>
      </c>
      <c r="E21" s="54">
        <v>320.01174215426522</v>
      </c>
      <c r="F21" s="54">
        <v>125.99068140173245</v>
      </c>
      <c r="G21" s="54">
        <v>58.308025986042708</v>
      </c>
      <c r="H21" s="54">
        <v>91.476354355186174</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68.059150474061596</v>
      </c>
      <c r="S21" s="55">
        <v>1574.2921832742941</v>
      </c>
    </row>
    <row r="22" spans="1:19" x14ac:dyDescent="0.3">
      <c r="A22" s="45">
        <f t="shared" si="1"/>
        <v>44073</v>
      </c>
      <c r="B22" s="53">
        <v>205.35049567388819</v>
      </c>
      <c r="C22" s="54">
        <v>124.33172428914031</v>
      </c>
      <c r="D22" s="54">
        <v>173.49444964970326</v>
      </c>
      <c r="E22" s="54">
        <v>302.10731462724925</v>
      </c>
      <c r="F22" s="54">
        <v>105.22842260128709</v>
      </c>
      <c r="G22" s="54">
        <v>38.559317052568304</v>
      </c>
      <c r="H22" s="54">
        <v>24.141617541541791</v>
      </c>
      <c r="I22" s="54">
        <v>30.815596876777136</v>
      </c>
      <c r="J22" s="54">
        <v>155.28695278559326</v>
      </c>
      <c r="K22" s="53">
        <v>10.874938458146545</v>
      </c>
      <c r="L22" s="54">
        <v>66.370530931794406</v>
      </c>
      <c r="M22" s="54">
        <v>56.004575921648666</v>
      </c>
      <c r="N22" s="54">
        <v>45.110565953202354</v>
      </c>
      <c r="O22" s="54">
        <v>-22.203923089893806</v>
      </c>
      <c r="P22" s="54">
        <v>48.069523007250325</v>
      </c>
      <c r="Q22" s="54">
        <v>20.918985190132872</v>
      </c>
      <c r="R22" s="55">
        <v>27.443267757674562</v>
      </c>
      <c r="S22" s="55">
        <v>1159.315891097749</v>
      </c>
    </row>
    <row r="23" spans="1:19" x14ac:dyDescent="0.3">
      <c r="A23" s="45">
        <f t="shared" si="1"/>
        <v>44080</v>
      </c>
      <c r="B23" s="53">
        <v>97.712411295314496</v>
      </c>
      <c r="C23" s="54">
        <v>75.311104665196581</v>
      </c>
      <c r="D23" s="54">
        <v>44.780861285690662</v>
      </c>
      <c r="E23" s="54">
        <v>33.200608331915873</v>
      </c>
      <c r="F23" s="54">
        <v>26.994606810255391</v>
      </c>
      <c r="G23" s="54">
        <v>33.988658003492674</v>
      </c>
      <c r="H23" s="54">
        <v>69.728963922048933</v>
      </c>
      <c r="I23" s="54">
        <v>-2.093410180664705</v>
      </c>
      <c r="J23" s="54">
        <v>160.39267266719662</v>
      </c>
      <c r="K23" s="53">
        <v>20.659598748997183</v>
      </c>
      <c r="L23" s="54">
        <v>114.3459870885269</v>
      </c>
      <c r="M23" s="54">
        <v>-44.195604136840473</v>
      </c>
      <c r="N23" s="54">
        <v>-22.350429155126449</v>
      </c>
      <c r="O23" s="54">
        <v>-25.166669735461596</v>
      </c>
      <c r="P23" s="54">
        <v>63.871680236864563</v>
      </c>
      <c r="Q23" s="54">
        <v>-9.9529380557121669</v>
      </c>
      <c r="R23" s="55">
        <v>66.863641123440232</v>
      </c>
      <c r="S23" s="55">
        <v>542.10988698110305</v>
      </c>
    </row>
    <row r="24" spans="1:19" x14ac:dyDescent="0.3">
      <c r="A24" s="45">
        <f t="shared" si="1"/>
        <v>44087</v>
      </c>
      <c r="B24" s="53">
        <v>66.040680727534436</v>
      </c>
      <c r="C24" s="54">
        <v>36.686662638840858</v>
      </c>
      <c r="D24" s="54">
        <v>-34.53604304722694</v>
      </c>
      <c r="E24" s="54">
        <v>150.21173405286299</v>
      </c>
      <c r="F24" s="54">
        <v>91.026750994464464</v>
      </c>
      <c r="G24" s="54">
        <v>10.152689299307212</v>
      </c>
      <c r="H24" s="54">
        <v>37.5172138132138</v>
      </c>
      <c r="I24" s="54">
        <v>17.304992206117959</v>
      </c>
      <c r="J24" s="54">
        <v>-7.751802267636549</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408.94072373234485</v>
      </c>
    </row>
    <row r="25" spans="1:19" x14ac:dyDescent="0.3">
      <c r="A25" s="45">
        <f t="shared" si="1"/>
        <v>44094</v>
      </c>
      <c r="B25" s="53">
        <v>117.7071510537628</v>
      </c>
      <c r="C25" s="54">
        <v>147.52023979013063</v>
      </c>
      <c r="D25" s="54">
        <v>13.561380672058249</v>
      </c>
      <c r="E25" s="54">
        <v>104.88404966119788</v>
      </c>
      <c r="F25" s="54">
        <v>67.415872690611877</v>
      </c>
      <c r="G25" s="54">
        <v>61.495457206856827</v>
      </c>
      <c r="H25" s="54">
        <v>51.705402062850482</v>
      </c>
      <c r="I25" s="54">
        <v>12.453719277747837</v>
      </c>
      <c r="J25" s="54">
        <v>-18.120639976309803</v>
      </c>
      <c r="K25" s="53">
        <v>1.1810685219074344</v>
      </c>
      <c r="L25" s="54">
        <v>-24.718722924829763</v>
      </c>
      <c r="M25" s="54">
        <v>-9.7698217207517359</v>
      </c>
      <c r="N25" s="54">
        <v>21.214090352814594</v>
      </c>
      <c r="O25" s="54">
        <v>40.904214230303182</v>
      </c>
      <c r="P25" s="54">
        <v>36.332403638985994</v>
      </c>
      <c r="Q25" s="54">
        <v>-3.7604641956048965</v>
      </c>
      <c r="R25" s="55">
        <v>-19.017874351207467</v>
      </c>
      <c r="S25" s="55">
        <v>576.74327241521496</v>
      </c>
    </row>
    <row r="26" spans="1:19" x14ac:dyDescent="0.3">
      <c r="A26" s="45">
        <f t="shared" si="1"/>
        <v>44101</v>
      </c>
      <c r="B26" s="53">
        <v>104.02801472309693</v>
      </c>
      <c r="C26" s="54">
        <v>75.857506522890276</v>
      </c>
      <c r="D26" s="54">
        <v>-97.486864634589665</v>
      </c>
      <c r="E26" s="54">
        <v>-47.806083312769942</v>
      </c>
      <c r="F26" s="54">
        <v>1.8652134968729115</v>
      </c>
      <c r="G26" s="54">
        <v>-89.13161466039503</v>
      </c>
      <c r="H26" s="54">
        <v>29.652311715781366</v>
      </c>
      <c r="I26" s="54">
        <v>19.090913869758538</v>
      </c>
      <c r="J26" s="54">
        <v>59.777126011869655</v>
      </c>
      <c r="K26" s="53">
        <v>-0.59303460173305211</v>
      </c>
      <c r="L26" s="54">
        <v>58.792772364023108</v>
      </c>
      <c r="M26" s="54">
        <v>1.6011981442844103</v>
      </c>
      <c r="N26" s="54">
        <v>-64.233249231213961</v>
      </c>
      <c r="O26" s="54">
        <v>-70.045095919133814</v>
      </c>
      <c r="P26" s="54">
        <v>35.676346362399244</v>
      </c>
      <c r="Q26" s="54">
        <v>-16.301077248282013</v>
      </c>
      <c r="R26" s="55">
        <v>-49.538718896409591</v>
      </c>
      <c r="S26" s="55">
        <v>290.27108634026808</v>
      </c>
    </row>
    <row r="27" spans="1:19" x14ac:dyDescent="0.3">
      <c r="A27" s="45">
        <f t="shared" si="1"/>
        <v>44108</v>
      </c>
      <c r="B27" s="53">
        <v>181.51699774705025</v>
      </c>
      <c r="C27" s="54">
        <v>70.745967630667792</v>
      </c>
      <c r="D27" s="54">
        <v>60.526527637734944</v>
      </c>
      <c r="E27" s="54">
        <v>149.44035094739047</v>
      </c>
      <c r="F27" s="54">
        <v>128.25453435998747</v>
      </c>
      <c r="G27" s="54">
        <v>18.299360820088395</v>
      </c>
      <c r="H27" s="54">
        <v>57.387087611782363</v>
      </c>
      <c r="I27" s="54">
        <v>19.855280488428548</v>
      </c>
      <c r="J27" s="54">
        <v>65.849869742518194</v>
      </c>
      <c r="K27" s="53">
        <v>57.365935928324632</v>
      </c>
      <c r="L27" s="54">
        <v>47.426142355271509</v>
      </c>
      <c r="M27" s="54">
        <v>-22.234532313026364</v>
      </c>
      <c r="N27" s="54">
        <v>3.9807632917871842</v>
      </c>
      <c r="O27" s="54">
        <v>38.009779956412501</v>
      </c>
      <c r="P27" s="54">
        <v>38.653544670955569</v>
      </c>
      <c r="Q27" s="54">
        <v>27.673056231240338</v>
      </c>
      <c r="R27" s="55">
        <v>18.138289322623962</v>
      </c>
      <c r="S27" s="55">
        <v>751.87597698565332</v>
      </c>
    </row>
    <row r="28" spans="1:19" x14ac:dyDescent="0.3">
      <c r="A28" s="45">
        <f t="shared" si="1"/>
        <v>44115</v>
      </c>
      <c r="B28" s="53">
        <v>233.6358089608666</v>
      </c>
      <c r="C28" s="54">
        <v>122.85657489883596</v>
      </c>
      <c r="D28" s="54">
        <v>127.51106224777982</v>
      </c>
      <c r="E28" s="54">
        <v>252.91078205082863</v>
      </c>
      <c r="F28" s="54">
        <v>116.75517753490715</v>
      </c>
      <c r="G28" s="54">
        <v>103.19892380991848</v>
      </c>
      <c r="H28" s="54">
        <v>48.384904425994989</v>
      </c>
      <c r="I28" s="54">
        <v>91.505188022006223</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61.01092393579745</v>
      </c>
      <c r="S28" s="55">
        <v>1161.6483635054519</v>
      </c>
    </row>
    <row r="29" spans="1:19" x14ac:dyDescent="0.3">
      <c r="A29" s="45">
        <f t="shared" si="1"/>
        <v>44122</v>
      </c>
      <c r="B29" s="53">
        <v>238.84694450121083</v>
      </c>
      <c r="C29" s="54">
        <v>116.20916633219969</v>
      </c>
      <c r="D29" s="54">
        <v>108.58265161035251</v>
      </c>
      <c r="E29" s="54">
        <v>116.90283513146983</v>
      </c>
      <c r="F29" s="54">
        <v>176.55792341733763</v>
      </c>
      <c r="G29" s="54">
        <v>104.29960410344609</v>
      </c>
      <c r="H29" s="54">
        <v>65.49222110674134</v>
      </c>
      <c r="I29" s="54">
        <v>156.56521862570548</v>
      </c>
      <c r="J29" s="54">
        <v>8.8753430903714161</v>
      </c>
      <c r="K29" s="53">
        <v>29.056732803018619</v>
      </c>
      <c r="L29" s="54">
        <v>12.247255087446263</v>
      </c>
      <c r="M29" s="54">
        <v>25.066610918716776</v>
      </c>
      <c r="N29" s="54">
        <v>-6.0256899301354565</v>
      </c>
      <c r="O29" s="54">
        <v>46.954715698812777</v>
      </c>
      <c r="P29" s="54">
        <v>45.580165516432942</v>
      </c>
      <c r="Q29" s="54">
        <v>62.202531250716049</v>
      </c>
      <c r="R29" s="55">
        <v>12.037391091641837</v>
      </c>
      <c r="S29" s="55">
        <v>1092.3319079188295</v>
      </c>
    </row>
    <row r="30" spans="1:19" x14ac:dyDescent="0.3">
      <c r="A30" s="45">
        <f t="shared" si="1"/>
        <v>44129</v>
      </c>
      <c r="B30" s="53">
        <v>307.37335845952612</v>
      </c>
      <c r="C30" s="54">
        <v>106.29933516904532</v>
      </c>
      <c r="D30" s="54">
        <v>49.765375681540718</v>
      </c>
      <c r="E30" s="54">
        <v>102.59188815935818</v>
      </c>
      <c r="F30" s="54">
        <v>83.90635826953303</v>
      </c>
      <c r="G30" s="54">
        <v>102.22574848289889</v>
      </c>
      <c r="H30" s="54">
        <v>43.65966143020205</v>
      </c>
      <c r="I30" s="54">
        <v>36.35137446916201</v>
      </c>
      <c r="J30" s="54">
        <v>-38.49393413631185</v>
      </c>
      <c r="K30" s="53">
        <v>10.909867435626865</v>
      </c>
      <c r="L30" s="54">
        <v>-16.168133039820702</v>
      </c>
      <c r="M30" s="54">
        <v>18.46415070768461</v>
      </c>
      <c r="N30" s="54">
        <v>-3.8439913702559352</v>
      </c>
      <c r="O30" s="54">
        <v>11.590987441245886</v>
      </c>
      <c r="P30" s="54">
        <v>53.907951791740487</v>
      </c>
      <c r="Q30" s="54">
        <v>171.93051065424564</v>
      </c>
      <c r="R30" s="55">
        <v>28.688693214053785</v>
      </c>
      <c r="S30" s="55">
        <v>832.17310012127928</v>
      </c>
    </row>
    <row r="31" spans="1:19" x14ac:dyDescent="0.3">
      <c r="A31" s="45">
        <f t="shared" si="1"/>
        <v>44136</v>
      </c>
      <c r="B31" s="53">
        <v>428.85701208137448</v>
      </c>
      <c r="C31" s="54">
        <v>84.520374442892319</v>
      </c>
      <c r="D31" s="54">
        <v>31.430924184215201</v>
      </c>
      <c r="E31" s="54">
        <v>214.58211630711526</v>
      </c>
      <c r="F31" s="54">
        <v>96.204609109300463</v>
      </c>
      <c r="G31" s="54">
        <v>61.738584634691392</v>
      </c>
      <c r="H31" s="54">
        <v>50.417383302297822</v>
      </c>
      <c r="I31" s="54">
        <v>20.696974617761384</v>
      </c>
      <c r="J31" s="54">
        <v>47.056065867671236</v>
      </c>
      <c r="K31" s="53">
        <v>44.637977388459433</v>
      </c>
      <c r="L31" s="54">
        <v>8.5463063042371914</v>
      </c>
      <c r="M31" s="54">
        <v>-22.948263394502419</v>
      </c>
      <c r="N31" s="54">
        <v>-58.978065523356747</v>
      </c>
      <c r="O31" s="54">
        <v>46.825112588301295</v>
      </c>
      <c r="P31" s="54">
        <v>48.918288091396121</v>
      </c>
      <c r="Q31" s="54">
        <v>243.38431716485368</v>
      </c>
      <c r="R31" s="55">
        <v>5.5801301613024634</v>
      </c>
      <c r="S31" s="55">
        <v>1035.504044547306</v>
      </c>
    </row>
    <row r="32" spans="1:19" x14ac:dyDescent="0.3">
      <c r="A32" s="45">
        <f t="shared" si="1"/>
        <v>44143</v>
      </c>
      <c r="B32" s="53">
        <v>701.26734828712756</v>
      </c>
      <c r="C32" s="54">
        <v>70.481207024037644</v>
      </c>
      <c r="D32" s="54">
        <v>153.8253958568805</v>
      </c>
      <c r="E32" s="54">
        <v>156.65624360928473</v>
      </c>
      <c r="F32" s="54">
        <v>309.20150482251972</v>
      </c>
      <c r="G32" s="54">
        <v>85.427121781226901</v>
      </c>
      <c r="H32" s="54">
        <v>33.541433898090929</v>
      </c>
      <c r="I32" s="54">
        <v>7.7041324792681962</v>
      </c>
      <c r="J32" s="54">
        <v>138.94651004949469</v>
      </c>
      <c r="K32" s="53">
        <v>45.340008427759713</v>
      </c>
      <c r="L32" s="54">
        <v>132.37592677773944</v>
      </c>
      <c r="M32" s="54">
        <v>36.940542962974689</v>
      </c>
      <c r="N32" s="54">
        <v>7.8314801873261786E-2</v>
      </c>
      <c r="O32" s="54">
        <v>48.446845508984666</v>
      </c>
      <c r="P32" s="54">
        <v>22.002505313087767</v>
      </c>
      <c r="Q32" s="54">
        <v>320.56320064285603</v>
      </c>
      <c r="R32" s="55">
        <v>22.873650316707028</v>
      </c>
      <c r="S32" s="55">
        <v>1657.0508978079342</v>
      </c>
    </row>
    <row r="33" spans="1:19" x14ac:dyDescent="0.3">
      <c r="A33" s="45">
        <f t="shared" si="1"/>
        <v>44150</v>
      </c>
      <c r="B33" s="53">
        <v>845.11420947176407</v>
      </c>
      <c r="C33" s="54">
        <v>80.752092072243954</v>
      </c>
      <c r="D33" s="54">
        <v>109.11933522584945</v>
      </c>
      <c r="E33" s="54">
        <v>92.46070252833033</v>
      </c>
      <c r="F33" s="54">
        <v>198.93470208650047</v>
      </c>
      <c r="G33" s="54">
        <v>65.035664891848683</v>
      </c>
      <c r="H33" s="54">
        <v>51.460525335610612</v>
      </c>
      <c r="I33" s="54">
        <v>55.740542686169533</v>
      </c>
      <c r="J33" s="54">
        <v>121.34851658659841</v>
      </c>
      <c r="K33" s="53">
        <v>69.200101889870638</v>
      </c>
      <c r="L33" s="54">
        <v>65.778296339848225</v>
      </c>
      <c r="M33" s="54">
        <v>-1.7259341425332195</v>
      </c>
      <c r="N33" s="54">
        <v>-9.9014708325585161</v>
      </c>
      <c r="O33" s="54">
        <v>67.64462615760408</v>
      </c>
      <c r="P33" s="54">
        <v>31.576238393231634</v>
      </c>
      <c r="Q33" s="54">
        <v>453.64658137134097</v>
      </c>
      <c r="R33" s="55">
        <v>15.978564304153053</v>
      </c>
      <c r="S33" s="55">
        <v>1619.9662908849205</v>
      </c>
    </row>
    <row r="34" spans="1:19" x14ac:dyDescent="0.3">
      <c r="A34" s="45">
        <f t="shared" si="1"/>
        <v>44157</v>
      </c>
      <c r="B34" s="53">
        <v>1133.8313707969457</v>
      </c>
      <c r="C34" s="54">
        <v>-38.027639007977939</v>
      </c>
      <c r="D34" s="54">
        <v>-85.943870667564624</v>
      </c>
      <c r="E34" s="54">
        <v>135.58917688556107</v>
      </c>
      <c r="F34" s="54">
        <v>68.114445654860674</v>
      </c>
      <c r="G34" s="54">
        <v>-69.438105710870786</v>
      </c>
      <c r="H34" s="54">
        <v>-20.918972744961536</v>
      </c>
      <c r="I34" s="54">
        <v>-18.217039848426566</v>
      </c>
      <c r="J34" s="54">
        <v>41.239493684092508</v>
      </c>
      <c r="K34" s="53">
        <v>145.02461566823547</v>
      </c>
      <c r="L34" s="54">
        <v>45.406468341885102</v>
      </c>
      <c r="M34" s="54">
        <v>-41.128291919313199</v>
      </c>
      <c r="N34" s="54">
        <v>-34.697099583438273</v>
      </c>
      <c r="O34" s="54">
        <v>27.039835786775427</v>
      </c>
      <c r="P34" s="54">
        <v>6.6184687305116938</v>
      </c>
      <c r="Q34" s="54">
        <v>385.65135164766878</v>
      </c>
      <c r="R34" s="55">
        <v>-11.94592635213462</v>
      </c>
      <c r="S34" s="55">
        <v>1378.7744870214556</v>
      </c>
    </row>
    <row r="35" spans="1:19" x14ac:dyDescent="0.3">
      <c r="A35" s="45">
        <f t="shared" si="1"/>
        <v>44164</v>
      </c>
      <c r="B35" s="53">
        <v>1545.1729146126281</v>
      </c>
      <c r="C35" s="54">
        <v>-11.750362299438848</v>
      </c>
      <c r="D35" s="54">
        <v>-0.88577940734171534</v>
      </c>
      <c r="E35" s="54">
        <v>226.13412581940202</v>
      </c>
      <c r="F35" s="54">
        <v>88.52720915826194</v>
      </c>
      <c r="G35" s="54">
        <v>29.395361462377878</v>
      </c>
      <c r="H35" s="54">
        <v>18.327847387182828</v>
      </c>
      <c r="I35" s="54">
        <v>-17.058539902515122</v>
      </c>
      <c r="J35" s="54">
        <v>267.06901205028726</v>
      </c>
      <c r="K35" s="53">
        <v>190.59358847797967</v>
      </c>
      <c r="L35" s="54">
        <v>135.59641153510205</v>
      </c>
      <c r="M35" s="54">
        <v>-9.6968219787237331</v>
      </c>
      <c r="N35" s="54">
        <v>32.969286858571536</v>
      </c>
      <c r="O35" s="54">
        <v>-11.514975907684232</v>
      </c>
      <c r="P35" s="54">
        <v>12.170202686068905</v>
      </c>
      <c r="Q35" s="54">
        <v>326.98172471287569</v>
      </c>
      <c r="R35" s="55">
        <v>-71.096041292333894</v>
      </c>
      <c r="S35" s="55">
        <v>2174.6264704901478</v>
      </c>
    </row>
    <row r="36" spans="1:19" x14ac:dyDescent="0.3">
      <c r="A36" s="45">
        <f t="shared" si="1"/>
        <v>44171</v>
      </c>
      <c r="B36" s="53">
        <v>1907.2744341258842</v>
      </c>
      <c r="C36" s="54">
        <v>6.1270928921739483</v>
      </c>
      <c r="D36" s="54">
        <v>155.25188095580029</v>
      </c>
      <c r="E36" s="54">
        <v>631.65576734243314</v>
      </c>
      <c r="F36" s="54">
        <v>202.12316922097114</v>
      </c>
      <c r="G36" s="54">
        <v>143.62755315838695</v>
      </c>
      <c r="H36" s="54">
        <v>48.798805457051003</v>
      </c>
      <c r="I36" s="54">
        <v>24.160263061439196</v>
      </c>
      <c r="J36" s="54">
        <v>420.63383439282507</v>
      </c>
      <c r="K36" s="53">
        <v>243.71701362155869</v>
      </c>
      <c r="L36" s="54">
        <v>247.47015174575739</v>
      </c>
      <c r="M36" s="54">
        <v>-13.322189120606595</v>
      </c>
      <c r="N36" s="54">
        <v>198.4036923036083</v>
      </c>
      <c r="O36" s="54">
        <v>26.539240450613079</v>
      </c>
      <c r="P36" s="54">
        <v>-9.4237253142316177</v>
      </c>
      <c r="Q36" s="54">
        <v>232.04752965407997</v>
      </c>
      <c r="R36" s="55">
        <v>48.61030054945951</v>
      </c>
      <c r="S36" s="55">
        <v>3539.6528006069602</v>
      </c>
    </row>
    <row r="37" spans="1:19" x14ac:dyDescent="0.3">
      <c r="A37" s="45">
        <f t="shared" si="1"/>
        <v>44178</v>
      </c>
      <c r="B37" s="53">
        <v>2192.9908492215186</v>
      </c>
      <c r="C37" s="54">
        <v>29.784091092416588</v>
      </c>
      <c r="D37" s="54">
        <v>118.6755183925552</v>
      </c>
      <c r="E37" s="54">
        <v>1119.1522717199957</v>
      </c>
      <c r="F37" s="54">
        <v>159.06840903455804</v>
      </c>
      <c r="G37" s="54">
        <v>107.05171896529123</v>
      </c>
      <c r="H37" s="54">
        <v>64.231157334266754</v>
      </c>
      <c r="I37" s="54">
        <v>-9.4331351715394476</v>
      </c>
      <c r="J37" s="54">
        <v>849.38409886404645</v>
      </c>
      <c r="K37" s="53">
        <v>238.74259389759754</v>
      </c>
      <c r="L37" s="54">
        <v>480.51735033822479</v>
      </c>
      <c r="M37" s="54">
        <v>-22.969993919306205</v>
      </c>
      <c r="N37" s="54">
        <v>419.77187769215305</v>
      </c>
      <c r="O37" s="54">
        <v>39.90180218659566</v>
      </c>
      <c r="P37" s="54">
        <v>-0.16036479588981933</v>
      </c>
      <c r="Q37" s="54">
        <v>212.14119888207671</v>
      </c>
      <c r="R37" s="55">
        <v>34.563731638817728</v>
      </c>
      <c r="S37" s="55">
        <v>4640.3381146246502</v>
      </c>
    </row>
    <row r="38" spans="1:19" x14ac:dyDescent="0.3">
      <c r="A38" s="45">
        <f t="shared" si="1"/>
        <v>44185</v>
      </c>
      <c r="B38" s="53">
        <v>2406.8905792356181</v>
      </c>
      <c r="C38" s="54">
        <v>118.91494614630801</v>
      </c>
      <c r="D38" s="54">
        <v>637.27877608178596</v>
      </c>
      <c r="E38" s="54">
        <v>2247.4767180674066</v>
      </c>
      <c r="F38" s="54">
        <v>348.03081405584794</v>
      </c>
      <c r="G38" s="54">
        <v>288.73225312271529</v>
      </c>
      <c r="H38" s="54">
        <v>71.105150727401281</v>
      </c>
      <c r="I38" s="54">
        <v>127.02125360270611</v>
      </c>
      <c r="J38" s="54">
        <v>1185.6882132948194</v>
      </c>
      <c r="K38" s="53">
        <v>279.18990324430757</v>
      </c>
      <c r="L38" s="54">
        <v>755.01806124038842</v>
      </c>
      <c r="M38" s="54">
        <v>191.12665052924234</v>
      </c>
      <c r="N38" s="54">
        <v>967.53096479464398</v>
      </c>
      <c r="O38" s="54">
        <v>240.29351869836592</v>
      </c>
      <c r="P38" s="54">
        <v>19.627919028231332</v>
      </c>
      <c r="Q38" s="54">
        <v>128.78759877905759</v>
      </c>
      <c r="R38" s="55">
        <v>175.28774789473471</v>
      </c>
      <c r="S38" s="55">
        <v>7431.1387043346076</v>
      </c>
    </row>
    <row r="39" spans="1:19" x14ac:dyDescent="0.3">
      <c r="A39" s="45">
        <f t="shared" si="1"/>
        <v>44192</v>
      </c>
      <c r="B39" s="53">
        <v>2274.1160499555272</v>
      </c>
      <c r="C39" s="54">
        <v>189.02504102849321</v>
      </c>
      <c r="D39" s="54">
        <v>1305.89689996023</v>
      </c>
      <c r="E39" s="54">
        <v>3370.5768609712013</v>
      </c>
      <c r="F39" s="54">
        <v>926.47507929889935</v>
      </c>
      <c r="G39" s="54">
        <v>597.93650428416663</v>
      </c>
      <c r="H39" s="54">
        <v>119.54435103832515</v>
      </c>
      <c r="I39" s="54">
        <v>333.4328174071951</v>
      </c>
      <c r="J39" s="54">
        <v>1502.0375845774213</v>
      </c>
      <c r="K39" s="53">
        <v>222.89089170633477</v>
      </c>
      <c r="L39" s="54">
        <v>992.82908585344944</v>
      </c>
      <c r="M39" s="54">
        <v>393.00244760808027</v>
      </c>
      <c r="N39" s="54">
        <v>1244.4693126324773</v>
      </c>
      <c r="O39" s="54">
        <v>434.1423322316511</v>
      </c>
      <c r="P39" s="54">
        <v>68.882090911127108</v>
      </c>
      <c r="Q39" s="54">
        <v>99.218125462794575</v>
      </c>
      <c r="R39" s="55">
        <v>444.82116370116648</v>
      </c>
      <c r="S39" s="55">
        <v>10619.041188521471</v>
      </c>
    </row>
    <row r="40" spans="1:19" x14ac:dyDescent="0.3">
      <c r="A40" s="45">
        <f t="shared" si="1"/>
        <v>44199</v>
      </c>
      <c r="B40" s="53">
        <v>2321.9140353889734</v>
      </c>
      <c r="C40" s="54">
        <v>355.86590774467277</v>
      </c>
      <c r="D40" s="54">
        <v>1919.8039959291607</v>
      </c>
      <c r="E40" s="54">
        <v>4779.5851769037727</v>
      </c>
      <c r="F40" s="54">
        <v>1737.672353854279</v>
      </c>
      <c r="G40" s="54">
        <v>937.07569472920284</v>
      </c>
      <c r="H40" s="54">
        <v>49.138768983866612</v>
      </c>
      <c r="I40" s="54">
        <v>462.03462263672611</v>
      </c>
      <c r="J40" s="54">
        <v>1505.088051933843</v>
      </c>
      <c r="K40" s="53">
        <v>201.20251057585472</v>
      </c>
      <c r="L40" s="54">
        <v>958.78767919740926</v>
      </c>
      <c r="M40" s="54">
        <v>586.98114293212871</v>
      </c>
      <c r="N40" s="54">
        <v>1382.5889710360275</v>
      </c>
      <c r="O40" s="54">
        <v>613.4647333019991</v>
      </c>
      <c r="P40" s="54">
        <v>73.293304659068781</v>
      </c>
      <c r="Q40" s="54">
        <v>94.330944177186126</v>
      </c>
      <c r="R40" s="55">
        <v>637.57511814136319</v>
      </c>
      <c r="S40" s="55">
        <v>14068.178608104488</v>
      </c>
    </row>
    <row r="41" spans="1:19" x14ac:dyDescent="0.3">
      <c r="A41" s="45">
        <f t="shared" si="1"/>
        <v>44206</v>
      </c>
      <c r="B41" s="53">
        <v>2155.9150515963952</v>
      </c>
      <c r="C41" s="54">
        <v>445.29521454643651</v>
      </c>
      <c r="D41" s="54">
        <v>2179.8143448466985</v>
      </c>
      <c r="E41" s="54">
        <v>5071.6255896037674</v>
      </c>
      <c r="F41" s="54">
        <v>2640.6708761747987</v>
      </c>
      <c r="G41" s="54">
        <v>1496.6011988773862</v>
      </c>
      <c r="H41" s="54">
        <v>138.1234099366344</v>
      </c>
      <c r="I41" s="54">
        <v>654.90797322378751</v>
      </c>
      <c r="J41" s="54">
        <v>1340.1432968720537</v>
      </c>
      <c r="K41" s="53">
        <v>132.85386818046237</v>
      </c>
      <c r="L41" s="54">
        <v>902.76709993340762</v>
      </c>
      <c r="M41" s="54">
        <v>578.42931500952557</v>
      </c>
      <c r="N41" s="54">
        <v>1066.0430040237889</v>
      </c>
      <c r="O41" s="54">
        <v>668.54116470585632</v>
      </c>
      <c r="P41" s="54">
        <v>93.13642205424253</v>
      </c>
      <c r="Q41" s="54">
        <v>72.275303292956494</v>
      </c>
      <c r="R41" s="55">
        <v>604.4994509098841</v>
      </c>
      <c r="S41" s="55">
        <v>16123.096955677967</v>
      </c>
    </row>
    <row r="42" spans="1:19" x14ac:dyDescent="0.3">
      <c r="A42" s="45">
        <f t="shared" si="1"/>
        <v>44213</v>
      </c>
      <c r="B42" s="53">
        <v>1532.1464076388972</v>
      </c>
      <c r="C42" s="54">
        <v>488.02221413247139</v>
      </c>
      <c r="D42" s="54">
        <v>1831.6035161999012</v>
      </c>
      <c r="E42" s="54">
        <v>4023.7895000229478</v>
      </c>
      <c r="F42" s="54">
        <v>2064.0979973335116</v>
      </c>
      <c r="G42" s="54">
        <v>1325.7275345705984</v>
      </c>
      <c r="H42" s="54">
        <v>160.45590277647847</v>
      </c>
      <c r="I42" s="54">
        <v>714.32087851528945</v>
      </c>
      <c r="J42" s="54">
        <v>980.43992779796588</v>
      </c>
      <c r="K42" s="53">
        <v>111.68025532141901</v>
      </c>
      <c r="L42" s="54">
        <v>668.22278415778294</v>
      </c>
      <c r="M42" s="54">
        <v>496.73113797319797</v>
      </c>
      <c r="N42" s="54">
        <v>722.99985905935898</v>
      </c>
      <c r="O42" s="54">
        <v>554.50310778548885</v>
      </c>
      <c r="P42" s="54">
        <v>102.55572970689124</v>
      </c>
      <c r="Q42" s="54">
        <v>69.634432260798803</v>
      </c>
      <c r="R42" s="55">
        <v>545.58125939480976</v>
      </c>
      <c r="S42" s="55">
        <v>13120.603878988055</v>
      </c>
    </row>
    <row r="43" spans="1:19" x14ac:dyDescent="0.3">
      <c r="A43" s="45">
        <f t="shared" si="1"/>
        <v>44220</v>
      </c>
      <c r="B43" s="53">
        <v>839.67598101781118</v>
      </c>
      <c r="C43" s="54">
        <v>293.81199594481967</v>
      </c>
      <c r="D43" s="54">
        <v>1064.0903800566616</v>
      </c>
      <c r="E43" s="54">
        <v>1973.2260148688388</v>
      </c>
      <c r="F43" s="54">
        <v>1241.5073526458298</v>
      </c>
      <c r="G43" s="54">
        <v>858.32638285948303</v>
      </c>
      <c r="H43" s="54">
        <v>113.17080193110539</v>
      </c>
      <c r="I43" s="54">
        <v>452.41325910961461</v>
      </c>
      <c r="J43" s="54">
        <v>600.61068577819492</v>
      </c>
      <c r="K43" s="53">
        <v>41.970089165121806</v>
      </c>
      <c r="L43" s="54">
        <v>410.00551028238101</v>
      </c>
      <c r="M43" s="54">
        <v>328.03248755140459</v>
      </c>
      <c r="N43" s="54">
        <v>368.99314669006276</v>
      </c>
      <c r="O43" s="54">
        <v>350.75511172433374</v>
      </c>
      <c r="P43" s="54">
        <v>57.921768101163451</v>
      </c>
      <c r="Q43" s="54">
        <v>9.7043623023918428</v>
      </c>
      <c r="R43" s="55">
        <v>280.19981265311878</v>
      </c>
      <c r="S43" s="55">
        <v>7436.8328542123436</v>
      </c>
    </row>
    <row r="44" spans="1:19" x14ac:dyDescent="0.3">
      <c r="A44" s="45">
        <f t="shared" si="1"/>
        <v>44227</v>
      </c>
      <c r="B44" s="53">
        <v>480.40329858617179</v>
      </c>
      <c r="C44" s="54">
        <v>268.03712936564261</v>
      </c>
      <c r="D44" s="54">
        <v>807.08172109244856</v>
      </c>
      <c r="E44" s="54">
        <v>1320.282522350152</v>
      </c>
      <c r="F44" s="54">
        <v>711.47096181116933</v>
      </c>
      <c r="G44" s="54">
        <v>539.99804029457357</v>
      </c>
      <c r="H44" s="54">
        <v>97.614439747408426</v>
      </c>
      <c r="I44" s="54">
        <v>259.13169977072471</v>
      </c>
      <c r="J44" s="54">
        <v>418.8167251676349</v>
      </c>
      <c r="K44" s="53">
        <v>27.337750362248954</v>
      </c>
      <c r="L44" s="54">
        <v>338.27328277126776</v>
      </c>
      <c r="M44" s="54">
        <v>246.82154864249316</v>
      </c>
      <c r="N44" s="54">
        <v>215.81551521197883</v>
      </c>
      <c r="O44" s="54">
        <v>220.62153767540741</v>
      </c>
      <c r="P44" s="54">
        <v>48.679155724094329</v>
      </c>
      <c r="Q44" s="54">
        <v>19.190277934913382</v>
      </c>
      <c r="R44" s="55">
        <v>188.12221963753399</v>
      </c>
      <c r="S44" s="55">
        <v>4902.8365381859167</v>
      </c>
    </row>
    <row r="45" spans="1:19" x14ac:dyDescent="0.3">
      <c r="A45" s="45">
        <f t="shared" si="1"/>
        <v>44234</v>
      </c>
      <c r="B45" s="53">
        <v>399.5442730250395</v>
      </c>
      <c r="C45" s="54">
        <v>190.88042698302405</v>
      </c>
      <c r="D45" s="54">
        <v>418.43918133813509</v>
      </c>
      <c r="E45" s="54">
        <v>752.91560990965763</v>
      </c>
      <c r="F45" s="54">
        <v>368.78098107608582</v>
      </c>
      <c r="G45" s="54">
        <v>356.44683875407031</v>
      </c>
      <c r="H45" s="54">
        <v>82.614351202215119</v>
      </c>
      <c r="I45" s="54">
        <v>193.30828948140879</v>
      </c>
      <c r="J45" s="54">
        <v>253.28531320474099</v>
      </c>
      <c r="K45" s="53">
        <v>40.723910357353162</v>
      </c>
      <c r="L45" s="54">
        <v>203.79257209141701</v>
      </c>
      <c r="M45" s="54">
        <v>137.03493627981038</v>
      </c>
      <c r="N45" s="54">
        <v>161.58891879241281</v>
      </c>
      <c r="O45" s="54">
        <v>155.02967695259991</v>
      </c>
      <c r="P45" s="54">
        <v>58.628510976392477</v>
      </c>
      <c r="Q45" s="54">
        <v>32.362789090860389</v>
      </c>
      <c r="R45" s="55">
        <v>127.41440831351076</v>
      </c>
      <c r="S45" s="55">
        <v>3016.2152649744057</v>
      </c>
    </row>
    <row r="46" spans="1:19" x14ac:dyDescent="0.3">
      <c r="A46" s="45">
        <f t="shared" si="1"/>
        <v>44241</v>
      </c>
      <c r="B46" s="53">
        <v>206.89143244273123</v>
      </c>
      <c r="C46" s="54">
        <v>87.642805383382438</v>
      </c>
      <c r="D46" s="54">
        <v>509.49688852835857</v>
      </c>
      <c r="E46" s="54">
        <v>564.05018725079481</v>
      </c>
      <c r="F46" s="54">
        <v>397.95443883594214</v>
      </c>
      <c r="G46" s="54">
        <v>341.89437640866913</v>
      </c>
      <c r="H46" s="54">
        <v>126.50126443754505</v>
      </c>
      <c r="I46" s="54">
        <v>218.83825047640221</v>
      </c>
      <c r="J46" s="54">
        <v>173.58895178756461</v>
      </c>
      <c r="K46" s="53">
        <v>22.437060271880867</v>
      </c>
      <c r="L46" s="54">
        <v>117.52375186258888</v>
      </c>
      <c r="M46" s="54">
        <v>110.81116872947882</v>
      </c>
      <c r="N46" s="54">
        <v>57.466332002385116</v>
      </c>
      <c r="O46" s="54">
        <v>167.24861081398734</v>
      </c>
      <c r="P46" s="54">
        <v>27.918898088603754</v>
      </c>
      <c r="Q46" s="54">
        <v>28.977946367647377</v>
      </c>
      <c r="R46" s="55">
        <v>119.09321370004159</v>
      </c>
      <c r="S46" s="55">
        <v>2626.8585955513627</v>
      </c>
    </row>
    <row r="47" spans="1:19" x14ac:dyDescent="0.3">
      <c r="A47" s="45">
        <f t="shared" si="1"/>
        <v>44248</v>
      </c>
      <c r="B47" s="53">
        <v>235.71494797859805</v>
      </c>
      <c r="C47" s="54">
        <v>152.87067949133092</v>
      </c>
      <c r="D47" s="54">
        <v>354.87346428126216</v>
      </c>
      <c r="E47" s="54">
        <v>337.16755588069532</v>
      </c>
      <c r="F47" s="54">
        <v>290.64649007006062</v>
      </c>
      <c r="G47" s="54">
        <v>273.77145496326295</v>
      </c>
      <c r="H47" s="54">
        <v>81.648939975774226</v>
      </c>
      <c r="I47" s="54">
        <v>110.19827414021518</v>
      </c>
      <c r="J47" s="54">
        <v>123.31060814572402</v>
      </c>
      <c r="K47" s="53">
        <v>39.361441742105171</v>
      </c>
      <c r="L47" s="54">
        <v>112.71243846776861</v>
      </c>
      <c r="M47" s="54">
        <v>74.36236650085317</v>
      </c>
      <c r="N47" s="54">
        <v>4.5958977828296952</v>
      </c>
      <c r="O47" s="54">
        <v>92.843462090472144</v>
      </c>
      <c r="P47" s="54">
        <v>90.468943448103047</v>
      </c>
      <c r="Q47" s="54">
        <v>16.404484282157313</v>
      </c>
      <c r="R47" s="55">
        <v>81.885430168981372</v>
      </c>
      <c r="S47" s="55">
        <v>1960.2024149269582</v>
      </c>
    </row>
    <row r="48" spans="1:19" x14ac:dyDescent="0.3">
      <c r="A48" s="45">
        <f t="shared" si="1"/>
        <v>44255</v>
      </c>
      <c r="B48" s="53">
        <v>197.26049308638858</v>
      </c>
      <c r="C48" s="54">
        <v>125.78926132054164</v>
      </c>
      <c r="D48" s="54">
        <v>295.26348317592669</v>
      </c>
      <c r="E48" s="54">
        <v>375.41364636699223</v>
      </c>
      <c r="F48" s="54">
        <v>331.1395022754001</v>
      </c>
      <c r="G48" s="54">
        <v>132.10284755784653</v>
      </c>
      <c r="H48" s="54">
        <v>55.441036157283122</v>
      </c>
      <c r="I48" s="54">
        <v>83.277398825843079</v>
      </c>
      <c r="J48" s="54">
        <v>133.08576210366323</v>
      </c>
      <c r="K48" s="53">
        <v>-0.20099960591475963</v>
      </c>
      <c r="L48" s="54">
        <v>75.28209099004755</v>
      </c>
      <c r="M48" s="54">
        <v>68.898855957335286</v>
      </c>
      <c r="N48" s="54">
        <v>49.82529235065266</v>
      </c>
      <c r="O48" s="54">
        <v>104.66872845413661</v>
      </c>
      <c r="P48" s="54">
        <v>48.607850134463433</v>
      </c>
      <c r="Q48" s="54">
        <v>46.459853802751866</v>
      </c>
      <c r="R48" s="55">
        <v>38.151512988789875</v>
      </c>
      <c r="S48" s="55">
        <v>1728.7734308698964</v>
      </c>
    </row>
    <row r="49" spans="1:19" x14ac:dyDescent="0.3">
      <c r="A49" s="45">
        <f t="shared" si="1"/>
        <v>44262</v>
      </c>
      <c r="B49" s="53">
        <v>155.73946096456189</v>
      </c>
      <c r="C49" s="54">
        <v>139.85316434780344</v>
      </c>
      <c r="D49" s="54">
        <v>262.4948372351073</v>
      </c>
      <c r="E49" s="54">
        <v>357.89858440028274</v>
      </c>
      <c r="F49" s="54">
        <v>276.43287264230491</v>
      </c>
      <c r="G49" s="54">
        <v>290.14893885501863</v>
      </c>
      <c r="H49" s="54">
        <v>77.049022824727018</v>
      </c>
      <c r="I49" s="54">
        <v>135.9616814351964</v>
      </c>
      <c r="J49" s="54">
        <v>101.04142401080742</v>
      </c>
      <c r="K49" s="53">
        <v>22.734097416755077</v>
      </c>
      <c r="L49" s="54">
        <v>85.78180168563506</v>
      </c>
      <c r="M49" s="54">
        <v>55.503604317119027</v>
      </c>
      <c r="N49" s="54">
        <v>41.614578242865605</v>
      </c>
      <c r="O49" s="54">
        <v>108.18650459218071</v>
      </c>
      <c r="P49" s="54">
        <v>71.198985827257104</v>
      </c>
      <c r="Q49" s="54">
        <v>4.9563330982604725</v>
      </c>
      <c r="R49" s="55">
        <v>48.91883836617825</v>
      </c>
      <c r="S49" s="55">
        <v>1796.6199867157993</v>
      </c>
    </row>
    <row r="50" spans="1:19" x14ac:dyDescent="0.3">
      <c r="A50" s="45">
        <f t="shared" si="1"/>
        <v>44269</v>
      </c>
      <c r="B50" s="53">
        <v>81.440179580003587</v>
      </c>
      <c r="C50" s="54">
        <v>162.84164390699249</v>
      </c>
      <c r="D50" s="54">
        <v>213.67611162051821</v>
      </c>
      <c r="E50" s="54">
        <v>252.92813170178852</v>
      </c>
      <c r="F50" s="54">
        <v>172.97122257441424</v>
      </c>
      <c r="G50" s="54">
        <v>141.39317024356149</v>
      </c>
      <c r="H50" s="54">
        <v>52.586457957504166</v>
      </c>
      <c r="I50" s="54">
        <v>73.163391221860365</v>
      </c>
      <c r="J50" s="54">
        <v>15.90051481956209</v>
      </c>
      <c r="K50" s="53">
        <v>11.094686967203117</v>
      </c>
      <c r="L50" s="54">
        <v>61.299774987733883</v>
      </c>
      <c r="M50" s="54">
        <v>36.141647207482492</v>
      </c>
      <c r="N50" s="54">
        <v>23.872357549869037</v>
      </c>
      <c r="O50" s="54">
        <v>69.48592075795716</v>
      </c>
      <c r="P50" s="54">
        <v>37.506256076187739</v>
      </c>
      <c r="Q50" s="54">
        <v>14.841666505513274</v>
      </c>
      <c r="R50" s="55">
        <v>43.555027680655655</v>
      </c>
      <c r="S50" s="55">
        <v>1166.9008236262416</v>
      </c>
    </row>
    <row r="51" spans="1:19" x14ac:dyDescent="0.3">
      <c r="A51" s="45">
        <f t="shared" si="1"/>
        <v>44276</v>
      </c>
      <c r="B51" s="53">
        <v>117.69089164324532</v>
      </c>
      <c r="C51" s="54">
        <v>120.49790747081624</v>
      </c>
      <c r="D51" s="54">
        <v>179.07926985773747</v>
      </c>
      <c r="E51" s="54">
        <v>268.51850651545419</v>
      </c>
      <c r="F51" s="54">
        <v>199.91413873849967</v>
      </c>
      <c r="G51" s="54">
        <v>211.40384815198115</v>
      </c>
      <c r="H51" s="54">
        <v>58.35459978501197</v>
      </c>
      <c r="I51" s="54">
        <v>99.555021467933557</v>
      </c>
      <c r="J51" s="54">
        <v>129.18853165608857</v>
      </c>
      <c r="K51" s="53">
        <v>19.438179352340001</v>
      </c>
      <c r="L51" s="54">
        <v>110.07836261898149</v>
      </c>
      <c r="M51" s="54">
        <v>7.9893280872918808</v>
      </c>
      <c r="N51" s="54">
        <v>47.029948246834863</v>
      </c>
      <c r="O51" s="54">
        <v>62.073122973817988</v>
      </c>
      <c r="P51" s="54">
        <v>31.889981599089168</v>
      </c>
      <c r="Q51" s="54">
        <v>13.679384736317047</v>
      </c>
      <c r="R51" s="55">
        <v>30.93499932973026</v>
      </c>
      <c r="S51" s="55">
        <v>1384.2027152867777</v>
      </c>
    </row>
    <row r="52" spans="1:19" x14ac:dyDescent="0.3">
      <c r="A52" s="45">
        <f t="shared" si="1"/>
        <v>44283</v>
      </c>
      <c r="B52" s="53">
        <v>143.99574286113102</v>
      </c>
      <c r="C52" s="54">
        <v>131.35467241975334</v>
      </c>
      <c r="D52" s="54">
        <v>263.82720463672331</v>
      </c>
      <c r="E52" s="54">
        <v>240.16348382370529</v>
      </c>
      <c r="F52" s="54">
        <v>185.99787843195077</v>
      </c>
      <c r="G52" s="54">
        <v>140.3517694166552</v>
      </c>
      <c r="H52" s="54">
        <v>36.221707641538615</v>
      </c>
      <c r="I52" s="54">
        <v>60.947933715639579</v>
      </c>
      <c r="J52" s="54">
        <v>31.550857374763041</v>
      </c>
      <c r="K52" s="53">
        <v>-6.6178317182797883</v>
      </c>
      <c r="L52" s="54">
        <v>16.972032582254883</v>
      </c>
      <c r="M52" s="54">
        <v>20.66066049451922</v>
      </c>
      <c r="N52" s="54">
        <v>-17.164642998491615</v>
      </c>
      <c r="O52" s="54">
        <v>61.547457785920926</v>
      </c>
      <c r="P52" s="54">
        <v>47.448259135006822</v>
      </c>
      <c r="Q52" s="54">
        <v>9.5245334889129367</v>
      </c>
      <c r="R52" s="55">
        <v>50.052253966375361</v>
      </c>
      <c r="S52" s="55">
        <v>1234.4112503218676</v>
      </c>
    </row>
    <row r="53" spans="1:19" x14ac:dyDescent="0.3">
      <c r="A53" s="45">
        <f t="shared" si="1"/>
        <v>44290</v>
      </c>
      <c r="B53" s="53">
        <v>176.7202624795566</v>
      </c>
      <c r="C53" s="54">
        <v>182.15656412288814</v>
      </c>
      <c r="D53" s="54">
        <v>280.97401302799085</v>
      </c>
      <c r="E53" s="54">
        <v>281.3856983554158</v>
      </c>
      <c r="F53" s="54">
        <v>173.44329756834372</v>
      </c>
      <c r="G53" s="54">
        <v>164.24605484679284</v>
      </c>
      <c r="H53" s="54">
        <v>116.16857202483891</v>
      </c>
      <c r="I53" s="54">
        <v>87.493787288752173</v>
      </c>
      <c r="J53" s="54">
        <v>12.19851160885446</v>
      </c>
      <c r="K53" s="53">
        <v>40.065707807260253</v>
      </c>
      <c r="L53" s="54">
        <v>-23.159175088313077</v>
      </c>
      <c r="M53" s="54">
        <v>70.029863855858537</v>
      </c>
      <c r="N53" s="54">
        <v>-19.221843893745643</v>
      </c>
      <c r="O53" s="54">
        <v>116.06253388223627</v>
      </c>
      <c r="P53" s="54">
        <v>27.719666022284173</v>
      </c>
      <c r="Q53" s="54">
        <v>1.4346310067831496</v>
      </c>
      <c r="R53" s="55">
        <v>26.151318312593673</v>
      </c>
      <c r="S53" s="55">
        <v>1474.7867613234175</v>
      </c>
    </row>
    <row r="54" spans="1:19" x14ac:dyDescent="0.3">
      <c r="A54" s="45">
        <f t="shared" si="1"/>
        <v>44297</v>
      </c>
      <c r="B54" s="53">
        <v>166.00466442015841</v>
      </c>
      <c r="C54" s="54">
        <v>142.3366341364125</v>
      </c>
      <c r="D54" s="54">
        <v>276.27033315618701</v>
      </c>
      <c r="E54" s="54">
        <v>243.924126115327</v>
      </c>
      <c r="F54" s="54">
        <v>181.37087704336818</v>
      </c>
      <c r="G54" s="54">
        <v>115.6640073794058</v>
      </c>
      <c r="H54" s="54">
        <v>109.14140615154912</v>
      </c>
      <c r="I54" s="54">
        <v>212.85117429838215</v>
      </c>
      <c r="J54" s="54">
        <v>132.38393579509375</v>
      </c>
      <c r="K54" s="53">
        <v>32.033373932720863</v>
      </c>
      <c r="L54" s="54">
        <v>72.679966087688285</v>
      </c>
      <c r="M54" s="54">
        <v>-12.056377797412836</v>
      </c>
      <c r="N54" s="54">
        <v>25.540009022444167</v>
      </c>
      <c r="O54" s="54">
        <v>104.38293196600353</v>
      </c>
      <c r="P54" s="54">
        <v>55.015866369427428</v>
      </c>
      <c r="Q54" s="54">
        <v>39.012098821861059</v>
      </c>
      <c r="R54" s="55">
        <v>40.061932801230057</v>
      </c>
      <c r="S54" s="55">
        <v>1579.9471584958519</v>
      </c>
    </row>
    <row r="55" spans="1:19" x14ac:dyDescent="0.3">
      <c r="A55" s="45">
        <f t="shared" si="1"/>
        <v>44304</v>
      </c>
      <c r="B55" s="53">
        <v>137.31937950963584</v>
      </c>
      <c r="C55" s="54">
        <v>265.18702944601091</v>
      </c>
      <c r="D55" s="54">
        <v>284.57232662511706</v>
      </c>
      <c r="E55" s="54">
        <v>202.31692586595113</v>
      </c>
      <c r="F55" s="54">
        <v>230.9886818103023</v>
      </c>
      <c r="G55" s="54">
        <v>165.26966791224356</v>
      </c>
      <c r="H55" s="54">
        <v>89.907858772783527</v>
      </c>
      <c r="I55" s="54">
        <v>149.66515846456059</v>
      </c>
      <c r="J55" s="54">
        <v>26.718312157452488</v>
      </c>
      <c r="K55" s="53">
        <v>36.927301779171799</v>
      </c>
      <c r="L55" s="54">
        <v>-41.624536941294195</v>
      </c>
      <c r="M55" s="54">
        <v>4.8145814522741261</v>
      </c>
      <c r="N55" s="54">
        <v>-15.759392203335892</v>
      </c>
      <c r="O55" s="54">
        <v>51.969783641208551</v>
      </c>
      <c r="P55" s="54">
        <v>78.401780196923994</v>
      </c>
      <c r="Q55" s="54">
        <v>2.3916446992742237</v>
      </c>
      <c r="R55" s="55">
        <v>72.518765057721509</v>
      </c>
      <c r="S55" s="55">
        <v>1551.9453405640779</v>
      </c>
    </row>
    <row r="56" spans="1:19" x14ac:dyDescent="0.3">
      <c r="A56" s="45">
        <f t="shared" si="1"/>
        <v>44311</v>
      </c>
      <c r="B56" s="53">
        <v>107.66043966022085</v>
      </c>
      <c r="C56" s="54">
        <v>253.69321267395566</v>
      </c>
      <c r="D56" s="54">
        <v>309.85726042949818</v>
      </c>
      <c r="E56" s="54">
        <v>241.4691659577818</v>
      </c>
      <c r="F56" s="54">
        <v>125.73442615789656</v>
      </c>
      <c r="G56" s="54">
        <v>126.61855020221549</v>
      </c>
      <c r="H56" s="54">
        <v>190.21096607213212</v>
      </c>
      <c r="I56" s="54">
        <v>168.32373083036532</v>
      </c>
      <c r="J56" s="54">
        <v>-11.265619999077671</v>
      </c>
      <c r="K56" s="53">
        <v>46.903724764408466</v>
      </c>
      <c r="L56" s="54">
        <v>-14.815505917941209</v>
      </c>
      <c r="M56" s="54">
        <v>21.315597558482807</v>
      </c>
      <c r="N56" s="54">
        <v>3.6392330351287683</v>
      </c>
      <c r="O56" s="54">
        <v>70.670750167466167</v>
      </c>
      <c r="P56" s="54">
        <v>64.247906896934808</v>
      </c>
      <c r="Q56" s="54">
        <v>-13.598541700561526</v>
      </c>
      <c r="R56" s="55">
        <v>8.1588468288659328</v>
      </c>
      <c r="S56" s="55">
        <v>1523.5677519840192</v>
      </c>
    </row>
    <row r="57" spans="1:19" x14ac:dyDescent="0.3">
      <c r="A57" s="45">
        <f t="shared" si="1"/>
        <v>44318</v>
      </c>
      <c r="B57" s="53">
        <v>87.792833490068915</v>
      </c>
      <c r="C57" s="54">
        <v>283.73861775887156</v>
      </c>
      <c r="D57" s="54">
        <v>263.499648470495</v>
      </c>
      <c r="E57" s="54">
        <v>218.36486027507931</v>
      </c>
      <c r="F57" s="54">
        <v>155.5705154860118</v>
      </c>
      <c r="G57" s="54">
        <v>131.86763686387815</v>
      </c>
      <c r="H57" s="54">
        <v>200.10228319160615</v>
      </c>
      <c r="I57" s="54">
        <v>187.10874063863344</v>
      </c>
      <c r="J57" s="54">
        <v>75.982670157801181</v>
      </c>
      <c r="K57" s="53">
        <v>3.5234379246408594</v>
      </c>
      <c r="L57" s="54">
        <v>-0.2581717528904619</v>
      </c>
      <c r="M57" s="54">
        <v>33.842383673603024</v>
      </c>
      <c r="N57" s="54">
        <v>-3.7126606767393469</v>
      </c>
      <c r="O57" s="54">
        <v>47.330271928839011</v>
      </c>
      <c r="P57" s="54">
        <v>82.947448486379471</v>
      </c>
      <c r="Q57" s="54">
        <v>15.493691282846385</v>
      </c>
      <c r="R57" s="55">
        <v>-3.581426262125774</v>
      </c>
      <c r="S57" s="55">
        <v>1604.0278063324586</v>
      </c>
    </row>
    <row r="58" spans="1:19" x14ac:dyDescent="0.3">
      <c r="A58" s="45">
        <f t="shared" si="1"/>
        <v>44325</v>
      </c>
      <c r="B58" s="53">
        <v>117.39748879648414</v>
      </c>
      <c r="C58" s="54">
        <v>327.03600224747538</v>
      </c>
      <c r="D58" s="54">
        <v>293.6633997878032</v>
      </c>
      <c r="E58" s="54">
        <v>213.42553490816044</v>
      </c>
      <c r="F58" s="54">
        <v>142.4766102102617</v>
      </c>
      <c r="G58" s="54">
        <v>182.02172329325685</v>
      </c>
      <c r="H58" s="54">
        <v>269.27364548173892</v>
      </c>
      <c r="I58" s="54">
        <v>244.13501802415135</v>
      </c>
      <c r="J58" s="54">
        <v>81.620395988990822</v>
      </c>
      <c r="K58" s="53">
        <v>36.260519354289414</v>
      </c>
      <c r="L58" s="54">
        <v>-9.5302597120463588</v>
      </c>
      <c r="M58" s="54">
        <v>5.1958082130647654</v>
      </c>
      <c r="N58" s="54">
        <v>-20.780479521298389</v>
      </c>
      <c r="O58" s="54">
        <v>97.050865411010648</v>
      </c>
      <c r="P58" s="54">
        <v>103.75531949512978</v>
      </c>
      <c r="Q58" s="54">
        <v>20.765062077172274</v>
      </c>
      <c r="R58" s="55">
        <v>-26.998720087379354</v>
      </c>
      <c r="S58" s="55">
        <v>1871.0498187383055</v>
      </c>
    </row>
    <row r="59" spans="1:19" x14ac:dyDescent="0.3">
      <c r="A59" s="45">
        <f t="shared" si="1"/>
        <v>44332</v>
      </c>
      <c r="B59" s="53">
        <v>59.703282170517923</v>
      </c>
      <c r="C59" s="54">
        <v>370.88670131066488</v>
      </c>
      <c r="D59" s="54">
        <v>527.9958981567429</v>
      </c>
      <c r="E59" s="54">
        <v>219.28060023727744</v>
      </c>
      <c r="F59" s="54">
        <v>142.86094934458015</v>
      </c>
      <c r="G59" s="54">
        <v>122.01803663190958</v>
      </c>
      <c r="H59" s="54">
        <v>225.20546309717872</v>
      </c>
      <c r="I59" s="54">
        <v>237.34786809318325</v>
      </c>
      <c r="J59" s="54">
        <v>4.3626868951512279</v>
      </c>
      <c r="K59" s="53">
        <v>9.6662515891141823</v>
      </c>
      <c r="L59" s="54">
        <v>-58.220148017229917</v>
      </c>
      <c r="M59" s="54">
        <v>68.61526690480963</v>
      </c>
      <c r="N59" s="54">
        <v>-9.0828278776527895</v>
      </c>
      <c r="O59" s="54">
        <v>157.30389036620983</v>
      </c>
      <c r="P59" s="54">
        <v>97.668723857141288</v>
      </c>
      <c r="Q59" s="54">
        <v>10.284580146741661</v>
      </c>
      <c r="R59" s="55">
        <v>87.529730061882219</v>
      </c>
      <c r="S59" s="55">
        <v>1909.6614859372276</v>
      </c>
    </row>
    <row r="60" spans="1:19" x14ac:dyDescent="0.3">
      <c r="A60" s="45">
        <f t="shared" si="1"/>
        <v>44339</v>
      </c>
      <c r="B60" s="53">
        <v>122.20290652908352</v>
      </c>
      <c r="C60" s="54">
        <v>408.22408089976807</v>
      </c>
      <c r="D60" s="54">
        <v>620.39715747285754</v>
      </c>
      <c r="E60" s="54">
        <v>268.22162847214486</v>
      </c>
      <c r="F60" s="54">
        <v>126.16333313113182</v>
      </c>
      <c r="G60" s="54">
        <v>214.69907185942191</v>
      </c>
      <c r="H60" s="54">
        <v>257.75313747502418</v>
      </c>
      <c r="I60" s="54">
        <v>367.54151456561431</v>
      </c>
      <c r="J60" s="54">
        <v>178.36021341995047</v>
      </c>
      <c r="K60" s="53">
        <v>16.942195056844724</v>
      </c>
      <c r="L60" s="54">
        <v>59.280611349440278</v>
      </c>
      <c r="M60" s="54">
        <v>-31.32897312173975</v>
      </c>
      <c r="N60" s="54">
        <v>5.1293495742754658</v>
      </c>
      <c r="O60" s="54">
        <v>169.11237025215485</v>
      </c>
      <c r="P60" s="54">
        <v>78.544269039775287</v>
      </c>
      <c r="Q60" s="54">
        <v>-16.29995456204901</v>
      </c>
      <c r="R60" s="55">
        <v>128.76789709156799</v>
      </c>
      <c r="S60" s="55">
        <v>2563.5630438250209</v>
      </c>
    </row>
    <row r="61" spans="1:19" x14ac:dyDescent="0.3">
      <c r="A61" s="45">
        <f t="shared" si="1"/>
        <v>44346</v>
      </c>
      <c r="B61" s="53">
        <v>167.8150135499302</v>
      </c>
      <c r="C61" s="54">
        <v>400.13451106873219</v>
      </c>
      <c r="D61" s="54">
        <v>945.79567487403597</v>
      </c>
      <c r="E61" s="54">
        <v>437.52885743244201</v>
      </c>
      <c r="F61" s="54">
        <v>300.45217315847185</v>
      </c>
      <c r="G61" s="54">
        <v>278.49578249006629</v>
      </c>
      <c r="H61" s="54">
        <v>297.40282083896949</v>
      </c>
      <c r="I61" s="54">
        <v>368.68442126013576</v>
      </c>
      <c r="J61" s="54">
        <v>11.592146759314119</v>
      </c>
      <c r="K61" s="53">
        <v>-11.168101956375523</v>
      </c>
      <c r="L61" s="54">
        <v>-1.6248615621515228</v>
      </c>
      <c r="M61" s="54">
        <v>126.67877259815964</v>
      </c>
      <c r="N61" s="54">
        <v>7.8624142046231782</v>
      </c>
      <c r="O61" s="54">
        <v>295.50120313126956</v>
      </c>
      <c r="P61" s="54">
        <v>70.860868785262028</v>
      </c>
      <c r="Q61" s="54">
        <v>-36.604879798517544</v>
      </c>
      <c r="R61" s="55">
        <v>114.22632838338825</v>
      </c>
      <c r="S61" s="55">
        <v>3207.9014014321001</v>
      </c>
    </row>
    <row r="62" spans="1:19" x14ac:dyDescent="0.3">
      <c r="A62" s="45">
        <f t="shared" si="1"/>
        <v>44353</v>
      </c>
      <c r="B62" s="53">
        <v>138.44377357666008</v>
      </c>
      <c r="C62" s="54">
        <v>408.32152474257941</v>
      </c>
      <c r="D62" s="54">
        <v>1099.124603392401</v>
      </c>
      <c r="E62" s="54">
        <v>301.41168310060016</v>
      </c>
      <c r="F62" s="54">
        <v>343.03514286877316</v>
      </c>
      <c r="G62" s="54">
        <v>323.52078645971392</v>
      </c>
      <c r="H62" s="54">
        <v>222.15379813234426</v>
      </c>
      <c r="I62" s="54">
        <v>392.59162181209558</v>
      </c>
      <c r="J62" s="54">
        <v>87.56026455150095</v>
      </c>
      <c r="K62" s="53">
        <v>-3.7083812271283705</v>
      </c>
      <c r="L62" s="54">
        <v>71.449986167114048</v>
      </c>
      <c r="M62" s="54">
        <v>106.78154707648605</v>
      </c>
      <c r="N62" s="54">
        <v>44.219234302789118</v>
      </c>
      <c r="O62" s="54">
        <v>429.58372490762667</v>
      </c>
      <c r="P62" s="54">
        <v>119.24933801039759</v>
      </c>
      <c r="Q62" s="54">
        <v>-24.596126807200761</v>
      </c>
      <c r="R62" s="55">
        <v>78.715074014224513</v>
      </c>
      <c r="S62" s="55">
        <v>3316.1631986366447</v>
      </c>
    </row>
    <row r="63" spans="1:19" x14ac:dyDescent="0.3">
      <c r="A63" s="45">
        <f t="shared" si="1"/>
        <v>44360</v>
      </c>
      <c r="B63" s="53">
        <v>-82.240722819801704</v>
      </c>
      <c r="C63" s="54">
        <v>268.24133310275806</v>
      </c>
      <c r="D63" s="54">
        <v>1690.0114927756529</v>
      </c>
      <c r="E63" s="54">
        <v>214.42665930959197</v>
      </c>
      <c r="F63" s="54">
        <v>202.89277355278</v>
      </c>
      <c r="G63" s="54">
        <v>208.05398969178316</v>
      </c>
      <c r="H63" s="54">
        <v>129.95861544691286</v>
      </c>
      <c r="I63" s="54">
        <v>248.40354037471354</v>
      </c>
      <c r="J63" s="54">
        <v>14.05746692949424</v>
      </c>
      <c r="K63" s="53">
        <v>7.6102567126266649</v>
      </c>
      <c r="L63" s="54">
        <v>90.423694151163545</v>
      </c>
      <c r="M63" s="54">
        <v>315.67227095933583</v>
      </c>
      <c r="N63" s="54">
        <v>-74.904219228745717</v>
      </c>
      <c r="O63" s="54">
        <v>536.31310299619577</v>
      </c>
      <c r="P63" s="54">
        <v>84.929539641347674</v>
      </c>
      <c r="Q63" s="54">
        <v>-5.7885634707916438</v>
      </c>
      <c r="R63" s="55">
        <v>241.42153299023266</v>
      </c>
      <c r="S63" s="55">
        <v>2976.0458711836945</v>
      </c>
    </row>
    <row r="64" spans="1:19" x14ac:dyDescent="0.3">
      <c r="A64" s="45">
        <f t="shared" si="1"/>
        <v>44367</v>
      </c>
      <c r="B64" s="53">
        <v>135.22225357086791</v>
      </c>
      <c r="C64" s="54">
        <v>226.80049426706</v>
      </c>
      <c r="D64" s="54">
        <v>2745.2482751519806</v>
      </c>
      <c r="E64" s="54">
        <v>299.29336496555925</v>
      </c>
      <c r="F64" s="54">
        <v>304.18938907070583</v>
      </c>
      <c r="G64" s="54">
        <v>326.59290755546022</v>
      </c>
      <c r="H64" s="54">
        <v>123.53691289807438</v>
      </c>
      <c r="I64" s="54">
        <v>501.3976659248533</v>
      </c>
      <c r="J64" s="54">
        <v>226.32984705770832</v>
      </c>
      <c r="K64" s="53">
        <v>31.473976278518819</v>
      </c>
      <c r="L64" s="54">
        <v>218.38235700674807</v>
      </c>
      <c r="M64" s="54">
        <v>597.45471236724666</v>
      </c>
      <c r="N64" s="54">
        <v>9.4026475796333102</v>
      </c>
      <c r="O64" s="54">
        <v>974.51291009235558</v>
      </c>
      <c r="P64" s="54">
        <v>102.10340012680575</v>
      </c>
      <c r="Q64" s="54">
        <v>84.296390539689924</v>
      </c>
      <c r="R64" s="55">
        <v>477.80479024772046</v>
      </c>
      <c r="S64" s="55">
        <v>4888.6111104622978</v>
      </c>
    </row>
    <row r="65" spans="1:19" x14ac:dyDescent="0.3">
      <c r="A65" s="45">
        <f t="shared" si="1"/>
        <v>44374</v>
      </c>
      <c r="B65" s="53">
        <v>172.39699682173114</v>
      </c>
      <c r="C65" s="54">
        <v>277.87893655215532</v>
      </c>
      <c r="D65" s="54">
        <v>3622.2943513969803</v>
      </c>
      <c r="E65" s="54">
        <v>334.1375150020292</v>
      </c>
      <c r="F65" s="54">
        <v>647.16295587265381</v>
      </c>
      <c r="G65" s="54">
        <v>484.95711046275369</v>
      </c>
      <c r="H65" s="54">
        <v>152.95887491996598</v>
      </c>
      <c r="I65" s="54">
        <v>573.86958279563669</v>
      </c>
      <c r="J65" s="54">
        <v>362.09102653466698</v>
      </c>
      <c r="K65" s="53">
        <v>12.255693887833502</v>
      </c>
      <c r="L65" s="54">
        <v>284.00395929817967</v>
      </c>
      <c r="M65" s="54">
        <v>882.33367991522175</v>
      </c>
      <c r="N65" s="54">
        <v>-18.113566219340839</v>
      </c>
      <c r="O65" s="54">
        <v>1442.3945513056487</v>
      </c>
      <c r="P65" s="54">
        <v>67.603833684465769</v>
      </c>
      <c r="Q65" s="54">
        <v>52.707819898410492</v>
      </c>
      <c r="R65" s="55">
        <v>590.20880417946614</v>
      </c>
      <c r="S65" s="55">
        <v>6627.7473503585734</v>
      </c>
    </row>
    <row r="66" spans="1:19" x14ac:dyDescent="0.3">
      <c r="A66" s="45">
        <f t="shared" si="1"/>
        <v>44381</v>
      </c>
      <c r="B66" s="53">
        <v>309.19165414014424</v>
      </c>
      <c r="C66" s="54">
        <v>315.84243910331327</v>
      </c>
      <c r="D66" s="54">
        <v>3813.5705698942693</v>
      </c>
      <c r="E66" s="54">
        <v>473.24870102607997</v>
      </c>
      <c r="F66" s="54">
        <v>1186.115946263074</v>
      </c>
      <c r="G66" s="54">
        <v>718.5817730400089</v>
      </c>
      <c r="H66" s="54">
        <v>118.49744710386415</v>
      </c>
      <c r="I66" s="54">
        <v>729.9336330979686</v>
      </c>
      <c r="J66" s="54">
        <v>593.20277142730561</v>
      </c>
      <c r="K66" s="53">
        <v>54.704238424340218</v>
      </c>
      <c r="L66" s="54">
        <v>467.48637269250764</v>
      </c>
      <c r="M66" s="54">
        <v>1071.848567745157</v>
      </c>
      <c r="N66" s="54">
        <v>20.940187234602945</v>
      </c>
      <c r="O66" s="54">
        <v>1445.3180938094597</v>
      </c>
      <c r="P66" s="54">
        <v>89.757133586383645</v>
      </c>
      <c r="Q66" s="54">
        <v>102.45628987278479</v>
      </c>
      <c r="R66" s="55">
        <v>674.17275692589078</v>
      </c>
      <c r="S66" s="55">
        <v>8258.1849350959928</v>
      </c>
    </row>
    <row r="67" spans="1:19" x14ac:dyDescent="0.3">
      <c r="A67" s="45">
        <f t="shared" si="1"/>
        <v>44388</v>
      </c>
      <c r="B67" s="53">
        <v>609.45892367982378</v>
      </c>
      <c r="C67" s="54">
        <v>357.84416600343422</v>
      </c>
      <c r="D67" s="54">
        <v>3700.6524851917106</v>
      </c>
      <c r="E67" s="54">
        <v>1016.0362549873412</v>
      </c>
      <c r="F67" s="54">
        <v>1611.0243486591503</v>
      </c>
      <c r="G67" s="54">
        <v>994.64820560487942</v>
      </c>
      <c r="H67" s="54">
        <v>218.27138253281731</v>
      </c>
      <c r="I67" s="54">
        <v>930.47329284268517</v>
      </c>
      <c r="J67" s="54">
        <v>892.99747331685603</v>
      </c>
      <c r="K67" s="53">
        <v>57.788387986613401</v>
      </c>
      <c r="L67" s="54">
        <v>629.0269012245584</v>
      </c>
      <c r="M67" s="54">
        <v>1118.2219456389475</v>
      </c>
      <c r="N67" s="54">
        <v>163.36034214638244</v>
      </c>
      <c r="O67" s="54">
        <v>1202.158625961695</v>
      </c>
      <c r="P67" s="54">
        <v>108.03113577006752</v>
      </c>
      <c r="Q67" s="54">
        <v>183.98628291432885</v>
      </c>
      <c r="R67" s="55">
        <v>733.18841282674953</v>
      </c>
      <c r="S67" s="55">
        <v>10331.406532818699</v>
      </c>
    </row>
    <row r="68" spans="1:19" x14ac:dyDescent="0.3">
      <c r="A68" s="45">
        <f t="shared" si="1"/>
        <v>44395</v>
      </c>
      <c r="B68" s="53">
        <v>696.73578943918051</v>
      </c>
      <c r="C68" s="54">
        <v>410.89846852573442</v>
      </c>
      <c r="D68" s="54">
        <v>2803.3377669523111</v>
      </c>
      <c r="E68" s="54">
        <v>1223.0537841278178</v>
      </c>
      <c r="F68" s="54">
        <v>1662.7085768946154</v>
      </c>
      <c r="G68" s="54">
        <v>1079.3957844591796</v>
      </c>
      <c r="H68" s="54">
        <v>194.49328264148329</v>
      </c>
      <c r="I68" s="54">
        <v>985.89506401480935</v>
      </c>
      <c r="J68" s="54">
        <v>1079.6585374546255</v>
      </c>
      <c r="K68" s="53">
        <v>79.209400012740588</v>
      </c>
      <c r="L68" s="54">
        <v>777.64154514333461</v>
      </c>
      <c r="M68" s="54">
        <v>827.53577860833423</v>
      </c>
      <c r="N68" s="54">
        <v>168.59755656410289</v>
      </c>
      <c r="O68" s="54">
        <v>873.92567310205266</v>
      </c>
      <c r="P68" s="54">
        <v>116.40800363066489</v>
      </c>
      <c r="Q68" s="54">
        <v>146.24455806696113</v>
      </c>
      <c r="R68" s="55">
        <v>598.08908563768875</v>
      </c>
      <c r="S68" s="55">
        <v>10136.177054509779</v>
      </c>
    </row>
    <row r="69" spans="1:19" x14ac:dyDescent="0.3">
      <c r="A69" s="45">
        <f t="shared" si="1"/>
        <v>44402</v>
      </c>
      <c r="B69" s="53">
        <v>504.41749399109062</v>
      </c>
      <c r="C69" s="54">
        <v>459.75310490238849</v>
      </c>
      <c r="D69" s="54">
        <v>2148.5669625845326</v>
      </c>
      <c r="E69" s="54">
        <v>1377.3869646782027</v>
      </c>
      <c r="F69" s="54">
        <v>1393.1428940332601</v>
      </c>
      <c r="G69" s="54">
        <v>935.21736009768927</v>
      </c>
      <c r="H69" s="54">
        <v>179.61696575637336</v>
      </c>
      <c r="I69" s="54">
        <v>678.85573322851349</v>
      </c>
      <c r="J69" s="54">
        <v>1256.7394932854368</v>
      </c>
      <c r="K69" s="53">
        <v>56.392537273370635</v>
      </c>
      <c r="L69" s="54">
        <v>778.01281039690514</v>
      </c>
      <c r="M69" s="54">
        <v>621.48734045025253</v>
      </c>
      <c r="N69" s="54">
        <v>209.06138035486515</v>
      </c>
      <c r="O69" s="54">
        <v>706.32374762151585</v>
      </c>
      <c r="P69" s="54">
        <v>102.92348338253007</v>
      </c>
      <c r="Q69" s="54">
        <v>116.65609919105239</v>
      </c>
      <c r="R69" s="55">
        <v>387.4944542111208</v>
      </c>
      <c r="S69" s="55">
        <v>8933.6969725574963</v>
      </c>
    </row>
    <row r="70" spans="1:19" x14ac:dyDescent="0.3">
      <c r="A70" s="45">
        <f t="shared" ref="A70:A133" si="2">A69+7</f>
        <v>44409</v>
      </c>
      <c r="B70" s="53">
        <v>605.73589503518497</v>
      </c>
      <c r="C70" s="54">
        <v>324.98268310275773</v>
      </c>
      <c r="D70" s="54">
        <v>1286.6699550784158</v>
      </c>
      <c r="E70" s="54">
        <v>1188.140725377614</v>
      </c>
      <c r="F70" s="54">
        <v>863.05227641513034</v>
      </c>
      <c r="G70" s="54">
        <v>673.00671529787371</v>
      </c>
      <c r="H70" s="54">
        <v>136.95109896933934</v>
      </c>
      <c r="I70" s="54">
        <v>528.25523535705918</v>
      </c>
      <c r="J70" s="54">
        <v>1266.2963538712397</v>
      </c>
      <c r="K70" s="53">
        <v>51.782274006391276</v>
      </c>
      <c r="L70" s="54">
        <v>900.80142784578698</v>
      </c>
      <c r="M70" s="54">
        <v>362.06874889359869</v>
      </c>
      <c r="N70" s="54">
        <v>252.69953854461869</v>
      </c>
      <c r="O70" s="54">
        <v>386.13800977901212</v>
      </c>
      <c r="P70" s="54">
        <v>95.47674655608543</v>
      </c>
      <c r="Q70" s="54">
        <v>124.09478137509623</v>
      </c>
      <c r="R70" s="55">
        <v>243.09738564529624</v>
      </c>
      <c r="S70" s="55">
        <v>6873.0909385046143</v>
      </c>
    </row>
    <row r="71" spans="1:19" x14ac:dyDescent="0.3">
      <c r="A71" s="45">
        <f t="shared" si="2"/>
        <v>44416</v>
      </c>
      <c r="B71" s="53">
        <v>547.61700409953551</v>
      </c>
      <c r="C71" s="54">
        <v>250.27264544877039</v>
      </c>
      <c r="D71" s="54">
        <v>845.73299731017778</v>
      </c>
      <c r="E71" s="54">
        <v>1124.8865310221529</v>
      </c>
      <c r="F71" s="54">
        <v>405.27679030627019</v>
      </c>
      <c r="G71" s="54">
        <v>471.90159341866877</v>
      </c>
      <c r="H71" s="54">
        <v>128.16239713266197</v>
      </c>
      <c r="I71" s="54">
        <v>349.3295116870753</v>
      </c>
      <c r="J71" s="54">
        <v>1091.5964305082168</v>
      </c>
      <c r="K71" s="53">
        <v>22.923310492696459</v>
      </c>
      <c r="L71" s="54">
        <v>759.92987638621639</v>
      </c>
      <c r="M71" s="54">
        <v>197.32293769533601</v>
      </c>
      <c r="N71" s="54">
        <v>269.22169576760467</v>
      </c>
      <c r="O71" s="54">
        <v>308.09857509956788</v>
      </c>
      <c r="P71" s="54">
        <v>70.514383615791019</v>
      </c>
      <c r="Q71" s="54">
        <v>134.2023724371557</v>
      </c>
      <c r="R71" s="55">
        <v>163.12530583718313</v>
      </c>
      <c r="S71" s="55">
        <v>5214.7759009335532</v>
      </c>
    </row>
    <row r="72" spans="1:19" x14ac:dyDescent="0.3">
      <c r="A72" s="45">
        <f t="shared" si="2"/>
        <v>44423</v>
      </c>
      <c r="B72" s="53">
        <v>775.67294498595311</v>
      </c>
      <c r="C72" s="54">
        <v>333.89875674947177</v>
      </c>
      <c r="D72" s="54">
        <v>568.63820090677336</v>
      </c>
      <c r="E72" s="54">
        <v>1388.4723883782326</v>
      </c>
      <c r="F72" s="54">
        <v>404.71088157669396</v>
      </c>
      <c r="G72" s="54">
        <v>435.28877115694991</v>
      </c>
      <c r="H72" s="54">
        <v>201.97714894085362</v>
      </c>
      <c r="I72" s="54">
        <v>363.14334336671129</v>
      </c>
      <c r="J72" s="54">
        <v>1042.8855281250483</v>
      </c>
      <c r="K72" s="53">
        <v>70.891411347395376</v>
      </c>
      <c r="L72" s="54">
        <v>725.77790274595714</v>
      </c>
      <c r="M72" s="54">
        <v>166.75422735512757</v>
      </c>
      <c r="N72" s="54">
        <v>349.80994061614064</v>
      </c>
      <c r="O72" s="54">
        <v>214.64815281206808</v>
      </c>
      <c r="P72" s="54">
        <v>95.128218548576143</v>
      </c>
      <c r="Q72" s="54">
        <v>160.51220267085961</v>
      </c>
      <c r="R72" s="55">
        <v>162.27613761027925</v>
      </c>
      <c r="S72" s="55">
        <v>5514.6879641866744</v>
      </c>
    </row>
    <row r="73" spans="1:19" x14ac:dyDescent="0.3">
      <c r="A73" s="45">
        <f t="shared" si="2"/>
        <v>44430</v>
      </c>
      <c r="B73" s="53">
        <v>872.84224360679536</v>
      </c>
      <c r="C73" s="54">
        <v>292.26315841529788</v>
      </c>
      <c r="D73" s="54">
        <v>376.57120764686215</v>
      </c>
      <c r="E73" s="54">
        <v>1240.9716299227771</v>
      </c>
      <c r="F73" s="54">
        <v>287.73961802288909</v>
      </c>
      <c r="G73" s="54">
        <v>504.00916184460402</v>
      </c>
      <c r="H73" s="54">
        <v>162.40644623918388</v>
      </c>
      <c r="I73" s="54">
        <v>256.22506611279266</v>
      </c>
      <c r="J73" s="54">
        <v>838.34143796824094</v>
      </c>
      <c r="K73" s="53">
        <v>108.48994269943033</v>
      </c>
      <c r="L73" s="54">
        <v>565.84084533280316</v>
      </c>
      <c r="M73" s="54">
        <v>116.87030556336987</v>
      </c>
      <c r="N73" s="54">
        <v>321.60523654749312</v>
      </c>
      <c r="O73" s="54">
        <v>114.19331870510189</v>
      </c>
      <c r="P73" s="54">
        <v>74.735089174216299</v>
      </c>
      <c r="Q73" s="54">
        <v>156.70001638009251</v>
      </c>
      <c r="R73" s="55">
        <v>51.892801073918804</v>
      </c>
      <c r="S73" s="55">
        <v>4831.3699697793818</v>
      </c>
    </row>
    <row r="74" spans="1:19" x14ac:dyDescent="0.3">
      <c r="A74" s="45">
        <f t="shared" si="2"/>
        <v>44437</v>
      </c>
      <c r="B74" s="53">
        <v>865.93707487603638</v>
      </c>
      <c r="C74" s="54">
        <v>296.83982683768306</v>
      </c>
      <c r="D74" s="54">
        <v>352.3018624065453</v>
      </c>
      <c r="E74" s="54">
        <v>1288.6373967315697</v>
      </c>
      <c r="F74" s="54">
        <v>284.19398643190948</v>
      </c>
      <c r="G74" s="54">
        <v>301.56881558442012</v>
      </c>
      <c r="H74" s="54">
        <v>181.37474463058891</v>
      </c>
      <c r="I74" s="54">
        <v>278.83099695099872</v>
      </c>
      <c r="J74" s="54">
        <v>776.91790033535062</v>
      </c>
      <c r="K74" s="53">
        <v>80.760807242329918</v>
      </c>
      <c r="L74" s="54">
        <v>446.06184240482378</v>
      </c>
      <c r="M74" s="54">
        <v>3.8779877542523309</v>
      </c>
      <c r="N74" s="54">
        <v>324.3809864752107</v>
      </c>
      <c r="O74" s="54">
        <v>62.163211436559664</v>
      </c>
      <c r="P74" s="54">
        <v>85.452025400523638</v>
      </c>
      <c r="Q74" s="54">
        <v>213.44859346710442</v>
      </c>
      <c r="R74" s="55">
        <v>77.444960712765067</v>
      </c>
      <c r="S74" s="55">
        <v>4626.6026047851374</v>
      </c>
    </row>
    <row r="75" spans="1:19" x14ac:dyDescent="0.3">
      <c r="A75" s="45">
        <f t="shared" si="2"/>
        <v>44444</v>
      </c>
      <c r="B75" s="53">
        <v>773.34549920584664</v>
      </c>
      <c r="C75" s="54">
        <v>183.0847675254771</v>
      </c>
      <c r="D75" s="54">
        <v>166.19455189958626</v>
      </c>
      <c r="E75" s="54">
        <v>931.73541620235119</v>
      </c>
      <c r="F75" s="54">
        <v>145.7669149767878</v>
      </c>
      <c r="G75" s="54">
        <v>259.45064341436296</v>
      </c>
      <c r="H75" s="54">
        <v>147.06896728045785</v>
      </c>
      <c r="I75" s="54">
        <v>145.35547518940132</v>
      </c>
      <c r="J75" s="54">
        <v>562.03815818147541</v>
      </c>
      <c r="K75" s="53">
        <v>109.38111253337654</v>
      </c>
      <c r="L75" s="54">
        <v>357.42148873213671</v>
      </c>
      <c r="M75" s="54">
        <v>22.475661565871519</v>
      </c>
      <c r="N75" s="54">
        <v>252.9598703246495</v>
      </c>
      <c r="O75" s="54">
        <v>70.152635925806408</v>
      </c>
      <c r="P75" s="54">
        <v>71.620983953140836</v>
      </c>
      <c r="Q75" s="54">
        <v>122.1078803642053</v>
      </c>
      <c r="R75" s="55">
        <v>51.597113075989796</v>
      </c>
      <c r="S75" s="55">
        <v>3314.0403938757408</v>
      </c>
    </row>
    <row r="76" spans="1:19" x14ac:dyDescent="0.3">
      <c r="A76" s="45">
        <f t="shared" si="2"/>
        <v>44451</v>
      </c>
      <c r="B76" s="53">
        <v>475.40865030668078</v>
      </c>
      <c r="C76" s="54">
        <v>138.7563486031687</v>
      </c>
      <c r="D76" s="54">
        <v>221.88188116498122</v>
      </c>
      <c r="E76" s="54">
        <v>558.94362470765896</v>
      </c>
      <c r="F76" s="54">
        <v>215.64849803896141</v>
      </c>
      <c r="G76" s="54">
        <v>178.53621601371412</v>
      </c>
      <c r="H76" s="54">
        <v>124.6508555087363</v>
      </c>
      <c r="I76" s="54">
        <v>75.324681178367996</v>
      </c>
      <c r="J76" s="54">
        <v>320.18828312718438</v>
      </c>
      <c r="K76" s="53">
        <v>77.08872603513305</v>
      </c>
      <c r="L76" s="54">
        <v>199.82533216998922</v>
      </c>
      <c r="M76" s="54">
        <v>60.067699897197826</v>
      </c>
      <c r="N76" s="54">
        <v>126.82716391593641</v>
      </c>
      <c r="O76" s="54">
        <v>78.750942920542229</v>
      </c>
      <c r="P76" s="54">
        <v>47.446931451509272</v>
      </c>
      <c r="Q76" s="54">
        <v>91.061208530554637</v>
      </c>
      <c r="R76" s="55">
        <v>26.836242092266332</v>
      </c>
      <c r="S76" s="55">
        <v>2309.3390386494593</v>
      </c>
    </row>
    <row r="77" spans="1:19" x14ac:dyDescent="0.3">
      <c r="A77" s="45">
        <f t="shared" si="2"/>
        <v>44458</v>
      </c>
      <c r="B77" s="53">
        <v>470.7680192657258</v>
      </c>
      <c r="C77" s="54">
        <v>122.82005470233753</v>
      </c>
      <c r="D77" s="54">
        <v>147.64798553215451</v>
      </c>
      <c r="E77" s="54">
        <v>490.39012986897978</v>
      </c>
      <c r="F77" s="54">
        <v>191.17546786729599</v>
      </c>
      <c r="G77" s="54">
        <v>130.90459005530113</v>
      </c>
      <c r="H77" s="54">
        <v>131.27853646164817</v>
      </c>
      <c r="I77" s="54">
        <v>44.551648052640303</v>
      </c>
      <c r="J77" s="54">
        <v>250.15417183772286</v>
      </c>
      <c r="K77" s="53">
        <v>93.728355875522368</v>
      </c>
      <c r="L77" s="54">
        <v>153.9602445605608</v>
      </c>
      <c r="M77" s="54">
        <v>63.326843179902994</v>
      </c>
      <c r="N77" s="54">
        <v>172.25322690092077</v>
      </c>
      <c r="O77" s="54">
        <v>80.283653466093142</v>
      </c>
      <c r="P77" s="54">
        <v>62.316170442529028</v>
      </c>
      <c r="Q77" s="54">
        <v>88.102059123625622</v>
      </c>
      <c r="R77" s="55">
        <v>-1.2343497982932377</v>
      </c>
      <c r="S77" s="55">
        <v>1979.6906036438268</v>
      </c>
    </row>
    <row r="78" spans="1:19" x14ac:dyDescent="0.3">
      <c r="A78" s="45">
        <f t="shared" si="2"/>
        <v>44465</v>
      </c>
      <c r="B78" s="53">
        <v>269.41375556179287</v>
      </c>
      <c r="C78" s="54">
        <v>73.680612635587067</v>
      </c>
      <c r="D78" s="54">
        <v>201.19369349418707</v>
      </c>
      <c r="E78" s="54">
        <v>332.92646410648422</v>
      </c>
      <c r="F78" s="54">
        <v>225.47089708644535</v>
      </c>
      <c r="G78" s="54">
        <v>103.30288266376851</v>
      </c>
      <c r="H78" s="54">
        <v>98.501876626978316</v>
      </c>
      <c r="I78" s="54">
        <v>76.841460163654915</v>
      </c>
      <c r="J78" s="54">
        <v>162.52835062301801</v>
      </c>
      <c r="K78" s="53">
        <v>55.148379633116377</v>
      </c>
      <c r="L78" s="54">
        <v>113.65436056950546</v>
      </c>
      <c r="M78" s="54">
        <v>-4.5112427984852275</v>
      </c>
      <c r="N78" s="54">
        <v>62.352208242676909</v>
      </c>
      <c r="O78" s="54">
        <v>85.25471986954426</v>
      </c>
      <c r="P78" s="54">
        <v>13.864372328472513</v>
      </c>
      <c r="Q78" s="54">
        <v>35.386082176948833</v>
      </c>
      <c r="R78" s="55">
        <v>2.0574760104983625</v>
      </c>
      <c r="S78" s="55">
        <v>1543.8599929618504</v>
      </c>
    </row>
    <row r="79" spans="1:19" x14ac:dyDescent="0.3">
      <c r="A79" s="45">
        <f t="shared" si="2"/>
        <v>44472</v>
      </c>
      <c r="B79" s="53">
        <v>331.68674113487577</v>
      </c>
      <c r="C79" s="54">
        <v>66.776065549955433</v>
      </c>
      <c r="D79" s="54">
        <v>112.4072879770381</v>
      </c>
      <c r="E79" s="54">
        <v>170.38068587694966</v>
      </c>
      <c r="F79" s="54">
        <v>146.57344718407967</v>
      </c>
      <c r="G79" s="54">
        <v>74.464517714220847</v>
      </c>
      <c r="H79" s="54">
        <v>67.654541992697318</v>
      </c>
      <c r="I79" s="54">
        <v>35.525971756391641</v>
      </c>
      <c r="J79" s="54">
        <v>137.23023152508131</v>
      </c>
      <c r="K79" s="53">
        <v>52.604020968610953</v>
      </c>
      <c r="L79" s="54">
        <v>167.61149732020181</v>
      </c>
      <c r="M79" s="54">
        <v>16.146382694516262</v>
      </c>
      <c r="N79" s="54">
        <v>93.268185082819059</v>
      </c>
      <c r="O79" s="54">
        <v>83.127321278101363</v>
      </c>
      <c r="P79" s="54">
        <v>19.991956712637204</v>
      </c>
      <c r="Q79" s="54">
        <v>57.455026186668533</v>
      </c>
      <c r="R79" s="55">
        <v>13.999607815904369</v>
      </c>
      <c r="S79" s="55">
        <v>1142.699490711253</v>
      </c>
    </row>
    <row r="80" spans="1:19" x14ac:dyDescent="0.3">
      <c r="A80" s="45">
        <f t="shared" si="2"/>
        <v>44479</v>
      </c>
      <c r="B80" s="53">
        <v>332.19521981678486</v>
      </c>
      <c r="C80" s="54">
        <v>79.810917599393747</v>
      </c>
      <c r="D80" s="54">
        <v>111.6450347651637</v>
      </c>
      <c r="E80" s="54">
        <v>370.19434341816304</v>
      </c>
      <c r="F80" s="54">
        <v>270.89591095668061</v>
      </c>
      <c r="G80" s="54">
        <v>99.054955789178962</v>
      </c>
      <c r="H80" s="54">
        <v>73.342183680540131</v>
      </c>
      <c r="I80" s="54">
        <v>32.375412882826026</v>
      </c>
      <c r="J80" s="54">
        <v>51.593854881289076</v>
      </c>
      <c r="K80" s="53">
        <v>43.58944518980347</v>
      </c>
      <c r="L80" s="54">
        <v>59.996716092743895</v>
      </c>
      <c r="M80" s="54">
        <v>-15.972130632345397</v>
      </c>
      <c r="N80" s="54">
        <v>72.186970021413742</v>
      </c>
      <c r="O80" s="54">
        <v>103.91110023505234</v>
      </c>
      <c r="P80" s="54">
        <v>23.323528750866117</v>
      </c>
      <c r="Q80" s="54">
        <v>28.917979331166805</v>
      </c>
      <c r="R80" s="55">
        <v>15.976521282940325</v>
      </c>
      <c r="S80" s="55">
        <v>1421.1078337900763</v>
      </c>
    </row>
    <row r="81" spans="1:19" x14ac:dyDescent="0.3">
      <c r="A81" s="45">
        <f t="shared" si="2"/>
        <v>44486</v>
      </c>
      <c r="B81" s="53">
        <v>153.50287390187464</v>
      </c>
      <c r="C81" s="54">
        <v>106.31876474155217</v>
      </c>
      <c r="D81" s="54">
        <v>90.244421921481262</v>
      </c>
      <c r="E81" s="54">
        <v>270.68885163727919</v>
      </c>
      <c r="F81" s="54">
        <v>253.43000267417131</v>
      </c>
      <c r="G81" s="54">
        <v>112.09315136816167</v>
      </c>
      <c r="H81" s="54">
        <v>81.338022700143</v>
      </c>
      <c r="I81" s="54">
        <v>9.5415775920150736</v>
      </c>
      <c r="J81" s="54">
        <v>77.336395875561493</v>
      </c>
      <c r="K81" s="53">
        <v>36.623739885441992</v>
      </c>
      <c r="L81" s="54">
        <v>112.83912432008634</v>
      </c>
      <c r="M81" s="54">
        <v>15.698170580071974</v>
      </c>
      <c r="N81" s="54">
        <v>64.9402748383568</v>
      </c>
      <c r="O81" s="54">
        <v>50.123127513838767</v>
      </c>
      <c r="P81" s="54">
        <v>34.502919899313781</v>
      </c>
      <c r="Q81" s="54">
        <v>19.162914381432358</v>
      </c>
      <c r="R81" s="55">
        <v>3.5181308468829684</v>
      </c>
      <c r="S81" s="55">
        <v>1154.4940624122501</v>
      </c>
    </row>
    <row r="82" spans="1:19" x14ac:dyDescent="0.3">
      <c r="A82" s="45">
        <f t="shared" si="2"/>
        <v>44493</v>
      </c>
      <c r="B82" s="53">
        <v>190.37090584859288</v>
      </c>
      <c r="C82" s="54">
        <v>93.399300550228645</v>
      </c>
      <c r="D82" s="54">
        <v>70.072378621746338</v>
      </c>
      <c r="E82" s="54">
        <v>179.67134051194262</v>
      </c>
      <c r="F82" s="54">
        <v>132.01466680116971</v>
      </c>
      <c r="G82" s="54">
        <v>-34.378360633534385</v>
      </c>
      <c r="H82" s="54">
        <v>55.701399384714591</v>
      </c>
      <c r="I82" s="54">
        <v>27.879687280223379</v>
      </c>
      <c r="J82" s="54">
        <v>77.319689666310069</v>
      </c>
      <c r="K82" s="53">
        <v>14.570043872351619</v>
      </c>
      <c r="L82" s="54">
        <v>68.701375543243955</v>
      </c>
      <c r="M82" s="54">
        <v>-16.529737092394157</v>
      </c>
      <c r="N82" s="54">
        <v>0.47618777725728023</v>
      </c>
      <c r="O82" s="54">
        <v>73.242899495571407</v>
      </c>
      <c r="P82" s="54">
        <v>33.583390418237457</v>
      </c>
      <c r="Q82" s="54">
        <v>48.911283862223826</v>
      </c>
      <c r="R82" s="55">
        <v>2.2013465883712797</v>
      </c>
      <c r="S82" s="55">
        <v>826.42936866492528</v>
      </c>
    </row>
    <row r="83" spans="1:19" x14ac:dyDescent="0.3">
      <c r="A83" s="45">
        <f t="shared" si="2"/>
        <v>44500</v>
      </c>
      <c r="B83" s="53">
        <v>129.74108931998217</v>
      </c>
      <c r="C83" s="54">
        <v>130.37838054501685</v>
      </c>
      <c r="D83" s="54">
        <v>144.82389341346834</v>
      </c>
      <c r="E83" s="54">
        <v>334.9677962808305</v>
      </c>
      <c r="F83" s="54">
        <v>211.60854738772923</v>
      </c>
      <c r="G83" s="54">
        <v>140.94723326403755</v>
      </c>
      <c r="H83" s="54">
        <v>87.451614343562028</v>
      </c>
      <c r="I83" s="54">
        <v>158.31604842087586</v>
      </c>
      <c r="J83" s="54">
        <v>77.042282785366524</v>
      </c>
      <c r="K83" s="53">
        <v>31.1185207119849</v>
      </c>
      <c r="L83" s="54">
        <v>72.80134475002103</v>
      </c>
      <c r="M83" s="54">
        <v>-6.1283248577242944</v>
      </c>
      <c r="N83" s="54">
        <v>27.903324320681008</v>
      </c>
      <c r="O83" s="54">
        <v>108.92807494210808</v>
      </c>
      <c r="P83" s="54">
        <v>50.006963917204516</v>
      </c>
      <c r="Q83" s="54">
        <v>10.732526440934436</v>
      </c>
      <c r="R83" s="55">
        <v>8.4744281317084642</v>
      </c>
      <c r="S83" s="55">
        <v>1415.2768857608935</v>
      </c>
    </row>
    <row r="84" spans="1:19" x14ac:dyDescent="0.3">
      <c r="A84" s="45">
        <f t="shared" si="2"/>
        <v>44507</v>
      </c>
      <c r="B84" s="53">
        <v>294.6583872814374</v>
      </c>
      <c r="C84" s="54">
        <v>139.82121252414953</v>
      </c>
      <c r="D84" s="54">
        <v>87.367754965364838</v>
      </c>
      <c r="E84" s="54">
        <v>268.91720188169052</v>
      </c>
      <c r="F84" s="54">
        <v>240.66740670487354</v>
      </c>
      <c r="G84" s="54">
        <v>169.66789128530502</v>
      </c>
      <c r="H84" s="54">
        <v>117.28725021235556</v>
      </c>
      <c r="I84" s="54">
        <v>80.739157286207274</v>
      </c>
      <c r="J84" s="54">
        <v>141.50709900278014</v>
      </c>
      <c r="K84" s="53">
        <v>54.705747307199971</v>
      </c>
      <c r="L84" s="54">
        <v>124.87715011483101</v>
      </c>
      <c r="M84" s="54">
        <v>-16.336328867650764</v>
      </c>
      <c r="N84" s="54">
        <v>50.800456499364032</v>
      </c>
      <c r="O84" s="54">
        <v>67.06866838045363</v>
      </c>
      <c r="P84" s="54">
        <v>68.973676128639255</v>
      </c>
      <c r="Q84" s="54">
        <v>25.819526398670405</v>
      </c>
      <c r="R84" s="55">
        <v>21.682059015828031</v>
      </c>
      <c r="S84" s="55">
        <v>1540.6333611441842</v>
      </c>
    </row>
    <row r="85" spans="1:19" x14ac:dyDescent="0.3">
      <c r="A85" s="45">
        <f t="shared" si="2"/>
        <v>44514</v>
      </c>
      <c r="B85" s="53">
        <v>291.01761878894786</v>
      </c>
      <c r="C85" s="54">
        <v>117.7371371699532</v>
      </c>
      <c r="D85" s="54">
        <v>123.3958544656648</v>
      </c>
      <c r="E85" s="54">
        <v>233.78610010704188</v>
      </c>
      <c r="F85" s="54">
        <v>162.81687324555605</v>
      </c>
      <c r="G85" s="54">
        <v>42.994501503146466</v>
      </c>
      <c r="H85" s="54">
        <v>118.02025984842851</v>
      </c>
      <c r="I85" s="54">
        <v>112.62362355325695</v>
      </c>
      <c r="J85" s="54">
        <v>44.03593085788782</v>
      </c>
      <c r="K85" s="53">
        <v>30.555254244882974</v>
      </c>
      <c r="L85" s="54">
        <v>3.975436920363336</v>
      </c>
      <c r="M85" s="54">
        <v>31.327475355493334</v>
      </c>
      <c r="N85" s="54">
        <v>43.999929494680941</v>
      </c>
      <c r="O85" s="54">
        <v>89.549344043635756</v>
      </c>
      <c r="P85" s="54">
        <v>49.298983443815999</v>
      </c>
      <c r="Q85" s="54">
        <v>34.672509441216164</v>
      </c>
      <c r="R85" s="55">
        <v>-18.215840001222432</v>
      </c>
      <c r="S85" s="55">
        <v>1246.4278995399</v>
      </c>
    </row>
    <row r="86" spans="1:19" x14ac:dyDescent="0.3">
      <c r="A86" s="45">
        <f t="shared" si="2"/>
        <v>44521</v>
      </c>
      <c r="B86" s="53">
        <v>320.34619189666091</v>
      </c>
      <c r="C86" s="54">
        <v>84.318694945446964</v>
      </c>
      <c r="D86" s="54">
        <v>-22.878710884696602</v>
      </c>
      <c r="E86" s="54">
        <v>330.38750579462362</v>
      </c>
      <c r="F86" s="54">
        <v>100.48812370837084</v>
      </c>
      <c r="G86" s="54">
        <v>84.74015719954491</v>
      </c>
      <c r="H86" s="54">
        <v>108.4144719958002</v>
      </c>
      <c r="I86" s="54">
        <v>44.437098537842417</v>
      </c>
      <c r="J86" s="54">
        <v>137.23719247730276</v>
      </c>
      <c r="K86" s="53">
        <v>63.579139602866022</v>
      </c>
      <c r="L86" s="54">
        <v>91.787741013028153</v>
      </c>
      <c r="M86" s="54">
        <v>-80.752823454940199</v>
      </c>
      <c r="N86" s="54">
        <v>58.227069852498175</v>
      </c>
      <c r="O86" s="54">
        <v>64.661798837840081</v>
      </c>
      <c r="P86" s="54">
        <v>58.745321335581195</v>
      </c>
      <c r="Q86" s="54">
        <v>1.8606281974115859</v>
      </c>
      <c r="R86" s="55">
        <v>-2.8462301494829489</v>
      </c>
      <c r="S86" s="55">
        <v>1210.3694365556075</v>
      </c>
    </row>
    <row r="87" spans="1:19" x14ac:dyDescent="0.3">
      <c r="A87" s="45">
        <f t="shared" si="2"/>
        <v>44528</v>
      </c>
      <c r="B87" s="53">
        <v>426.71392198156809</v>
      </c>
      <c r="C87" s="54">
        <v>74.057274201152609</v>
      </c>
      <c r="D87" s="54">
        <v>206.60329858055388</v>
      </c>
      <c r="E87" s="54">
        <v>406.02878974694363</v>
      </c>
      <c r="F87" s="54">
        <v>359.53501595252862</v>
      </c>
      <c r="G87" s="54">
        <v>199.66011826120996</v>
      </c>
      <c r="H87" s="54">
        <v>40.39103618181656</v>
      </c>
      <c r="I87" s="54">
        <v>77.926823484098918</v>
      </c>
      <c r="J87" s="54">
        <v>97.615374698450069</v>
      </c>
      <c r="K87" s="53">
        <v>68.428812795742374</v>
      </c>
      <c r="L87" s="54">
        <v>84.069857243748686</v>
      </c>
      <c r="M87" s="54">
        <v>-17.259899843558742</v>
      </c>
      <c r="N87" s="54">
        <v>65.745314539745777</v>
      </c>
      <c r="O87" s="54">
        <v>79.401295843840842</v>
      </c>
      <c r="P87" s="54">
        <v>17.115390093783518</v>
      </c>
      <c r="Q87" s="54">
        <v>20.638162979835784</v>
      </c>
      <c r="R87" s="55">
        <v>15.461315171061642</v>
      </c>
      <c r="S87" s="55">
        <v>1888.5316530882919</v>
      </c>
    </row>
    <row r="88" spans="1:19" x14ac:dyDescent="0.3">
      <c r="A88" s="45">
        <f t="shared" si="2"/>
        <v>44535</v>
      </c>
      <c r="B88" s="53">
        <v>393.77962302667106</v>
      </c>
      <c r="C88" s="54">
        <v>75.830237207630944</v>
      </c>
      <c r="D88" s="54">
        <v>277.18843036122735</v>
      </c>
      <c r="E88" s="54">
        <v>392.38816191559454</v>
      </c>
      <c r="F88" s="54">
        <v>199.29765485046869</v>
      </c>
      <c r="G88" s="54">
        <v>171.07639930562482</v>
      </c>
      <c r="H88" s="54">
        <v>53.478297317666772</v>
      </c>
      <c r="I88" s="54">
        <v>14.508821085917248</v>
      </c>
      <c r="J88" s="54">
        <v>134.74024466242975</v>
      </c>
      <c r="K88" s="53">
        <v>81.314229169700511</v>
      </c>
      <c r="L88" s="54">
        <v>130.64393738814118</v>
      </c>
      <c r="M88" s="54">
        <v>11.824227875283043</v>
      </c>
      <c r="N88" s="54">
        <v>114.90853488295807</v>
      </c>
      <c r="O88" s="54">
        <v>125.03862603408857</v>
      </c>
      <c r="P88" s="54">
        <v>38.447851733559446</v>
      </c>
      <c r="Q88" s="54">
        <v>66.750654704832129</v>
      </c>
      <c r="R88" s="55">
        <v>99.187304117611461</v>
      </c>
      <c r="S88" s="55">
        <v>1712.287869733249</v>
      </c>
    </row>
    <row r="89" spans="1:19" x14ac:dyDescent="0.3">
      <c r="A89" s="45">
        <f t="shared" si="2"/>
        <v>44542</v>
      </c>
      <c r="B89" s="53">
        <v>458.77376926593251</v>
      </c>
      <c r="C89" s="54">
        <v>106.54747584442589</v>
      </c>
      <c r="D89" s="54">
        <v>597.78567811347057</v>
      </c>
      <c r="E89" s="54">
        <v>460.72448960090514</v>
      </c>
      <c r="F89" s="54">
        <v>410.21548239123206</v>
      </c>
      <c r="G89" s="54">
        <v>160.76965561110501</v>
      </c>
      <c r="H89" s="54">
        <v>83.477459331915554</v>
      </c>
      <c r="I89" s="54">
        <v>91.941594104835985</v>
      </c>
      <c r="J89" s="54">
        <v>223.19448447422167</v>
      </c>
      <c r="K89" s="53">
        <v>69.007119204785482</v>
      </c>
      <c r="L89" s="54">
        <v>162.83255996928051</v>
      </c>
      <c r="M89" s="54">
        <v>123.9574493698351</v>
      </c>
      <c r="N89" s="54">
        <v>59.616454236037441</v>
      </c>
      <c r="O89" s="54">
        <v>196.85958389414481</v>
      </c>
      <c r="P89" s="54">
        <v>12.466948692979855</v>
      </c>
      <c r="Q89" s="54">
        <v>45.423080614416847</v>
      </c>
      <c r="R89" s="55">
        <v>85.334202561000836</v>
      </c>
      <c r="S89" s="55">
        <v>2593.4300887380687</v>
      </c>
    </row>
    <row r="90" spans="1:19" x14ac:dyDescent="0.3">
      <c r="A90" s="45">
        <f t="shared" si="2"/>
        <v>44549</v>
      </c>
      <c r="B90" s="53">
        <v>908.799599562514</v>
      </c>
      <c r="C90" s="54">
        <v>165.01902717882581</v>
      </c>
      <c r="D90" s="54">
        <v>441.21533895584844</v>
      </c>
      <c r="E90" s="54">
        <v>661.41492704450275</v>
      </c>
      <c r="F90" s="54">
        <v>448.67301646334863</v>
      </c>
      <c r="G90" s="54">
        <v>252.05030556028453</v>
      </c>
      <c r="H90" s="54">
        <v>147.51957545156785</v>
      </c>
      <c r="I90" s="54">
        <v>162.05232037546773</v>
      </c>
      <c r="J90" s="54">
        <v>351.96904909978753</v>
      </c>
      <c r="K90" s="53">
        <v>113.78738744144086</v>
      </c>
      <c r="L90" s="54">
        <v>233.75451956561301</v>
      </c>
      <c r="M90" s="54">
        <v>108.98343901678811</v>
      </c>
      <c r="N90" s="54">
        <v>186.24078325766436</v>
      </c>
      <c r="O90" s="54">
        <v>187.83072769236816</v>
      </c>
      <c r="P90" s="54">
        <v>13.518571553911897</v>
      </c>
      <c r="Q90" s="54">
        <v>118.49604583045175</v>
      </c>
      <c r="R90" s="55">
        <v>77.186508232274775</v>
      </c>
      <c r="S90" s="55">
        <v>3538.7131596921063</v>
      </c>
    </row>
    <row r="91" spans="1:19" x14ac:dyDescent="0.3">
      <c r="A91" s="45">
        <f t="shared" si="2"/>
        <v>44556</v>
      </c>
      <c r="B91" s="53">
        <v>944.63097882534566</v>
      </c>
      <c r="C91" s="54">
        <v>169.56836088777112</v>
      </c>
      <c r="D91" s="54">
        <v>243.15766046261228</v>
      </c>
      <c r="E91" s="54">
        <v>871.16426229218496</v>
      </c>
      <c r="F91" s="54">
        <v>440.19218253958502</v>
      </c>
      <c r="G91" s="54">
        <v>176.60332025664775</v>
      </c>
      <c r="H91" s="54">
        <v>124.90302776794192</v>
      </c>
      <c r="I91" s="54">
        <v>253.84895299672905</v>
      </c>
      <c r="J91" s="54">
        <v>310.94057809885555</v>
      </c>
      <c r="K91" s="53">
        <v>111.26884417974605</v>
      </c>
      <c r="L91" s="54">
        <v>211.49930233246727</v>
      </c>
      <c r="M91" s="54">
        <v>76.268529787620139</v>
      </c>
      <c r="N91" s="54">
        <v>178.43766318989003</v>
      </c>
      <c r="O91" s="54">
        <v>190.86372073293438</v>
      </c>
      <c r="P91" s="54">
        <v>93.9180107092387</v>
      </c>
      <c r="Q91" s="54">
        <v>102.59270690626784</v>
      </c>
      <c r="R91" s="55">
        <v>78.261697960254935</v>
      </c>
      <c r="S91" s="55">
        <v>3535.0093241276281</v>
      </c>
    </row>
    <row r="92" spans="1:19" x14ac:dyDescent="0.3">
      <c r="A92" s="45">
        <f t="shared" si="2"/>
        <v>44563</v>
      </c>
      <c r="B92" s="53">
        <v>793.21077827769886</v>
      </c>
      <c r="C92" s="54">
        <v>118.68764086031848</v>
      </c>
      <c r="D92" s="54">
        <v>61.823898816981682</v>
      </c>
      <c r="E92" s="54">
        <v>689.33340989380508</v>
      </c>
      <c r="F92" s="54">
        <v>302.79207463826879</v>
      </c>
      <c r="G92" s="54">
        <v>212.49979576812643</v>
      </c>
      <c r="H92" s="54">
        <v>85.586383512321675</v>
      </c>
      <c r="I92" s="54">
        <v>86.131853351746599</v>
      </c>
      <c r="J92" s="54">
        <v>353.86059193852009</v>
      </c>
      <c r="K92" s="53">
        <v>91.463217770033964</v>
      </c>
      <c r="L92" s="54">
        <v>151.43748268892631</v>
      </c>
      <c r="M92" s="54">
        <v>79.77556762422239</v>
      </c>
      <c r="N92" s="54">
        <v>139.08285497254269</v>
      </c>
      <c r="O92" s="54">
        <v>108.20690934060718</v>
      </c>
      <c r="P92" s="54">
        <v>58.881051427628989</v>
      </c>
      <c r="Q92" s="54">
        <v>122.56119944541484</v>
      </c>
      <c r="R92" s="55">
        <v>8.5336193240751186</v>
      </c>
      <c r="S92" s="55">
        <v>2703.9264270578569</v>
      </c>
    </row>
    <row r="93" spans="1:19" x14ac:dyDescent="0.3">
      <c r="A93" s="45">
        <f t="shared" si="2"/>
        <v>44570</v>
      </c>
      <c r="B93" s="53">
        <v>643.20103287992379</v>
      </c>
      <c r="C93" s="54">
        <v>170.64533479703755</v>
      </c>
      <c r="D93" s="54">
        <v>44.543438370145623</v>
      </c>
      <c r="E93" s="54">
        <v>504.67633326845839</v>
      </c>
      <c r="F93" s="54">
        <v>286.43503729393115</v>
      </c>
      <c r="G93" s="54">
        <v>112.48899457210462</v>
      </c>
      <c r="H93" s="54">
        <v>68.986599535337746</v>
      </c>
      <c r="I93" s="54">
        <v>97.589167203126976</v>
      </c>
      <c r="J93" s="54">
        <v>345.61281405190209</v>
      </c>
      <c r="K93" s="53">
        <v>70.044456658928439</v>
      </c>
      <c r="L93" s="54">
        <v>207.62749839603305</v>
      </c>
      <c r="M93" s="54">
        <v>-66.315527260986983</v>
      </c>
      <c r="N93" s="54">
        <v>102.51359094440744</v>
      </c>
      <c r="O93" s="54">
        <v>58.741512497093083</v>
      </c>
      <c r="P93" s="54">
        <v>62.974874412037224</v>
      </c>
      <c r="Q93" s="54">
        <v>113.92951904732422</v>
      </c>
      <c r="R93" s="55">
        <v>12.804709373835408</v>
      </c>
      <c r="S93" s="55">
        <v>2274.1787519719928</v>
      </c>
    </row>
    <row r="94" spans="1:19" x14ac:dyDescent="0.3">
      <c r="A94" s="45">
        <f t="shared" si="2"/>
        <v>44577</v>
      </c>
      <c r="B94" s="53">
        <v>381.57260741470736</v>
      </c>
      <c r="C94" s="54">
        <v>113.3785539922917</v>
      </c>
      <c r="D94" s="54">
        <v>14.811736764440184</v>
      </c>
      <c r="E94" s="54">
        <v>337.99473928079078</v>
      </c>
      <c r="F94" s="54">
        <v>149.65422095625956</v>
      </c>
      <c r="G94" s="54">
        <v>95.986905810801204</v>
      </c>
      <c r="H94" s="54">
        <v>60.407596338873361</v>
      </c>
      <c r="I94" s="54">
        <v>64.869319670186883</v>
      </c>
      <c r="J94" s="54">
        <v>201.72623613442113</v>
      </c>
      <c r="K94" s="53">
        <v>67.08191139829664</v>
      </c>
      <c r="L94" s="54">
        <v>134.18563234891951</v>
      </c>
      <c r="M94" s="54">
        <v>27.462579919296616</v>
      </c>
      <c r="N94" s="54">
        <v>59.337176823336051</v>
      </c>
      <c r="O94" s="54">
        <v>56.280258055295576</v>
      </c>
      <c r="P94" s="54">
        <v>60.486181676840701</v>
      </c>
      <c r="Q94" s="54">
        <v>75.086592389672234</v>
      </c>
      <c r="R94" s="55">
        <v>-24.342040062004173</v>
      </c>
      <c r="S94" s="55">
        <v>1420.4019163627381</v>
      </c>
    </row>
    <row r="95" spans="1:19" x14ac:dyDescent="0.3">
      <c r="A95" s="45">
        <f t="shared" si="2"/>
        <v>44584</v>
      </c>
      <c r="B95" s="53">
        <v>268.91912727064482</v>
      </c>
      <c r="C95" s="54">
        <v>55.25520798599382</v>
      </c>
      <c r="D95" s="54">
        <v>46.751224112044611</v>
      </c>
      <c r="E95" s="54">
        <v>189.20157939205887</v>
      </c>
      <c r="F95" s="54">
        <v>189.12216010203906</v>
      </c>
      <c r="G95" s="54">
        <v>102.55218165792144</v>
      </c>
      <c r="H95" s="54">
        <v>49.379051612776408</v>
      </c>
      <c r="I95" s="54">
        <v>20.897944978769942</v>
      </c>
      <c r="J95" s="54">
        <v>112.80100471468279</v>
      </c>
      <c r="K95" s="53">
        <v>30.034799227676359</v>
      </c>
      <c r="L95" s="54">
        <v>-14.675812494626825</v>
      </c>
      <c r="M95" s="54">
        <v>11.492172856099273</v>
      </c>
      <c r="N95" s="54">
        <v>-22.127056883090916</v>
      </c>
      <c r="O95" s="54">
        <v>101.25237497697623</v>
      </c>
      <c r="P95" s="54">
        <v>32.034559085479572</v>
      </c>
      <c r="Q95" s="54">
        <v>16.29619012693982</v>
      </c>
      <c r="R95" s="55">
        <v>8.0423276153301231</v>
      </c>
      <c r="S95" s="55">
        <v>1034.8794818268943</v>
      </c>
    </row>
    <row r="96" spans="1:19" x14ac:dyDescent="0.3">
      <c r="A96" s="45">
        <f t="shared" si="2"/>
        <v>44591</v>
      </c>
      <c r="B96" s="53">
        <v>244.5250879386158</v>
      </c>
      <c r="C96" s="54">
        <v>71.089986611473364</v>
      </c>
      <c r="D96" s="54">
        <v>50.036241714403786</v>
      </c>
      <c r="E96" s="54">
        <v>218.97919446036599</v>
      </c>
      <c r="F96" s="54">
        <v>256.16797139620542</v>
      </c>
      <c r="G96" s="54">
        <v>69.991103060161208</v>
      </c>
      <c r="H96" s="54">
        <v>28.794833120144972</v>
      </c>
      <c r="I96" s="54">
        <v>-3.0962756016227786</v>
      </c>
      <c r="J96" s="54">
        <v>150.0958409302458</v>
      </c>
      <c r="K96" s="53">
        <v>13.46201290537924</v>
      </c>
      <c r="L96" s="54">
        <v>137.75862597682271</v>
      </c>
      <c r="M96" s="54">
        <v>21.071947450762195</v>
      </c>
      <c r="N96" s="54">
        <v>-10.988398996667684</v>
      </c>
      <c r="O96" s="54">
        <v>18.295468697809781</v>
      </c>
      <c r="P96" s="54">
        <v>44.234871177274655</v>
      </c>
      <c r="Q96" s="54">
        <v>40.303003863705527</v>
      </c>
      <c r="R96" s="55">
        <v>-29.733544351024989</v>
      </c>
      <c r="S96" s="55">
        <v>1089.6802592315871</v>
      </c>
    </row>
    <row r="97" spans="1:19" x14ac:dyDescent="0.3">
      <c r="A97" s="45">
        <f t="shared" si="2"/>
        <v>44598</v>
      </c>
      <c r="B97" s="56"/>
      <c r="C97" s="10"/>
      <c r="D97" s="10"/>
      <c r="E97" s="10"/>
      <c r="F97" s="10"/>
      <c r="G97" s="10"/>
      <c r="H97" s="10"/>
      <c r="I97" s="10"/>
      <c r="J97" s="10"/>
      <c r="K97" s="56"/>
      <c r="L97" s="10"/>
      <c r="M97" s="10"/>
      <c r="N97" s="10"/>
      <c r="O97" s="10"/>
      <c r="P97" s="10"/>
      <c r="Q97" s="10"/>
      <c r="R97" s="57"/>
      <c r="S97" s="57"/>
    </row>
    <row r="98" spans="1:19" x14ac:dyDescent="0.3">
      <c r="A98" s="45">
        <f t="shared" si="2"/>
        <v>44605</v>
      </c>
      <c r="B98" s="56"/>
      <c r="C98" s="10"/>
      <c r="D98" s="10"/>
      <c r="E98" s="10"/>
      <c r="F98" s="10"/>
      <c r="G98" s="10"/>
      <c r="H98" s="10"/>
      <c r="I98" s="10"/>
      <c r="J98" s="10"/>
      <c r="K98" s="56"/>
      <c r="L98" s="10"/>
      <c r="M98" s="10"/>
      <c r="N98" s="10"/>
      <c r="O98" s="10"/>
      <c r="P98" s="10"/>
      <c r="Q98" s="10"/>
      <c r="R98" s="57"/>
      <c r="S98" s="57"/>
    </row>
    <row r="99" spans="1:19" x14ac:dyDescent="0.3">
      <c r="A99" s="45">
        <f t="shared" si="2"/>
        <v>44612</v>
      </c>
      <c r="B99" s="56"/>
      <c r="C99" s="10"/>
      <c r="D99" s="10"/>
      <c r="E99" s="10"/>
      <c r="F99" s="10"/>
      <c r="G99" s="10"/>
      <c r="H99" s="10"/>
      <c r="I99" s="10"/>
      <c r="J99" s="10"/>
      <c r="K99" s="56"/>
      <c r="L99" s="10"/>
      <c r="M99" s="10"/>
      <c r="N99" s="10"/>
      <c r="O99" s="10"/>
      <c r="P99" s="10"/>
      <c r="Q99" s="10"/>
      <c r="R99" s="57"/>
      <c r="S99" s="57"/>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4.8687699257193895</v>
      </c>
      <c r="C10" s="54"/>
      <c r="D10" s="54">
        <v>0.55123880039588291</v>
      </c>
      <c r="E10" s="54">
        <v>0.63770630680296225</v>
      </c>
      <c r="F10" s="54"/>
      <c r="G10" s="54"/>
      <c r="H10" s="54"/>
      <c r="I10" s="54"/>
      <c r="J10" s="55">
        <v>21.484643050205499</v>
      </c>
      <c r="K10" s="55">
        <v>3.3537402868751003</v>
      </c>
      <c r="L10" s="54"/>
      <c r="M10" s="53">
        <f t="shared" ref="M10:M15" si="3">B10*M$2</f>
        <v>3.9241232885276687</v>
      </c>
      <c r="N10" s="54"/>
      <c r="O10" s="54">
        <f t="shared" ref="O10:O14" si="4">D10*O$2</f>
        <v>0.6062093886531591</v>
      </c>
      <c r="P10" s="54">
        <f t="shared" ref="P10:P14" si="5">E10*P$2</f>
        <v>0.73385924362351229</v>
      </c>
      <c r="Q10" s="54"/>
      <c r="R10" s="54"/>
      <c r="S10" s="54"/>
      <c r="T10" s="54"/>
      <c r="U10" s="52">
        <f t="shared" si="0"/>
        <v>18.923129031928898</v>
      </c>
      <c r="V10" s="52">
        <f t="shared" si="1"/>
        <v>3.3537402868751003</v>
      </c>
    </row>
    <row r="11" spans="1:22" x14ac:dyDescent="0.3">
      <c r="A11" s="45">
        <f t="shared" si="2"/>
        <v>43996</v>
      </c>
      <c r="B11" s="53">
        <v>12.265997069190739</v>
      </c>
      <c r="C11" s="54"/>
      <c r="D11" s="54">
        <v>4.2386375774838516</v>
      </c>
      <c r="E11" s="54">
        <v>2.2077201478548276</v>
      </c>
      <c r="F11" s="54"/>
      <c r="G11" s="54"/>
      <c r="H11" s="54"/>
      <c r="I11" s="54"/>
      <c r="J11" s="55">
        <v>29.569696266530663</v>
      </c>
      <c r="K11" s="55">
        <v>6.3992111818084689</v>
      </c>
      <c r="L11" s="54"/>
      <c r="M11" s="53">
        <f t="shared" si="3"/>
        <v>9.8861284247502272</v>
      </c>
      <c r="N11" s="54"/>
      <c r="O11" s="54">
        <f t="shared" si="4"/>
        <v>4.6613226295454071</v>
      </c>
      <c r="P11" s="54">
        <f t="shared" si="5"/>
        <v>2.5405987373082803</v>
      </c>
      <c r="Q11" s="54"/>
      <c r="R11" s="54"/>
      <c r="S11" s="54"/>
      <c r="T11" s="54"/>
      <c r="U11" s="52">
        <f t="shared" si="0"/>
        <v>26.044238974738462</v>
      </c>
      <c r="V11" s="52">
        <f t="shared" si="1"/>
        <v>6.3992111818084689</v>
      </c>
    </row>
    <row r="12" spans="1:22" x14ac:dyDescent="0.3">
      <c r="A12" s="45">
        <f t="shared" si="2"/>
        <v>44003</v>
      </c>
      <c r="B12" s="53">
        <v>23.569795286937552</v>
      </c>
      <c r="C12" s="54"/>
      <c r="D12" s="54">
        <v>10.834302692424849</v>
      </c>
      <c r="E12" s="54">
        <v>4.7796308437687385</v>
      </c>
      <c r="F12" s="54">
        <v>0.1692665510767149</v>
      </c>
      <c r="G12" s="54">
        <v>0.14548247875588721</v>
      </c>
      <c r="H12" s="54"/>
      <c r="I12" s="54"/>
      <c r="J12" s="55">
        <v>36.120056272196223</v>
      </c>
      <c r="K12" s="55">
        <v>10.691699163131247</v>
      </c>
      <c r="L12" s="54"/>
      <c r="M12" s="53">
        <f t="shared" si="3"/>
        <v>18.996745379714216</v>
      </c>
      <c r="N12" s="54"/>
      <c r="O12" s="54">
        <f t="shared" si="4"/>
        <v>11.914720093979794</v>
      </c>
      <c r="P12" s="54">
        <f t="shared" si="5"/>
        <v>5.500300433584238</v>
      </c>
      <c r="Q12" s="54">
        <f t="shared" ref="Q12:Q14" si="6">F12*Q$2</f>
        <v>0.14815358026863815</v>
      </c>
      <c r="R12" s="54">
        <f t="shared" ref="R12:R14" si="7">G12*R$2</f>
        <v>0.15675451644041594</v>
      </c>
      <c r="S12" s="54"/>
      <c r="T12" s="54"/>
      <c r="U12" s="52">
        <f t="shared" si="0"/>
        <v>31.813630037142467</v>
      </c>
      <c r="V12" s="52">
        <f t="shared" si="1"/>
        <v>10.691699163131247</v>
      </c>
    </row>
    <row r="13" spans="1:22" x14ac:dyDescent="0.3">
      <c r="A13" s="45">
        <f t="shared" si="2"/>
        <v>44010</v>
      </c>
      <c r="B13" s="53">
        <v>40.63802783066933</v>
      </c>
      <c r="C13" s="54">
        <v>1.9806160165699975</v>
      </c>
      <c r="D13" s="54">
        <v>19.768056319181888</v>
      </c>
      <c r="E13" s="54">
        <v>8.4294035634891777</v>
      </c>
      <c r="F13" s="54">
        <v>0.37194385712192329</v>
      </c>
      <c r="G13" s="54">
        <v>-8.6907216780950508E-3</v>
      </c>
      <c r="H13" s="54">
        <v>0.51261746309992928</v>
      </c>
      <c r="I13" s="54">
        <v>0.89397840868873024</v>
      </c>
      <c r="J13" s="55">
        <v>42.680175559503645</v>
      </c>
      <c r="K13" s="55">
        <v>16.562639444634449</v>
      </c>
      <c r="L13" s="54"/>
      <c r="M13" s="53">
        <f t="shared" si="3"/>
        <v>32.753371763937402</v>
      </c>
      <c r="N13" s="54">
        <f t="shared" ref="N13:N14" si="8">C13*N$2</f>
        <v>1.9807624854901795</v>
      </c>
      <c r="O13" s="54">
        <f t="shared" si="4"/>
        <v>21.73936473177546</v>
      </c>
      <c r="P13" s="54">
        <f t="shared" si="5"/>
        <v>9.7003834795236692</v>
      </c>
      <c r="Q13" s="54">
        <f t="shared" si="6"/>
        <v>0.32555052218536173</v>
      </c>
      <c r="R13" s="54">
        <f t="shared" si="7"/>
        <v>-9.3640820930328116E-3</v>
      </c>
      <c r="S13" s="54">
        <f t="shared" ref="S13:S14" si="9">H13*S$2</f>
        <v>0.47951700938088593</v>
      </c>
      <c r="T13" s="54">
        <f t="shared" ref="T13:T14" si="10">I13*T$2</f>
        <v>0.91761580197616455</v>
      </c>
      <c r="U13" s="52">
        <f t="shared" si="0"/>
        <v>37.591616827450181</v>
      </c>
      <c r="V13" s="52">
        <f t="shared" si="1"/>
        <v>16.562639444634449</v>
      </c>
    </row>
    <row r="14" spans="1:22" x14ac:dyDescent="0.3">
      <c r="A14" s="45">
        <f t="shared" si="2"/>
        <v>44017</v>
      </c>
      <c r="B14" s="53">
        <v>62.549784605287215</v>
      </c>
      <c r="C14" s="54">
        <v>7.4837858259248886</v>
      </c>
      <c r="D14" s="54">
        <v>31.149522359772867</v>
      </c>
      <c r="E14" s="54">
        <v>13.718916102620263</v>
      </c>
      <c r="F14" s="54">
        <v>1.1102754057484996</v>
      </c>
      <c r="G14" s="54">
        <v>3.4321549622520764</v>
      </c>
      <c r="H14" s="54">
        <v>-1.2590807652350708</v>
      </c>
      <c r="I14" s="54">
        <v>4.5648631761499843</v>
      </c>
      <c r="J14" s="55">
        <v>49.798719941410511</v>
      </c>
      <c r="K14" s="55">
        <v>24.664934003508602</v>
      </c>
      <c r="L14" s="54"/>
      <c r="M14" s="53">
        <f t="shared" si="3"/>
        <v>50.413773952510169</v>
      </c>
      <c r="N14" s="54">
        <f t="shared" si="8"/>
        <v>7.4843392608257613</v>
      </c>
      <c r="O14" s="54">
        <f t="shared" si="4"/>
        <v>34.255812350281815</v>
      </c>
      <c r="P14" s="54">
        <f t="shared" si="5"/>
        <v>15.787445234588299</v>
      </c>
      <c r="Q14" s="54">
        <f t="shared" si="6"/>
        <v>0.97178843309275242</v>
      </c>
      <c r="R14" s="54">
        <f t="shared" si="7"/>
        <v>3.6980796317001636</v>
      </c>
      <c r="S14" s="54">
        <f t="shared" si="9"/>
        <v>-1.1777800925147643</v>
      </c>
      <c r="T14" s="54">
        <f t="shared" si="10"/>
        <v>4.6855612435185812</v>
      </c>
      <c r="U14" s="52">
        <f t="shared" ref="U14" si="11">J14*U$2</f>
        <v>43.861450286798615</v>
      </c>
      <c r="V14" s="52">
        <f t="shared" ref="V14:V20" si="12">K14*V$2</f>
        <v>24.664934003508602</v>
      </c>
    </row>
    <row r="15" spans="1:22" x14ac:dyDescent="0.3">
      <c r="A15" s="45">
        <f t="shared" si="2"/>
        <v>44024</v>
      </c>
      <c r="B15" s="53">
        <v>84.630556872173415</v>
      </c>
      <c r="C15" s="54">
        <v>19.2395055846033</v>
      </c>
      <c r="D15" s="54">
        <v>45.425162970437142</v>
      </c>
      <c r="E15" s="54">
        <v>24.172917113380361</v>
      </c>
      <c r="F15" s="54">
        <v>4.8376666631594203</v>
      </c>
      <c r="G15" s="54">
        <v>9.5993659302369601</v>
      </c>
      <c r="H15" s="54">
        <v>3.6204257039603012</v>
      </c>
      <c r="I15" s="54">
        <v>11.676177984773314</v>
      </c>
      <c r="J15" s="55">
        <v>56.31552359397071</v>
      </c>
      <c r="K15" s="55">
        <v>35.653057815116711</v>
      </c>
      <c r="L15" s="54"/>
      <c r="M15" s="53">
        <f t="shared" si="3"/>
        <v>68.210398973430884</v>
      </c>
      <c r="N15" s="54">
        <f t="shared" ref="N15:U15" si="13">C15*N$2</f>
        <v>19.240928369022004</v>
      </c>
      <c r="O15" s="54">
        <f t="shared" si="13"/>
        <v>49.95504716649566</v>
      </c>
      <c r="P15" s="54">
        <f t="shared" si="13"/>
        <v>27.817693630683042</v>
      </c>
      <c r="Q15" s="54">
        <f t="shared" si="13"/>
        <v>4.2342543859623731</v>
      </c>
      <c r="R15" s="54">
        <f t="shared" si="13"/>
        <v>10.343128446785597</v>
      </c>
      <c r="S15" s="54">
        <f t="shared" si="13"/>
        <v>3.3866495607667328</v>
      </c>
      <c r="T15" s="54">
        <f t="shared" si="13"/>
        <v>11.984904021596723</v>
      </c>
      <c r="U15" s="52">
        <f t="shared" si="13"/>
        <v>49.601285763933184</v>
      </c>
      <c r="V15" s="52">
        <f t="shared" si="12"/>
        <v>35.653057815116711</v>
      </c>
    </row>
    <row r="16" spans="1:22" x14ac:dyDescent="0.3">
      <c r="A16" s="45">
        <f t="shared" si="2"/>
        <v>44031</v>
      </c>
      <c r="B16" s="53">
        <v>105.50313924926326</v>
      </c>
      <c r="C16" s="54">
        <v>35.969157126377503</v>
      </c>
      <c r="D16" s="54">
        <v>57.240051334732684</v>
      </c>
      <c r="E16" s="54">
        <v>38.007173415779668</v>
      </c>
      <c r="F16" s="54">
        <v>8.4114303198108935</v>
      </c>
      <c r="G16" s="54">
        <v>19.132375798574895</v>
      </c>
      <c r="H16" s="54">
        <v>11.380064376569345</v>
      </c>
      <c r="I16" s="54">
        <v>18.801008218151768</v>
      </c>
      <c r="J16" s="55">
        <v>61.112202120291762</v>
      </c>
      <c r="K16" s="55">
        <v>46.866389220521249</v>
      </c>
      <c r="L16" s="54"/>
      <c r="M16" s="53">
        <f t="shared" ref="M16:M71" si="14">B16*M$2</f>
        <v>85.033249066423991</v>
      </c>
      <c r="N16" s="54">
        <f t="shared" ref="N16:N71" si="15">C16*N$2</f>
        <v>35.971817088510534</v>
      </c>
      <c r="O16" s="54">
        <f t="shared" ref="O16:O71" si="16">D16*O$2</f>
        <v>62.948138812405162</v>
      </c>
      <c r="P16" s="54">
        <f t="shared" ref="P16:P71" si="17">E16*P$2</f>
        <v>43.737869984387252</v>
      </c>
      <c r="Q16" s="54">
        <f t="shared" ref="Q16:Q71" si="18">F16*Q$2</f>
        <v>7.3622550299105773</v>
      </c>
      <c r="R16" s="54">
        <f t="shared" ref="R16:R71" si="19">G16*R$2</f>
        <v>20.614759538805018</v>
      </c>
      <c r="S16" s="54">
        <f t="shared" ref="S16:S71" si="20">H16*S$2</f>
        <v>10.645237100224808</v>
      </c>
      <c r="T16" s="54">
        <f t="shared" ref="T16:T71" si="21">I16*T$2</f>
        <v>19.298119581394406</v>
      </c>
      <c r="U16" s="52">
        <f t="shared" ref="U16:U47" si="22">J16*U$2</f>
        <v>53.826078629523174</v>
      </c>
      <c r="V16" s="52">
        <f t="shared" si="12"/>
        <v>46.866389220521249</v>
      </c>
    </row>
    <row r="17" spans="1:22" x14ac:dyDescent="0.3">
      <c r="A17" s="45">
        <f t="shared" si="2"/>
        <v>44038</v>
      </c>
      <c r="B17" s="53">
        <v>120.18520029000952</v>
      </c>
      <c r="C17" s="54">
        <v>54.747257525366813</v>
      </c>
      <c r="D17" s="54">
        <v>66.351432248188672</v>
      </c>
      <c r="E17" s="54">
        <v>49.836961106139363</v>
      </c>
      <c r="F17" s="54">
        <v>13.423435590461665</v>
      </c>
      <c r="G17" s="54">
        <v>27.365227169302155</v>
      </c>
      <c r="H17" s="54">
        <v>17.18811772458422</v>
      </c>
      <c r="I17" s="54">
        <v>24.815241581191348</v>
      </c>
      <c r="J17" s="55">
        <v>64.52329806932633</v>
      </c>
      <c r="K17" s="55">
        <v>56.160965142209271</v>
      </c>
      <c r="L17" s="54"/>
      <c r="M17" s="53">
        <f t="shared" si="14"/>
        <v>96.866672812579822</v>
      </c>
      <c r="N17" s="54">
        <f t="shared" si="15"/>
        <v>54.751306150453949</v>
      </c>
      <c r="O17" s="54">
        <f t="shared" si="16"/>
        <v>72.968124069911482</v>
      </c>
      <c r="P17" s="54">
        <f t="shared" si="17"/>
        <v>57.351345269267057</v>
      </c>
      <c r="Q17" s="54">
        <f t="shared" si="18"/>
        <v>11.749102404355277</v>
      </c>
      <c r="R17" s="54">
        <f t="shared" si="19"/>
        <v>29.485495359230704</v>
      </c>
      <c r="S17" s="54">
        <f t="shared" si="20"/>
        <v>16.078256012461548</v>
      </c>
      <c r="T17" s="54">
        <f t="shared" si="21"/>
        <v>25.471373339046306</v>
      </c>
      <c r="U17" s="52">
        <f t="shared" si="22"/>
        <v>56.83048548110704</v>
      </c>
      <c r="V17" s="52">
        <f t="shared" si="12"/>
        <v>56.160965142209271</v>
      </c>
    </row>
    <row r="18" spans="1:22" x14ac:dyDescent="0.3">
      <c r="A18" s="45">
        <f t="shared" si="2"/>
        <v>44045</v>
      </c>
      <c r="B18" s="53">
        <v>129.11860797358952</v>
      </c>
      <c r="C18" s="54">
        <v>70.572948417407815</v>
      </c>
      <c r="D18" s="54">
        <v>72.042507493258924</v>
      </c>
      <c r="E18" s="54">
        <v>59.175508695171281</v>
      </c>
      <c r="F18" s="54">
        <v>16.71681707409957</v>
      </c>
      <c r="G18" s="54">
        <v>33.091569037216566</v>
      </c>
      <c r="H18" s="54">
        <v>23.255498553549877</v>
      </c>
      <c r="I18" s="54">
        <v>29.836598309828702</v>
      </c>
      <c r="J18" s="55">
        <v>68.060483046796179</v>
      </c>
      <c r="K18" s="55">
        <v>62.879354909521062</v>
      </c>
      <c r="L18" s="54"/>
      <c r="M18" s="53">
        <f t="shared" si="14"/>
        <v>104.06680624913128</v>
      </c>
      <c r="N18" s="54">
        <f t="shared" si="15"/>
        <v>70.578167371239488</v>
      </c>
      <c r="O18" s="54">
        <f t="shared" si="16"/>
        <v>79.226724231248994</v>
      </c>
      <c r="P18" s="54">
        <f t="shared" si="17"/>
        <v>68.097952911563155</v>
      </c>
      <c r="Q18" s="54">
        <f t="shared" si="18"/>
        <v>14.631693529936003</v>
      </c>
      <c r="R18" s="54">
        <f t="shared" si="19"/>
        <v>35.655516369002008</v>
      </c>
      <c r="S18" s="54">
        <f t="shared" si="20"/>
        <v>21.753857253758653</v>
      </c>
      <c r="T18" s="54">
        <f t="shared" si="21"/>
        <v>30.625498133084029</v>
      </c>
      <c r="U18" s="52">
        <f t="shared" si="22"/>
        <v>59.945948352984828</v>
      </c>
      <c r="V18" s="52">
        <f t="shared" si="12"/>
        <v>62.879354909521062</v>
      </c>
    </row>
    <row r="19" spans="1:22" x14ac:dyDescent="0.3">
      <c r="A19" s="45">
        <f t="shared" si="2"/>
        <v>44052</v>
      </c>
      <c r="B19" s="53">
        <v>134.72713625124004</v>
      </c>
      <c r="C19" s="54">
        <v>81.596101677934854</v>
      </c>
      <c r="D19" s="54">
        <v>75.748602236501981</v>
      </c>
      <c r="E19" s="54">
        <v>65.091773953084626</v>
      </c>
      <c r="F19" s="54">
        <v>20.062901394174911</v>
      </c>
      <c r="G19" s="54">
        <v>37.978593374926028</v>
      </c>
      <c r="H19" s="54">
        <v>30.897264870966634</v>
      </c>
      <c r="I19" s="54">
        <v>33.059538152528411</v>
      </c>
      <c r="J19" s="55">
        <v>69.406601254609242</v>
      </c>
      <c r="K19" s="55">
        <v>67.403386955886049</v>
      </c>
      <c r="L19" s="54"/>
      <c r="M19" s="53">
        <f t="shared" si="14"/>
        <v>108.58715877440335</v>
      </c>
      <c r="N19" s="54">
        <f t="shared" si="15"/>
        <v>81.602135807116809</v>
      </c>
      <c r="O19" s="54">
        <f t="shared" si="16"/>
        <v>83.302397835825758</v>
      </c>
      <c r="P19" s="54">
        <f t="shared" si="17"/>
        <v>74.90626874744504</v>
      </c>
      <c r="Q19" s="54">
        <f t="shared" si="18"/>
        <v>17.560413756977418</v>
      </c>
      <c r="R19" s="54">
        <f t="shared" si="19"/>
        <v>40.921189207692152</v>
      </c>
      <c r="S19" s="54">
        <f t="shared" si="20"/>
        <v>28.902183627105288</v>
      </c>
      <c r="T19" s="54">
        <f t="shared" si="21"/>
        <v>33.933654683327468</v>
      </c>
      <c r="U19" s="52">
        <f t="shared" si="22"/>
        <v>61.131575150653774</v>
      </c>
      <c r="V19" s="52">
        <f t="shared" si="12"/>
        <v>67.403386955886049</v>
      </c>
    </row>
    <row r="20" spans="1:22" x14ac:dyDescent="0.3">
      <c r="A20" s="45">
        <f t="shared" si="2"/>
        <v>44059</v>
      </c>
      <c r="B20" s="53">
        <v>141.6815687242549</v>
      </c>
      <c r="C20" s="54">
        <v>92.119138478614005</v>
      </c>
      <c r="D20" s="54">
        <v>78.416023990625447</v>
      </c>
      <c r="E20" s="54">
        <v>68.984847050702768</v>
      </c>
      <c r="F20" s="54">
        <v>22.093438207334202</v>
      </c>
      <c r="G20" s="54">
        <v>40.178286474898385</v>
      </c>
      <c r="H20" s="54">
        <v>39.553806869303877</v>
      </c>
      <c r="I20" s="54">
        <v>37.198042845017675</v>
      </c>
      <c r="J20" s="55">
        <v>72.60960977639796</v>
      </c>
      <c r="K20" s="55">
        <v>71.344693906433093</v>
      </c>
      <c r="L20" s="54"/>
      <c r="M20" s="53">
        <f t="shared" si="14"/>
        <v>114.19228098025876</v>
      </c>
      <c r="N20" s="54">
        <f t="shared" si="15"/>
        <v>92.125950798936657</v>
      </c>
      <c r="O20" s="54">
        <f t="shared" si="16"/>
        <v>86.235819992767603</v>
      </c>
      <c r="P20" s="54">
        <f t="shared" si="17"/>
        <v>79.386336841975947</v>
      </c>
      <c r="Q20" s="54">
        <f t="shared" si="18"/>
        <v>19.337677468107664</v>
      </c>
      <c r="R20" s="54">
        <f t="shared" si="19"/>
        <v>43.291315364135116</v>
      </c>
      <c r="S20" s="54">
        <f t="shared" si="20"/>
        <v>36.999760142584876</v>
      </c>
      <c r="T20" s="54">
        <f t="shared" si="21"/>
        <v>38.181584236738985</v>
      </c>
      <c r="U20" s="52">
        <f t="shared" si="22"/>
        <v>63.952703870667392</v>
      </c>
      <c r="V20" s="52">
        <f t="shared" si="12"/>
        <v>71.344693906433093</v>
      </c>
    </row>
    <row r="21" spans="1:22" x14ac:dyDescent="0.3">
      <c r="A21" s="45">
        <f t="shared" si="2"/>
        <v>44066</v>
      </c>
      <c r="B21" s="53">
        <v>144.77339973992136</v>
      </c>
      <c r="C21" s="54">
        <v>100.64038167880527</v>
      </c>
      <c r="D21" s="54">
        <v>80.428391235425138</v>
      </c>
      <c r="E21" s="54">
        <v>71.780374533206583</v>
      </c>
      <c r="F21" s="54">
        <v>24.226039018201853</v>
      </c>
      <c r="G21" s="54">
        <v>41.390114496585838</v>
      </c>
      <c r="H21" s="54">
        <v>47.369202986501492</v>
      </c>
      <c r="I21" s="54">
        <v>38.356274488100304</v>
      </c>
      <c r="J21" s="55">
        <v>74.965846544296284</v>
      </c>
      <c r="K21" s="55">
        <v>73.989790146135391</v>
      </c>
      <c r="L21" s="54"/>
      <c r="M21" s="53">
        <f t="shared" si="14"/>
        <v>116.68422992791338</v>
      </c>
      <c r="N21" s="54">
        <f t="shared" si="15"/>
        <v>100.64782415524083</v>
      </c>
      <c r="O21" s="54">
        <f t="shared" si="16"/>
        <v>88.448864350928801</v>
      </c>
      <c r="P21" s="54">
        <f t="shared" si="17"/>
        <v>82.603372116605698</v>
      </c>
      <c r="Q21" s="54">
        <f t="shared" si="18"/>
        <v>21.204274521122866</v>
      </c>
      <c r="R21" s="54">
        <f t="shared" si="19"/>
        <v>44.597036280997585</v>
      </c>
      <c r="S21" s="54">
        <f t="shared" si="20"/>
        <v>44.310504787495717</v>
      </c>
      <c r="T21" s="54">
        <f t="shared" si="21"/>
        <v>39.370440307212036</v>
      </c>
      <c r="U21" s="52">
        <f t="shared" si="22"/>
        <v>66.028017492798469</v>
      </c>
      <c r="V21" s="52">
        <f t="shared" ref="V21:V70" si="23">K21*V$2</f>
        <v>73.989790146135391</v>
      </c>
    </row>
    <row r="22" spans="1:22" x14ac:dyDescent="0.3">
      <c r="A22" s="45">
        <f t="shared" si="2"/>
        <v>44073</v>
      </c>
      <c r="B22" s="53">
        <v>147.89350143455385</v>
      </c>
      <c r="C22" s="54">
        <v>104.91082479536894</v>
      </c>
      <c r="D22" s="54">
        <v>81.540447890079164</v>
      </c>
      <c r="E22" s="54">
        <v>74.41949425744086</v>
      </c>
      <c r="F22" s="54">
        <v>26.00720423509814</v>
      </c>
      <c r="G22" s="54">
        <v>42.191500928577518</v>
      </c>
      <c r="H22" s="54">
        <v>49.431772109713812</v>
      </c>
      <c r="I22" s="54">
        <v>39.12150999528626</v>
      </c>
      <c r="J22" s="55">
        <v>77.165663940206443</v>
      </c>
      <c r="K22" s="55">
        <v>75.937650992266185</v>
      </c>
      <c r="L22" s="54"/>
      <c r="M22" s="53">
        <f t="shared" si="14"/>
        <v>119.19896443155146</v>
      </c>
      <c r="N22" s="54">
        <f t="shared" si="15"/>
        <v>104.91858307617382</v>
      </c>
      <c r="O22" s="54">
        <f t="shared" si="16"/>
        <v>89.671817423683024</v>
      </c>
      <c r="P22" s="54">
        <f t="shared" si="17"/>
        <v>85.640416574215038</v>
      </c>
      <c r="Q22" s="54">
        <f t="shared" si="18"/>
        <v>22.76327127656306</v>
      </c>
      <c r="R22" s="54">
        <f t="shared" si="19"/>
        <v>45.460514437975874</v>
      </c>
      <c r="S22" s="54">
        <f t="shared" si="20"/>
        <v>46.239890828351932</v>
      </c>
      <c r="T22" s="54">
        <f t="shared" si="21"/>
        <v>40.155909158363642</v>
      </c>
      <c r="U22" s="52">
        <f t="shared" si="22"/>
        <v>67.965560896811013</v>
      </c>
      <c r="V22" s="52">
        <f t="shared" si="23"/>
        <v>75.937650992266185</v>
      </c>
    </row>
    <row r="23" spans="1:22" x14ac:dyDescent="0.3">
      <c r="A23" s="45">
        <f t="shared" si="2"/>
        <v>44080</v>
      </c>
      <c r="B23" s="53">
        <v>149.37814679208591</v>
      </c>
      <c r="C23" s="54">
        <v>107.49754825920805</v>
      </c>
      <c r="D23" s="54">
        <v>81.827482172123581</v>
      </c>
      <c r="E23" s="54">
        <v>74.709524905700562</v>
      </c>
      <c r="F23" s="54">
        <v>26.464132634342533</v>
      </c>
      <c r="G23" s="54">
        <v>42.897894387996686</v>
      </c>
      <c r="H23" s="54">
        <v>55.389152874765017</v>
      </c>
      <c r="I23" s="54">
        <v>39.12150999528626</v>
      </c>
      <c r="J23" s="55">
        <v>79.437809701202752</v>
      </c>
      <c r="K23" s="55">
        <v>76.848493870604543</v>
      </c>
      <c r="L23" s="54"/>
      <c r="M23" s="53">
        <f t="shared" si="14"/>
        <v>120.39555648900738</v>
      </c>
      <c r="N23" s="54">
        <f t="shared" si="15"/>
        <v>107.50549783130279</v>
      </c>
      <c r="O23" s="54">
        <f t="shared" si="16"/>
        <v>89.987475313722115</v>
      </c>
      <c r="P23" s="54">
        <f t="shared" si="17"/>
        <v>85.974177852547925</v>
      </c>
      <c r="Q23" s="54">
        <f t="shared" si="18"/>
        <v>23.16320604125141</v>
      </c>
      <c r="R23" s="54">
        <f t="shared" si="19"/>
        <v>46.221639530803891</v>
      </c>
      <c r="S23" s="54">
        <f t="shared" si="20"/>
        <v>51.812594869540028</v>
      </c>
      <c r="T23" s="54">
        <f t="shared" si="21"/>
        <v>40.155909158363642</v>
      </c>
      <c r="U23" s="52">
        <f t="shared" si="22"/>
        <v>69.966809291499715</v>
      </c>
      <c r="V23" s="52">
        <f t="shared" si="23"/>
        <v>76.848493870604543</v>
      </c>
    </row>
    <row r="24" spans="1:22" x14ac:dyDescent="0.3">
      <c r="A24" s="45">
        <f t="shared" si="2"/>
        <v>44087</v>
      </c>
      <c r="B24" s="53">
        <v>150.38157090935655</v>
      </c>
      <c r="C24" s="54">
        <v>108.75763137018777</v>
      </c>
      <c r="D24" s="54">
        <v>81.827482172123581</v>
      </c>
      <c r="E24" s="54">
        <v>76.021729976403563</v>
      </c>
      <c r="F24" s="54">
        <v>28.004911053997727</v>
      </c>
      <c r="G24" s="54">
        <v>43.108899874468342</v>
      </c>
      <c r="H24" s="54">
        <v>58.594482702682903</v>
      </c>
      <c r="I24" s="54">
        <v>39.551240256252825</v>
      </c>
      <c r="J24" s="55">
        <v>79.437809701202752</v>
      </c>
      <c r="K24" s="55">
        <v>77.535588415122845</v>
      </c>
      <c r="L24" s="54"/>
      <c r="M24" s="53">
        <f t="shared" si="14"/>
        <v>121.20429463168522</v>
      </c>
      <c r="N24" s="54">
        <f t="shared" si="15"/>
        <v>108.76567412693369</v>
      </c>
      <c r="O24" s="54">
        <f t="shared" si="16"/>
        <v>89.987475313722115</v>
      </c>
      <c r="P24" s="54">
        <f t="shared" si="17"/>
        <v>87.484236339334359</v>
      </c>
      <c r="Q24" s="54">
        <f t="shared" si="18"/>
        <v>24.511799947256584</v>
      </c>
      <c r="R24" s="54">
        <f t="shared" si="19"/>
        <v>46.448993802472842</v>
      </c>
      <c r="S24" s="54">
        <f t="shared" si="20"/>
        <v>54.81095189754263</v>
      </c>
      <c r="T24" s="54">
        <f t="shared" si="21"/>
        <v>40.597001777847211</v>
      </c>
      <c r="U24" s="52">
        <f t="shared" si="22"/>
        <v>69.966809291499715</v>
      </c>
      <c r="V24" s="52">
        <f t="shared" si="23"/>
        <v>77.535588415122845</v>
      </c>
    </row>
    <row r="25" spans="1:22" x14ac:dyDescent="0.3">
      <c r="A25" s="45">
        <f t="shared" si="2"/>
        <v>44094</v>
      </c>
      <c r="B25" s="53">
        <v>152.17001695263485</v>
      </c>
      <c r="C25" s="54">
        <v>113.82453441659401</v>
      </c>
      <c r="D25" s="54">
        <v>81.914407279255869</v>
      </c>
      <c r="E25" s="54">
        <v>76.93796586615673</v>
      </c>
      <c r="F25" s="54">
        <v>29.1460362798144</v>
      </c>
      <c r="G25" s="54">
        <v>44.386972952565507</v>
      </c>
      <c r="H25" s="54">
        <v>63.011998041686276</v>
      </c>
      <c r="I25" s="54">
        <v>39.860500149091081</v>
      </c>
      <c r="J25" s="55">
        <v>79.437809701202752</v>
      </c>
      <c r="K25" s="55">
        <v>78.504621658981165</v>
      </c>
      <c r="L25" s="54"/>
      <c r="M25" s="53">
        <f t="shared" si="14"/>
        <v>122.64574347313291</v>
      </c>
      <c r="N25" s="54">
        <f t="shared" si="15"/>
        <v>113.8329518768724</v>
      </c>
      <c r="O25" s="54">
        <f t="shared" si="16"/>
        <v>90.083068758913981</v>
      </c>
      <c r="P25" s="54">
        <f t="shared" si="17"/>
        <v>88.538621672930759</v>
      </c>
      <c r="Q25" s="54">
        <f t="shared" si="18"/>
        <v>25.510590237861468</v>
      </c>
      <c r="R25" s="54">
        <f t="shared" si="19"/>
        <v>47.826092467864726</v>
      </c>
      <c r="S25" s="54">
        <f t="shared" si="20"/>
        <v>58.943221858545016</v>
      </c>
      <c r="T25" s="54">
        <f t="shared" si="21"/>
        <v>40.91443871125378</v>
      </c>
      <c r="U25" s="52">
        <f t="shared" si="22"/>
        <v>69.966809291499715</v>
      </c>
      <c r="V25" s="52">
        <f t="shared" si="23"/>
        <v>78.504621658981165</v>
      </c>
    </row>
    <row r="26" spans="1:22" x14ac:dyDescent="0.3">
      <c r="A26" s="45">
        <f t="shared" si="2"/>
        <v>44101</v>
      </c>
      <c r="B26" s="53">
        <v>153.75062178127985</v>
      </c>
      <c r="C26" s="54">
        <v>116.43002523900877</v>
      </c>
      <c r="D26" s="54">
        <v>81.914407279255869</v>
      </c>
      <c r="E26" s="54">
        <v>76.93796586615673</v>
      </c>
      <c r="F26" s="54">
        <v>29.177608105378145</v>
      </c>
      <c r="G26" s="54">
        <v>44.386972952565507</v>
      </c>
      <c r="H26" s="54">
        <v>65.545380176151639</v>
      </c>
      <c r="I26" s="54">
        <v>40.33457972691609</v>
      </c>
      <c r="J26" s="55">
        <v>80.284621099839626</v>
      </c>
      <c r="K26" s="55">
        <v>78.992329701446337</v>
      </c>
      <c r="L26" s="54"/>
      <c r="M26" s="53">
        <f t="shared" si="14"/>
        <v>123.9196767894887</v>
      </c>
      <c r="N26" s="54">
        <f t="shared" si="15"/>
        <v>116.43863537844561</v>
      </c>
      <c r="O26" s="54">
        <f t="shared" si="16"/>
        <v>90.083068758913981</v>
      </c>
      <c r="P26" s="54">
        <f t="shared" si="17"/>
        <v>88.538621672930759</v>
      </c>
      <c r="Q26" s="54">
        <f t="shared" si="18"/>
        <v>25.538224043614179</v>
      </c>
      <c r="R26" s="54">
        <f t="shared" si="19"/>
        <v>47.826092467864726</v>
      </c>
      <c r="S26" s="54">
        <f t="shared" si="20"/>
        <v>61.313019831075231</v>
      </c>
      <c r="T26" s="54">
        <f t="shared" si="21"/>
        <v>41.401053273505347</v>
      </c>
      <c r="U26" s="52">
        <f t="shared" si="22"/>
        <v>70.712659307470091</v>
      </c>
      <c r="V26" s="52">
        <f t="shared" si="23"/>
        <v>78.992329701446337</v>
      </c>
    </row>
    <row r="27" spans="1:22" x14ac:dyDescent="0.3">
      <c r="A27" s="45">
        <f t="shared" si="2"/>
        <v>44108</v>
      </c>
      <c r="B27" s="53">
        <v>156.50859658147016</v>
      </c>
      <c r="C27" s="54">
        <v>118.85994915601673</v>
      </c>
      <c r="D27" s="54">
        <v>82.302367401199518</v>
      </c>
      <c r="E27" s="54">
        <v>78.243432363279993</v>
      </c>
      <c r="F27" s="54">
        <v>31.348528374484655</v>
      </c>
      <c r="G27" s="54">
        <v>44.767292434244759</v>
      </c>
      <c r="H27" s="54">
        <v>70.448317387192503</v>
      </c>
      <c r="I27" s="54">
        <v>40.827640617335909</v>
      </c>
      <c r="J27" s="55">
        <v>81.217459863042208</v>
      </c>
      <c r="K27" s="55">
        <v>80.255617635272486</v>
      </c>
      <c r="L27" s="54"/>
      <c r="M27" s="53">
        <f t="shared" si="14"/>
        <v>126.1425448460441</v>
      </c>
      <c r="N27" s="54">
        <f t="shared" si="15"/>
        <v>118.86873899122966</v>
      </c>
      <c r="O27" s="54">
        <f t="shared" si="16"/>
        <v>90.509717006781088</v>
      </c>
      <c r="P27" s="54">
        <f t="shared" si="17"/>
        <v>90.040925548452449</v>
      </c>
      <c r="Q27" s="54">
        <f t="shared" si="18"/>
        <v>27.438360888726102</v>
      </c>
      <c r="R27" s="54">
        <f t="shared" si="19"/>
        <v>48.235879247367812</v>
      </c>
      <c r="S27" s="54">
        <f t="shared" si="20"/>
        <v>65.899367269188687</v>
      </c>
      <c r="T27" s="54">
        <f t="shared" si="21"/>
        <v>41.907151027084538</v>
      </c>
      <c r="U27" s="52">
        <f t="shared" si="22"/>
        <v>71.534280045632585</v>
      </c>
      <c r="V27" s="52">
        <f t="shared" si="23"/>
        <v>80.255617635272486</v>
      </c>
    </row>
    <row r="28" spans="1:22" x14ac:dyDescent="0.3">
      <c r="A28" s="45">
        <f t="shared" si="2"/>
        <v>44115</v>
      </c>
      <c r="B28" s="53">
        <v>160.05846618891096</v>
      </c>
      <c r="C28" s="54">
        <v>123.07972506277738</v>
      </c>
      <c r="D28" s="54">
        <v>83.119681877835234</v>
      </c>
      <c r="E28" s="54">
        <v>80.452785798516757</v>
      </c>
      <c r="F28" s="54">
        <v>33.324802996652984</v>
      </c>
      <c r="G28" s="54">
        <v>46.91209746864574</v>
      </c>
      <c r="H28" s="54">
        <v>74.582141880390196</v>
      </c>
      <c r="I28" s="54">
        <v>43.099964572188036</v>
      </c>
      <c r="J28" s="55">
        <v>82.136700144921278</v>
      </c>
      <c r="K28" s="55">
        <v>82.207397457855294</v>
      </c>
      <c r="L28" s="54"/>
      <c r="M28" s="53">
        <f t="shared" si="14"/>
        <v>129.00366299504697</v>
      </c>
      <c r="N28" s="54">
        <f t="shared" si="15"/>
        <v>123.08882695545897</v>
      </c>
      <c r="O28" s="54">
        <f t="shared" si="16"/>
        <v>91.408535647382735</v>
      </c>
      <c r="P28" s="54">
        <f t="shared" si="17"/>
        <v>92.583403839138114</v>
      </c>
      <c r="Q28" s="54">
        <f t="shared" si="18"/>
        <v>29.168130645395799</v>
      </c>
      <c r="R28" s="54">
        <f t="shared" si="19"/>
        <v>50.546864590081391</v>
      </c>
      <c r="S28" s="54">
        <f t="shared" si="20"/>
        <v>69.766264714110875</v>
      </c>
      <c r="T28" s="54">
        <f t="shared" si="21"/>
        <v>44.239556762967688</v>
      </c>
      <c r="U28" s="52">
        <f t="shared" si="22"/>
        <v>72.343923586123154</v>
      </c>
      <c r="V28" s="52">
        <f t="shared" si="23"/>
        <v>82.207397457855294</v>
      </c>
    </row>
    <row r="29" spans="1:22" x14ac:dyDescent="0.3">
      <c r="A29" s="45">
        <f t="shared" si="2"/>
        <v>44122</v>
      </c>
      <c r="B29" s="53">
        <v>163.68751394869574</v>
      </c>
      <c r="C29" s="54">
        <v>127.07118128428729</v>
      </c>
      <c r="D29" s="54">
        <v>83.815669908271204</v>
      </c>
      <c r="E29" s="54">
        <v>81.474014226550793</v>
      </c>
      <c r="F29" s="54">
        <v>36.31333807286493</v>
      </c>
      <c r="G29" s="54">
        <v>49.07977817410675</v>
      </c>
      <c r="H29" s="54">
        <v>80.177551253143079</v>
      </c>
      <c r="I29" s="54">
        <v>46.987906933382789</v>
      </c>
      <c r="J29" s="55">
        <v>82.262429536699784</v>
      </c>
      <c r="K29" s="55">
        <v>84.042713070064934</v>
      </c>
      <c r="L29" s="54"/>
      <c r="M29" s="53">
        <f t="shared" si="14"/>
        <v>131.92859702286435</v>
      </c>
      <c r="N29" s="54">
        <f t="shared" si="15"/>
        <v>127.08057834992407</v>
      </c>
      <c r="O29" s="54">
        <f t="shared" si="16"/>
        <v>92.173928936348432</v>
      </c>
      <c r="P29" s="54">
        <f t="shared" si="17"/>
        <v>93.758612416768571</v>
      </c>
      <c r="Q29" s="54">
        <f t="shared" si="18"/>
        <v>31.783899493303256</v>
      </c>
      <c r="R29" s="54">
        <f t="shared" si="19"/>
        <v>52.88249801953318</v>
      </c>
      <c r="S29" s="54">
        <f t="shared" si="20"/>
        <v>75.000370381246924</v>
      </c>
      <c r="T29" s="54">
        <f t="shared" si="21"/>
        <v>48.230298947712129</v>
      </c>
      <c r="U29" s="52">
        <f t="shared" si="22"/>
        <v>72.454662847565416</v>
      </c>
      <c r="V29" s="52">
        <f t="shared" si="23"/>
        <v>84.042713070064934</v>
      </c>
    </row>
    <row r="30" spans="1:22" x14ac:dyDescent="0.3">
      <c r="A30" s="45">
        <f t="shared" si="2"/>
        <v>44129</v>
      </c>
      <c r="B30" s="53">
        <v>168.35775413227665</v>
      </c>
      <c r="C30" s="54">
        <v>130.72226283055676</v>
      </c>
      <c r="D30" s="54">
        <v>84.134653698875198</v>
      </c>
      <c r="E30" s="54">
        <v>82.370226474578843</v>
      </c>
      <c r="F30" s="54">
        <v>37.733592060634031</v>
      </c>
      <c r="G30" s="54">
        <v>51.204357500102176</v>
      </c>
      <c r="H30" s="54">
        <v>83.907668733501751</v>
      </c>
      <c r="I30" s="54">
        <v>47.890610930649167</v>
      </c>
      <c r="J30" s="55">
        <v>82.262429536699784</v>
      </c>
      <c r="K30" s="55">
        <v>85.44091472621119</v>
      </c>
      <c r="L30" s="54"/>
      <c r="M30" s="53">
        <f t="shared" si="14"/>
        <v>135.69270963180011</v>
      </c>
      <c r="N30" s="54">
        <f t="shared" si="15"/>
        <v>130.73192989803493</v>
      </c>
      <c r="O30" s="54">
        <f t="shared" si="16"/>
        <v>92.524722401092632</v>
      </c>
      <c r="P30" s="54">
        <f t="shared" si="17"/>
        <v>94.789954957132082</v>
      </c>
      <c r="Q30" s="54">
        <f t="shared" si="18"/>
        <v>33.027002231796686</v>
      </c>
      <c r="R30" s="54">
        <f t="shared" si="19"/>
        <v>55.171690558275522</v>
      </c>
      <c r="S30" s="54">
        <f t="shared" si="20"/>
        <v>78.489628761179006</v>
      </c>
      <c r="T30" s="54">
        <f t="shared" si="21"/>
        <v>49.156871048724796</v>
      </c>
      <c r="U30" s="52">
        <f t="shared" si="22"/>
        <v>72.454662847565416</v>
      </c>
      <c r="V30" s="52">
        <f t="shared" si="23"/>
        <v>85.44091472621119</v>
      </c>
    </row>
    <row r="31" spans="1:22" x14ac:dyDescent="0.3">
      <c r="A31" s="45">
        <f t="shared" si="2"/>
        <v>44136</v>
      </c>
      <c r="B31" s="53">
        <v>174.8738206543419</v>
      </c>
      <c r="C31" s="54">
        <v>133.62529866724836</v>
      </c>
      <c r="D31" s="54">
        <v>84.336118174952418</v>
      </c>
      <c r="E31" s="54">
        <v>84.244752075896301</v>
      </c>
      <c r="F31" s="54">
        <v>39.362014298795515</v>
      </c>
      <c r="G31" s="54">
        <v>52.487483546892904</v>
      </c>
      <c r="H31" s="54">
        <v>88.215140587595201</v>
      </c>
      <c r="I31" s="54">
        <v>48.404573387134093</v>
      </c>
      <c r="J31" s="55">
        <v>82.929032560469082</v>
      </c>
      <c r="K31" s="55">
        <v>87.180749226775021</v>
      </c>
      <c r="L31" s="54"/>
      <c r="M31" s="53">
        <f t="shared" si="14"/>
        <v>140.94451835945398</v>
      </c>
      <c r="N31" s="54">
        <f t="shared" si="15"/>
        <v>133.63518041769422</v>
      </c>
      <c r="O31" s="54">
        <f t="shared" si="16"/>
        <v>92.746277300331201</v>
      </c>
      <c r="P31" s="54">
        <f t="shared" si="17"/>
        <v>96.947120293683753</v>
      </c>
      <c r="Q31" s="54">
        <f t="shared" si="18"/>
        <v>34.452307959585461</v>
      </c>
      <c r="R31" s="54">
        <f t="shared" si="19"/>
        <v>56.554233698293636</v>
      </c>
      <c r="S31" s="54">
        <f t="shared" si="20"/>
        <v>82.518960904833634</v>
      </c>
      <c r="T31" s="54">
        <f t="shared" si="21"/>
        <v>49.684423019901395</v>
      </c>
      <c r="U31" s="52">
        <f t="shared" si="22"/>
        <v>73.041789894655906</v>
      </c>
      <c r="V31" s="52">
        <f t="shared" si="23"/>
        <v>87.180749226775021</v>
      </c>
    </row>
    <row r="32" spans="1:22" x14ac:dyDescent="0.3">
      <c r="A32" s="45">
        <f t="shared" si="2"/>
        <v>44143</v>
      </c>
      <c r="B32" s="53">
        <v>185.52889813346252</v>
      </c>
      <c r="C32" s="54">
        <v>136.04612880616722</v>
      </c>
      <c r="D32" s="54">
        <v>85.32210104335438</v>
      </c>
      <c r="E32" s="54">
        <v>85.61325446698811</v>
      </c>
      <c r="F32" s="54">
        <v>44.595761529699324</v>
      </c>
      <c r="G32" s="54">
        <v>54.262933465423465</v>
      </c>
      <c r="H32" s="54">
        <v>91.080794713190755</v>
      </c>
      <c r="I32" s="54">
        <v>48.595888056415852</v>
      </c>
      <c r="J32" s="55">
        <v>84.897368885091979</v>
      </c>
      <c r="K32" s="55">
        <v>89.964895108558522</v>
      </c>
      <c r="L32" s="54"/>
      <c r="M32" s="53">
        <f t="shared" si="14"/>
        <v>149.53228042559968</v>
      </c>
      <c r="N32" s="54">
        <f t="shared" si="15"/>
        <v>136.05618957989341</v>
      </c>
      <c r="O32" s="54">
        <f t="shared" si="16"/>
        <v>93.830584267560624</v>
      </c>
      <c r="P32" s="54">
        <f t="shared" si="17"/>
        <v>98.521964573738686</v>
      </c>
      <c r="Q32" s="54">
        <f t="shared" si="18"/>
        <v>39.033238955976145</v>
      </c>
      <c r="R32" s="54">
        <f t="shared" si="19"/>
        <v>58.467246150538315</v>
      </c>
      <c r="S32" s="54">
        <f t="shared" si="20"/>
        <v>85.199575583693502</v>
      </c>
      <c r="T32" s="54">
        <f t="shared" si="21"/>
        <v>49.880796178331792</v>
      </c>
      <c r="U32" s="52">
        <f t="shared" si="22"/>
        <v>74.775450638380278</v>
      </c>
      <c r="V32" s="52">
        <f t="shared" si="23"/>
        <v>89.964895108558522</v>
      </c>
    </row>
    <row r="33" spans="1:22" x14ac:dyDescent="0.3">
      <c r="A33" s="45">
        <f t="shared" si="2"/>
        <v>44150</v>
      </c>
      <c r="B33" s="53">
        <v>198.36958920887315</v>
      </c>
      <c r="C33" s="54">
        <v>138.81973480020997</v>
      </c>
      <c r="D33" s="54">
        <v>86.021529083469417</v>
      </c>
      <c r="E33" s="54">
        <v>86.420963687998366</v>
      </c>
      <c r="F33" s="54">
        <v>47.963060620864894</v>
      </c>
      <c r="G33" s="54">
        <v>55.614583427709661</v>
      </c>
      <c r="H33" s="54">
        <v>95.477388704412476</v>
      </c>
      <c r="I33" s="54">
        <v>49.980078102249969</v>
      </c>
      <c r="J33" s="55">
        <v>86.616409493247033</v>
      </c>
      <c r="K33" s="55">
        <v>92.686732128388016</v>
      </c>
      <c r="L33" s="54"/>
      <c r="M33" s="53">
        <f t="shared" si="14"/>
        <v>159.88159979344042</v>
      </c>
      <c r="N33" s="54">
        <f t="shared" si="15"/>
        <v>138.83000068541236</v>
      </c>
      <c r="O33" s="54">
        <f t="shared" si="16"/>
        <v>94.599760610554824</v>
      </c>
      <c r="P33" s="54">
        <f t="shared" si="17"/>
        <v>99.451459658976205</v>
      </c>
      <c r="Q33" s="54">
        <f t="shared" si="18"/>
        <v>41.980527791355144</v>
      </c>
      <c r="R33" s="54">
        <f t="shared" si="19"/>
        <v>59.923622465038697</v>
      </c>
      <c r="S33" s="54">
        <f t="shared" si="20"/>
        <v>89.312275118710374</v>
      </c>
      <c r="T33" s="54">
        <f t="shared" si="21"/>
        <v>51.301585144430575</v>
      </c>
      <c r="U33" s="52">
        <f t="shared" si="22"/>
        <v>76.289538033885435</v>
      </c>
      <c r="V33" s="52">
        <f t="shared" si="23"/>
        <v>92.686732128388016</v>
      </c>
    </row>
    <row r="34" spans="1:22" x14ac:dyDescent="0.3">
      <c r="A34" s="45">
        <f t="shared" si="2"/>
        <v>44157</v>
      </c>
      <c r="B34" s="53">
        <v>215.59705763957572</v>
      </c>
      <c r="C34" s="54">
        <v>138.81973480020997</v>
      </c>
      <c r="D34" s="54">
        <v>86.021529083469417</v>
      </c>
      <c r="E34" s="54">
        <v>87.6054304446305</v>
      </c>
      <c r="F34" s="54">
        <v>49.116010350314959</v>
      </c>
      <c r="G34" s="54">
        <v>55.614583427709661</v>
      </c>
      <c r="H34" s="54">
        <v>95.477388704412476</v>
      </c>
      <c r="I34" s="54">
        <v>49.980078102249969</v>
      </c>
      <c r="J34" s="55">
        <v>87.200614115576471</v>
      </c>
      <c r="K34" s="55">
        <v>95.003323196910443</v>
      </c>
      <c r="L34" s="54"/>
      <c r="M34" s="53">
        <f t="shared" si="14"/>
        <v>173.76656685959449</v>
      </c>
      <c r="N34" s="54">
        <f t="shared" si="15"/>
        <v>138.83000068541236</v>
      </c>
      <c r="O34" s="54">
        <f t="shared" si="16"/>
        <v>94.599760610554824</v>
      </c>
      <c r="P34" s="54">
        <f t="shared" si="17"/>
        <v>100.81451953284981</v>
      </c>
      <c r="Q34" s="54">
        <f t="shared" si="18"/>
        <v>42.989667690533267</v>
      </c>
      <c r="R34" s="54">
        <f t="shared" si="19"/>
        <v>59.923622465038697</v>
      </c>
      <c r="S34" s="54">
        <f t="shared" si="20"/>
        <v>89.312275118710374</v>
      </c>
      <c r="T34" s="54">
        <f t="shared" si="21"/>
        <v>51.301585144430575</v>
      </c>
      <c r="U34" s="52">
        <f t="shared" si="22"/>
        <v>76.804090657522508</v>
      </c>
      <c r="V34" s="52">
        <f t="shared" si="23"/>
        <v>95.003323196910443</v>
      </c>
    </row>
    <row r="35" spans="1:22" x14ac:dyDescent="0.3">
      <c r="A35" s="45">
        <f t="shared" si="2"/>
        <v>44164</v>
      </c>
      <c r="B35" s="53">
        <v>239.07446203327802</v>
      </c>
      <c r="C35" s="54">
        <v>138.81973480020997</v>
      </c>
      <c r="D35" s="54">
        <v>86.021529083469417</v>
      </c>
      <c r="E35" s="54">
        <v>89.580870968170316</v>
      </c>
      <c r="F35" s="54">
        <v>50.614479887381556</v>
      </c>
      <c r="G35" s="54">
        <v>56.225513434777092</v>
      </c>
      <c r="H35" s="54">
        <v>97.043251143029195</v>
      </c>
      <c r="I35" s="54">
        <v>49.980078102249969</v>
      </c>
      <c r="J35" s="55">
        <v>90.983952303865451</v>
      </c>
      <c r="K35" s="55">
        <v>98.65708986167725</v>
      </c>
      <c r="L35" s="54"/>
      <c r="M35" s="53">
        <f t="shared" si="14"/>
        <v>192.68884717701914</v>
      </c>
      <c r="N35" s="54">
        <f t="shared" si="15"/>
        <v>138.83000068541236</v>
      </c>
      <c r="O35" s="54">
        <f t="shared" si="16"/>
        <v>94.599760610554824</v>
      </c>
      <c r="P35" s="54">
        <f t="shared" si="17"/>
        <v>103.08781567711407</v>
      </c>
      <c r="Q35" s="54">
        <f t="shared" si="18"/>
        <v>44.301229989331972</v>
      </c>
      <c r="R35" s="54">
        <f t="shared" si="19"/>
        <v>60.581887560985308</v>
      </c>
      <c r="S35" s="54">
        <f t="shared" si="20"/>
        <v>90.777027546625575</v>
      </c>
      <c r="T35" s="54">
        <f t="shared" si="21"/>
        <v>51.301585144430575</v>
      </c>
      <c r="U35" s="52">
        <f t="shared" si="22"/>
        <v>80.136359038296547</v>
      </c>
      <c r="V35" s="52">
        <f t="shared" si="23"/>
        <v>98.65708986167725</v>
      </c>
    </row>
    <row r="36" spans="1:22" x14ac:dyDescent="0.3">
      <c r="A36" s="45">
        <f t="shared" si="2"/>
        <v>44171</v>
      </c>
      <c r="B36" s="53">
        <v>268.05364795886669</v>
      </c>
      <c r="C36" s="54">
        <v>139.03018311350675</v>
      </c>
      <c r="D36" s="54">
        <v>87.016655369716858</v>
      </c>
      <c r="E36" s="54">
        <v>95.098828044372169</v>
      </c>
      <c r="F36" s="54">
        <v>54.03574906205445</v>
      </c>
      <c r="G36" s="54">
        <v>59.210555213509252</v>
      </c>
      <c r="H36" s="54">
        <v>101.21243778564595</v>
      </c>
      <c r="I36" s="54">
        <v>50.580043477949047</v>
      </c>
      <c r="J36" s="55">
        <v>96.942711939540246</v>
      </c>
      <c r="K36" s="55">
        <v>104.60434819923952</v>
      </c>
      <c r="L36" s="54"/>
      <c r="M36" s="53">
        <f t="shared" si="14"/>
        <v>216.04544445068746</v>
      </c>
      <c r="N36" s="54">
        <f t="shared" si="15"/>
        <v>139.04046456161328</v>
      </c>
      <c r="O36" s="54">
        <f t="shared" si="16"/>
        <v>95.694122794757945</v>
      </c>
      <c r="P36" s="54">
        <f t="shared" si="17"/>
        <v>109.43776668605035</v>
      </c>
      <c r="Q36" s="54">
        <f t="shared" si="18"/>
        <v>47.29575710686504</v>
      </c>
      <c r="R36" s="54">
        <f t="shared" si="19"/>
        <v>63.798211509965753</v>
      </c>
      <c r="S36" s="54">
        <f t="shared" si="20"/>
        <v>94.677003755646368</v>
      </c>
      <c r="T36" s="54">
        <f t="shared" si="21"/>
        <v>51.917414010127182</v>
      </c>
      <c r="U36" s="52">
        <f t="shared" si="22"/>
        <v>85.384683489981825</v>
      </c>
      <c r="V36" s="52">
        <f t="shared" si="23"/>
        <v>104.60434819923952</v>
      </c>
    </row>
    <row r="37" spans="1:22" x14ac:dyDescent="0.3">
      <c r="A37" s="45">
        <f t="shared" si="2"/>
        <v>44178</v>
      </c>
      <c r="B37" s="53">
        <v>301.37401781001029</v>
      </c>
      <c r="C37" s="54">
        <v>140.05318241248634</v>
      </c>
      <c r="D37" s="54">
        <v>87.777336188264201</v>
      </c>
      <c r="E37" s="54">
        <v>104.87540971490235</v>
      </c>
      <c r="F37" s="54">
        <v>56.72824516030844</v>
      </c>
      <c r="G37" s="54">
        <v>61.435433703530556</v>
      </c>
      <c r="H37" s="54">
        <v>106.70010660642332</v>
      </c>
      <c r="I37" s="54">
        <v>50.580043477949047</v>
      </c>
      <c r="J37" s="55">
        <v>108.975209731357</v>
      </c>
      <c r="K37" s="55">
        <v>112.40095738547869</v>
      </c>
      <c r="L37" s="54"/>
      <c r="M37" s="53">
        <f t="shared" si="14"/>
        <v>242.90094210411337</v>
      </c>
      <c r="N37" s="54">
        <f t="shared" si="15"/>
        <v>140.06353951261295</v>
      </c>
      <c r="O37" s="54">
        <f t="shared" si="16"/>
        <v>96.530660160488736</v>
      </c>
      <c r="P37" s="54">
        <f t="shared" si="17"/>
        <v>120.68845490007735</v>
      </c>
      <c r="Q37" s="54">
        <f t="shared" si="18"/>
        <v>49.652412537475641</v>
      </c>
      <c r="R37" s="54">
        <f t="shared" si="19"/>
        <v>66.195474430039965</v>
      </c>
      <c r="S37" s="54">
        <f t="shared" si="20"/>
        <v>99.810325834646505</v>
      </c>
      <c r="T37" s="54">
        <f t="shared" si="21"/>
        <v>51.917414010127182</v>
      </c>
      <c r="U37" s="52">
        <f t="shared" si="22"/>
        <v>95.982602559843684</v>
      </c>
      <c r="V37" s="52">
        <f t="shared" si="23"/>
        <v>112.40095738547869</v>
      </c>
    </row>
    <row r="38" spans="1:22" x14ac:dyDescent="0.3">
      <c r="A38" s="45">
        <f t="shared" si="2"/>
        <v>44185</v>
      </c>
      <c r="B38" s="53">
        <v>337.94438668311034</v>
      </c>
      <c r="C38" s="54">
        <v>144.13757451860783</v>
      </c>
      <c r="D38" s="54">
        <v>91.862136049253493</v>
      </c>
      <c r="E38" s="54">
        <v>124.50869844783944</v>
      </c>
      <c r="F38" s="54">
        <v>62.619242716673917</v>
      </c>
      <c r="G38" s="54">
        <v>67.436217115111248</v>
      </c>
      <c r="H38" s="54">
        <v>112.77506360295973</v>
      </c>
      <c r="I38" s="54">
        <v>53.734328426987787</v>
      </c>
      <c r="J38" s="55">
        <v>125.77184016902736</v>
      </c>
      <c r="K38" s="55">
        <v>124.8866174506007</v>
      </c>
      <c r="L38" s="54"/>
      <c r="M38" s="53">
        <f t="shared" si="14"/>
        <v>272.3758686983856</v>
      </c>
      <c r="N38" s="54">
        <f t="shared" si="15"/>
        <v>144.14823366440933</v>
      </c>
      <c r="O38" s="54">
        <f t="shared" si="16"/>
        <v>101.02280408200235</v>
      </c>
      <c r="P38" s="54">
        <f t="shared" si="17"/>
        <v>143.28203797380885</v>
      </c>
      <c r="Q38" s="54">
        <f t="shared" si="18"/>
        <v>54.808613652093889</v>
      </c>
      <c r="R38" s="54">
        <f t="shared" si="19"/>
        <v>72.661200818468956</v>
      </c>
      <c r="S38" s="54">
        <f t="shared" si="20"/>
        <v>105.49301403937659</v>
      </c>
      <c r="T38" s="54">
        <f t="shared" si="21"/>
        <v>55.155100384923422</v>
      </c>
      <c r="U38" s="52">
        <f t="shared" si="22"/>
        <v>110.77664890871334</v>
      </c>
      <c r="V38" s="52">
        <f t="shared" si="23"/>
        <v>124.8866174506007</v>
      </c>
    </row>
    <row r="39" spans="1:22" x14ac:dyDescent="0.3">
      <c r="A39" s="45">
        <f t="shared" si="2"/>
        <v>44192</v>
      </c>
      <c r="B39" s="53">
        <v>372.49737530859358</v>
      </c>
      <c r="C39" s="54">
        <v>150.63005011108862</v>
      </c>
      <c r="D39" s="54">
        <v>100.23261326523931</v>
      </c>
      <c r="E39" s="54">
        <v>153.95305628079106</v>
      </c>
      <c r="F39" s="54">
        <v>78.301366849818962</v>
      </c>
      <c r="G39" s="54">
        <v>79.863257798238507</v>
      </c>
      <c r="H39" s="54">
        <v>122.98848392915868</v>
      </c>
      <c r="I39" s="54">
        <v>62.014376746717907</v>
      </c>
      <c r="J39" s="55">
        <v>147.04992147973769</v>
      </c>
      <c r="K39" s="55">
        <v>142.72853155995122</v>
      </c>
      <c r="L39" s="54"/>
      <c r="M39" s="53">
        <f t="shared" si="14"/>
        <v>300.2248304324844</v>
      </c>
      <c r="N39" s="54">
        <f t="shared" si="15"/>
        <v>150.64118938321513</v>
      </c>
      <c r="O39" s="54">
        <f t="shared" si="16"/>
        <v>110.22800130722267</v>
      </c>
      <c r="P39" s="54">
        <f t="shared" si="17"/>
        <v>177.16599668294913</v>
      </c>
      <c r="Q39" s="54">
        <f t="shared" si="18"/>
        <v>68.534673654874112</v>
      </c>
      <c r="R39" s="54">
        <f t="shared" si="19"/>
        <v>86.051093331488573</v>
      </c>
      <c r="S39" s="54">
        <f t="shared" si="20"/>
        <v>115.04693898908934</v>
      </c>
      <c r="T39" s="54">
        <f t="shared" si="21"/>
        <v>63.654078777986633</v>
      </c>
      <c r="U39" s="52">
        <f t="shared" si="22"/>
        <v>129.5178435961715</v>
      </c>
      <c r="V39" s="52">
        <f t="shared" si="23"/>
        <v>142.72853155995122</v>
      </c>
    </row>
    <row r="40" spans="1:22" x14ac:dyDescent="0.3">
      <c r="A40" s="45">
        <f t="shared" si="2"/>
        <v>44199</v>
      </c>
      <c r="B40" s="53">
        <v>407.77660798263139</v>
      </c>
      <c r="C40" s="54">
        <v>162.85303764574036</v>
      </c>
      <c r="D40" s="54">
        <v>112.53808363397435</v>
      </c>
      <c r="E40" s="54">
        <v>195.70609205083883</v>
      </c>
      <c r="F40" s="54">
        <v>107.71434747364604</v>
      </c>
      <c r="G40" s="54">
        <v>99.338699919824151</v>
      </c>
      <c r="H40" s="54">
        <v>127.18671577855255</v>
      </c>
      <c r="I40" s="54">
        <v>73.487959432936748</v>
      </c>
      <c r="J40" s="55">
        <v>168.37121615149309</v>
      </c>
      <c r="K40" s="55">
        <v>166.36562175902884</v>
      </c>
      <c r="L40" s="54"/>
      <c r="M40" s="53">
        <f t="shared" si="14"/>
        <v>328.65912916700978</v>
      </c>
      <c r="N40" s="54">
        <f t="shared" si="15"/>
        <v>162.86508082239487</v>
      </c>
      <c r="O40" s="54">
        <f t="shared" si="16"/>
        <v>123.7605967340379</v>
      </c>
      <c r="P40" s="54">
        <f t="shared" si="17"/>
        <v>225.21452767961699</v>
      </c>
      <c r="Q40" s="54">
        <f t="shared" si="18"/>
        <v>94.278911710608455</v>
      </c>
      <c r="R40" s="54">
        <f t="shared" si="19"/>
        <v>107.03550010225187</v>
      </c>
      <c r="S40" s="54">
        <f t="shared" si="20"/>
        <v>118.974084913723</v>
      </c>
      <c r="T40" s="54">
        <f t="shared" si="21"/>
        <v>75.431030744418678</v>
      </c>
      <c r="U40" s="52">
        <f t="shared" si="22"/>
        <v>148.29709951671828</v>
      </c>
      <c r="V40" s="52">
        <f t="shared" si="23"/>
        <v>166.36562175902884</v>
      </c>
    </row>
    <row r="41" spans="1:22" x14ac:dyDescent="0.3">
      <c r="A41" s="45">
        <f t="shared" si="2"/>
        <v>44206</v>
      </c>
      <c r="B41" s="53">
        <v>440.53364703381578</v>
      </c>
      <c r="C41" s="54">
        <v>178.14766896104553</v>
      </c>
      <c r="D41" s="54">
        <v>126.51015624489331</v>
      </c>
      <c r="E41" s="54">
        <v>240.01030608143625</v>
      </c>
      <c r="F41" s="54">
        <v>152.41207264752953</v>
      </c>
      <c r="G41" s="54">
        <v>130.44287879435481</v>
      </c>
      <c r="H41" s="54">
        <v>138.98746111129071</v>
      </c>
      <c r="I41" s="54">
        <v>89.751114647941293</v>
      </c>
      <c r="J41" s="55">
        <v>187.35587960574978</v>
      </c>
      <c r="K41" s="55">
        <v>193.45534727689267</v>
      </c>
      <c r="L41" s="54"/>
      <c r="M41" s="53">
        <f t="shared" si="14"/>
        <v>355.06059437589829</v>
      </c>
      <c r="N41" s="54">
        <f t="shared" si="15"/>
        <v>178.16084319395458</v>
      </c>
      <c r="O41" s="54">
        <f t="shared" si="16"/>
        <v>139.12599116853676</v>
      </c>
      <c r="P41" s="54">
        <f t="shared" si="17"/>
        <v>276.19890191425077</v>
      </c>
      <c r="Q41" s="54">
        <f t="shared" si="18"/>
        <v>133.40139617225023</v>
      </c>
      <c r="R41" s="54">
        <f t="shared" si="19"/>
        <v>140.54964256427635</v>
      </c>
      <c r="S41" s="54">
        <f t="shared" si="20"/>
        <v>130.01283899010716</v>
      </c>
      <c r="T41" s="54">
        <f t="shared" si="21"/>
        <v>92.124194774150098</v>
      </c>
      <c r="U41" s="52">
        <f t="shared" si="22"/>
        <v>165.01830988698822</v>
      </c>
      <c r="V41" s="52">
        <f t="shared" si="23"/>
        <v>193.45534727689267</v>
      </c>
    </row>
    <row r="42" spans="1:22" x14ac:dyDescent="0.3">
      <c r="A42" s="45">
        <f t="shared" si="2"/>
        <v>44213</v>
      </c>
      <c r="B42" s="53">
        <v>463.8131262832398</v>
      </c>
      <c r="C42" s="54">
        <v>194.90985187926478</v>
      </c>
      <c r="D42" s="54">
        <v>138.25028328060162</v>
      </c>
      <c r="E42" s="54">
        <v>275.16093541584962</v>
      </c>
      <c r="F42" s="54">
        <v>187.35034755682932</v>
      </c>
      <c r="G42" s="54">
        <v>157.99575420639221</v>
      </c>
      <c r="H42" s="54">
        <v>152.69621074807193</v>
      </c>
      <c r="I42" s="54">
        <v>107.48965471094778</v>
      </c>
      <c r="J42" s="55">
        <v>201.2449331941267</v>
      </c>
      <c r="K42" s="55">
        <v>215.50034016426937</v>
      </c>
      <c r="L42" s="54"/>
      <c r="M42" s="53">
        <f t="shared" si="14"/>
        <v>373.82335130653382</v>
      </c>
      <c r="N42" s="54">
        <f t="shared" si="15"/>
        <v>194.9242656956223</v>
      </c>
      <c r="O42" s="54">
        <f t="shared" si="16"/>
        <v>152.03686614307767</v>
      </c>
      <c r="P42" s="54">
        <f t="shared" si="17"/>
        <v>316.64951998256691</v>
      </c>
      <c r="Q42" s="54">
        <f t="shared" si="18"/>
        <v>163.98174700527883</v>
      </c>
      <c r="R42" s="54">
        <f t="shared" si="19"/>
        <v>170.23732522332762</v>
      </c>
      <c r="S42" s="54">
        <f t="shared" si="20"/>
        <v>142.83639476292169</v>
      </c>
      <c r="T42" s="54">
        <f t="shared" si="21"/>
        <v>110.33175382434801</v>
      </c>
      <c r="U42" s="52">
        <f t="shared" si="22"/>
        <v>177.25143624473415</v>
      </c>
      <c r="V42" s="52">
        <f t="shared" si="23"/>
        <v>215.50034016426937</v>
      </c>
    </row>
    <row r="43" spans="1:22" x14ac:dyDescent="0.3">
      <c r="A43" s="45">
        <f t="shared" si="2"/>
        <v>44220</v>
      </c>
      <c r="B43" s="53">
        <v>476.57118874965056</v>
      </c>
      <c r="C43" s="54">
        <v>205.00146303337775</v>
      </c>
      <c r="D43" s="54">
        <v>145.07084031101132</v>
      </c>
      <c r="E43" s="54">
        <v>292.3984515039254</v>
      </c>
      <c r="F43" s="54">
        <v>208.36491432870355</v>
      </c>
      <c r="G43" s="54">
        <v>175.83453274353113</v>
      </c>
      <c r="H43" s="54">
        <v>162.36509897855657</v>
      </c>
      <c r="I43" s="54">
        <v>118.72431264007267</v>
      </c>
      <c r="J43" s="55">
        <v>209.75327089438829</v>
      </c>
      <c r="K43" s="55">
        <v>227.99556743336402</v>
      </c>
      <c r="L43" s="54"/>
      <c r="M43" s="53">
        <f t="shared" si="14"/>
        <v>384.10607380210047</v>
      </c>
      <c r="N43" s="54">
        <f t="shared" si="15"/>
        <v>205.01662313643408</v>
      </c>
      <c r="O43" s="54">
        <f t="shared" si="16"/>
        <v>159.53758217523881</v>
      </c>
      <c r="P43" s="54">
        <f t="shared" si="17"/>
        <v>336.48609739037346</v>
      </c>
      <c r="Q43" s="54">
        <f t="shared" si="18"/>
        <v>182.37512292771063</v>
      </c>
      <c r="R43" s="54">
        <f t="shared" si="19"/>
        <v>189.45825909378331</v>
      </c>
      <c r="S43" s="54">
        <f t="shared" si="20"/>
        <v>151.88094884479509</v>
      </c>
      <c r="T43" s="54">
        <f t="shared" si="21"/>
        <v>121.86346370164023</v>
      </c>
      <c r="U43" s="52">
        <f t="shared" si="22"/>
        <v>184.74536443209286</v>
      </c>
      <c r="V43" s="52">
        <f t="shared" si="23"/>
        <v>227.99556743336402</v>
      </c>
    </row>
    <row r="44" spans="1:22" x14ac:dyDescent="0.3">
      <c r="A44" s="45">
        <f t="shared" si="2"/>
        <v>44227</v>
      </c>
      <c r="B44" s="53">
        <v>483.87045112107489</v>
      </c>
      <c r="C44" s="54">
        <v>214.20778041236844</v>
      </c>
      <c r="D44" s="54">
        <v>150.24403519190022</v>
      </c>
      <c r="E44" s="54">
        <v>303.93204727467077</v>
      </c>
      <c r="F44" s="54">
        <v>220.40773791840454</v>
      </c>
      <c r="G44" s="54">
        <v>187.05742609001339</v>
      </c>
      <c r="H44" s="54">
        <v>170.70491005609614</v>
      </c>
      <c r="I44" s="54">
        <v>125.15926110123483</v>
      </c>
      <c r="J44" s="55">
        <v>215.68628909839651</v>
      </c>
      <c r="K44" s="55">
        <v>236.23322155425154</v>
      </c>
      <c r="L44" s="54"/>
      <c r="M44" s="53">
        <f t="shared" si="14"/>
        <v>389.98912145022854</v>
      </c>
      <c r="N44" s="54">
        <f t="shared" si="15"/>
        <v>214.22362133359147</v>
      </c>
      <c r="O44" s="54">
        <f t="shared" si="16"/>
        <v>165.2266579512457</v>
      </c>
      <c r="P44" s="54">
        <f t="shared" si="17"/>
        <v>349.75872113312994</v>
      </c>
      <c r="Q44" s="54">
        <f t="shared" si="18"/>
        <v>192.91581995266029</v>
      </c>
      <c r="R44" s="54">
        <f t="shared" si="19"/>
        <v>201.55070647737588</v>
      </c>
      <c r="S44" s="54">
        <f t="shared" si="20"/>
        <v>159.68224621480641</v>
      </c>
      <c r="T44" s="54">
        <f t="shared" si="21"/>
        <v>128.46855654893355</v>
      </c>
      <c r="U44" s="52">
        <f t="shared" si="22"/>
        <v>189.97101648322882</v>
      </c>
      <c r="V44" s="52">
        <f t="shared" si="23"/>
        <v>236.23322155425154</v>
      </c>
    </row>
    <row r="45" spans="1:22" x14ac:dyDescent="0.3">
      <c r="A45" s="45">
        <f t="shared" si="2"/>
        <v>44234</v>
      </c>
      <c r="B45" s="53">
        <v>489.94113899185487</v>
      </c>
      <c r="C45" s="54">
        <v>220.76398326531628</v>
      </c>
      <c r="D45" s="54">
        <v>152.9261271960801</v>
      </c>
      <c r="E45" s="54">
        <v>310.50929430110625</v>
      </c>
      <c r="F45" s="54">
        <v>226.64996639534817</v>
      </c>
      <c r="G45" s="54">
        <v>194.46553603953373</v>
      </c>
      <c r="H45" s="54">
        <v>177.76316991091718</v>
      </c>
      <c r="I45" s="54">
        <v>129.95963435170512</v>
      </c>
      <c r="J45" s="55">
        <v>219.2743654185343</v>
      </c>
      <c r="K45" s="55">
        <v>241.30100994847643</v>
      </c>
      <c r="L45" s="54"/>
      <c r="M45" s="53">
        <f t="shared" si="14"/>
        <v>394.88196461483756</v>
      </c>
      <c r="N45" s="54">
        <f t="shared" si="15"/>
        <v>220.7803090255714</v>
      </c>
      <c r="O45" s="54">
        <f t="shared" si="16"/>
        <v>168.17621330365873</v>
      </c>
      <c r="P45" s="54">
        <f t="shared" si="17"/>
        <v>357.3276811331387</v>
      </c>
      <c r="Q45" s="54">
        <f t="shared" si="18"/>
        <v>198.3794422208006</v>
      </c>
      <c r="R45" s="54">
        <f t="shared" si="19"/>
        <v>209.53279959817721</v>
      </c>
      <c r="S45" s="54">
        <f t="shared" si="20"/>
        <v>166.28474398487782</v>
      </c>
      <c r="T45" s="54">
        <f t="shared" si="21"/>
        <v>133.39585491229812</v>
      </c>
      <c r="U45" s="52">
        <f t="shared" si="22"/>
        <v>193.13130315979646</v>
      </c>
      <c r="V45" s="52">
        <f t="shared" si="23"/>
        <v>241.30100994847643</v>
      </c>
    </row>
    <row r="46" spans="1:22" x14ac:dyDescent="0.3">
      <c r="A46" s="45">
        <f t="shared" si="2"/>
        <v>44241</v>
      </c>
      <c r="B46" s="53">
        <v>493.08465372675306</v>
      </c>
      <c r="C46" s="54">
        <v>223.77426577451243</v>
      </c>
      <c r="D46" s="54">
        <v>156.19187665698482</v>
      </c>
      <c r="E46" s="54">
        <v>315.43666911978056</v>
      </c>
      <c r="F46" s="54">
        <v>233.38600393009114</v>
      </c>
      <c r="G46" s="54">
        <v>201.57119908990964</v>
      </c>
      <c r="H46" s="54">
        <v>188.57096278673512</v>
      </c>
      <c r="I46" s="54">
        <v>135.39398632173624</v>
      </c>
      <c r="J46" s="55">
        <v>221.73345157503411</v>
      </c>
      <c r="K46" s="55">
        <v>245.71460855942246</v>
      </c>
      <c r="L46" s="54"/>
      <c r="M46" s="53">
        <f t="shared" si="14"/>
        <v>397.41556952269758</v>
      </c>
      <c r="N46" s="54">
        <f t="shared" si="15"/>
        <v>223.79081414875475</v>
      </c>
      <c r="O46" s="54">
        <f t="shared" si="16"/>
        <v>171.76762955151293</v>
      </c>
      <c r="P46" s="54">
        <f t="shared" si="17"/>
        <v>362.99800228083143</v>
      </c>
      <c r="Q46" s="54">
        <f t="shared" si="18"/>
        <v>204.27527971053476</v>
      </c>
      <c r="R46" s="54">
        <f t="shared" si="19"/>
        <v>217.1890121192684</v>
      </c>
      <c r="S46" s="54">
        <f t="shared" si="20"/>
        <v>176.39466198587652</v>
      </c>
      <c r="T46" s="54">
        <f t="shared" si="21"/>
        <v>138.97389482101934</v>
      </c>
      <c r="U46" s="52">
        <f t="shared" si="22"/>
        <v>195.29720391650608</v>
      </c>
      <c r="V46" s="52">
        <f t="shared" si="23"/>
        <v>245.71460855942246</v>
      </c>
    </row>
    <row r="47" spans="1:22" x14ac:dyDescent="0.3">
      <c r="A47" s="45">
        <f t="shared" si="2"/>
        <v>44248</v>
      </c>
      <c r="B47" s="53">
        <v>496.66611383584473</v>
      </c>
      <c r="C47" s="54">
        <v>229.02494129349728</v>
      </c>
      <c r="D47" s="54">
        <v>158.46652808422593</v>
      </c>
      <c r="E47" s="54">
        <v>318.38206469285529</v>
      </c>
      <c r="F47" s="54">
        <v>238.30567682576233</v>
      </c>
      <c r="G47" s="54">
        <v>207.26104907286125</v>
      </c>
      <c r="H47" s="54">
        <v>195.54674153259845</v>
      </c>
      <c r="I47" s="54">
        <v>138.13051070385049</v>
      </c>
      <c r="J47" s="55">
        <v>223.4802874555331</v>
      </c>
      <c r="K47" s="55">
        <v>249.00810394221395</v>
      </c>
      <c r="L47" s="54"/>
      <c r="M47" s="53">
        <f t="shared" si="14"/>
        <v>400.30214893298728</v>
      </c>
      <c r="N47" s="54">
        <f t="shared" si="15"/>
        <v>229.0418779614659</v>
      </c>
      <c r="O47" s="54">
        <f t="shared" si="16"/>
        <v>174.26911357280565</v>
      </c>
      <c r="P47" s="54">
        <f t="shared" si="17"/>
        <v>366.3875026579957</v>
      </c>
      <c r="Q47" s="54">
        <f t="shared" si="18"/>
        <v>208.58131152017404</v>
      </c>
      <c r="R47" s="54">
        <f t="shared" si="19"/>
        <v>223.31971383897633</v>
      </c>
      <c r="S47" s="54">
        <f t="shared" si="20"/>
        <v>182.920004571927</v>
      </c>
      <c r="T47" s="54">
        <f t="shared" si="21"/>
        <v>141.78277475717385</v>
      </c>
      <c r="U47" s="52">
        <f t="shared" si="22"/>
        <v>196.83577268337089</v>
      </c>
      <c r="V47" s="52">
        <f t="shared" si="23"/>
        <v>249.00810394221395</v>
      </c>
    </row>
    <row r="48" spans="1:22" x14ac:dyDescent="0.3">
      <c r="A48" s="45">
        <f t="shared" si="2"/>
        <v>44255</v>
      </c>
      <c r="B48" s="53">
        <v>499.66329578441088</v>
      </c>
      <c r="C48" s="54">
        <v>233.34544668514374</v>
      </c>
      <c r="D48" s="54">
        <v>160.35909422686092</v>
      </c>
      <c r="E48" s="54">
        <v>321.66156674693923</v>
      </c>
      <c r="F48" s="54">
        <v>243.91076097330401</v>
      </c>
      <c r="G48" s="54">
        <v>210.00657046049363</v>
      </c>
      <c r="H48" s="54">
        <v>200.2834154170281</v>
      </c>
      <c r="I48" s="54">
        <v>140.1985161616856</v>
      </c>
      <c r="J48" s="55">
        <v>225.36559957848925</v>
      </c>
      <c r="K48" s="55">
        <v>251.91275668067857</v>
      </c>
      <c r="L48" s="54"/>
      <c r="M48" s="53">
        <f t="shared" si="14"/>
        <v>402.7178127790429</v>
      </c>
      <c r="N48" s="54">
        <f t="shared" si="15"/>
        <v>233.36270285964673</v>
      </c>
      <c r="O48" s="54">
        <f t="shared" si="16"/>
        <v>176.35041003359265</v>
      </c>
      <c r="P48" s="54">
        <f t="shared" si="17"/>
        <v>370.1614858712673</v>
      </c>
      <c r="Q48" s="54">
        <f t="shared" si="18"/>
        <v>213.48726180322157</v>
      </c>
      <c r="R48" s="54">
        <f t="shared" si="19"/>
        <v>226.2779592660238</v>
      </c>
      <c r="S48" s="54">
        <f t="shared" si="20"/>
        <v>187.35082454778001</v>
      </c>
      <c r="T48" s="54">
        <f t="shared" si="21"/>
        <v>143.90545967689789</v>
      </c>
      <c r="U48" s="52">
        <f t="shared" ref="U48:U71" si="24">J48*U$2</f>
        <v>198.49630781466402</v>
      </c>
      <c r="V48" s="52">
        <f t="shared" si="23"/>
        <v>251.91275668067857</v>
      </c>
    </row>
    <row r="49" spans="1:22" x14ac:dyDescent="0.3">
      <c r="A49" s="45">
        <f t="shared" si="2"/>
        <v>44262</v>
      </c>
      <c r="B49" s="53">
        <v>502.02960590449146</v>
      </c>
      <c r="C49" s="54">
        <v>238.14900737275894</v>
      </c>
      <c r="D49" s="54">
        <v>162.04162142671663</v>
      </c>
      <c r="E49" s="54">
        <v>324.78806242458188</v>
      </c>
      <c r="F49" s="54">
        <v>248.5898448689432</v>
      </c>
      <c r="G49" s="54">
        <v>216.03679715092483</v>
      </c>
      <c r="H49" s="54">
        <v>206.86619451948476</v>
      </c>
      <c r="I49" s="54">
        <v>143.57481637313231</v>
      </c>
      <c r="J49" s="55">
        <v>226.79696698096123</v>
      </c>
      <c r="K49" s="55">
        <v>254.93140393150341</v>
      </c>
      <c r="L49" s="54"/>
      <c r="M49" s="53">
        <f t="shared" si="14"/>
        <v>404.62500757192788</v>
      </c>
      <c r="N49" s="54">
        <f t="shared" si="15"/>
        <v>238.16661877631242</v>
      </c>
      <c r="O49" s="54">
        <f t="shared" si="16"/>
        <v>178.20072206620779</v>
      </c>
      <c r="P49" s="54">
        <f t="shared" si="17"/>
        <v>373.75939250745796</v>
      </c>
      <c r="Q49" s="54">
        <f t="shared" si="18"/>
        <v>217.58271378181178</v>
      </c>
      <c r="R49" s="54">
        <f t="shared" si="19"/>
        <v>232.77541020972637</v>
      </c>
      <c r="S49" s="54">
        <f t="shared" si="20"/>
        <v>193.50854404788544</v>
      </c>
      <c r="T49" s="54">
        <f t="shared" si="21"/>
        <v>147.37103154768081</v>
      </c>
      <c r="U49" s="52">
        <f t="shared" si="24"/>
        <v>199.75701994219529</v>
      </c>
      <c r="V49" s="52">
        <f t="shared" si="23"/>
        <v>254.93140393150341</v>
      </c>
    </row>
    <row r="50" spans="1:22" x14ac:dyDescent="0.3">
      <c r="A50" s="45">
        <f t="shared" si="2"/>
        <v>44269</v>
      </c>
      <c r="B50" s="53">
        <v>503.2670104770242</v>
      </c>
      <c r="C50" s="54">
        <v>243.74215732132174</v>
      </c>
      <c r="D50" s="54">
        <v>163.41123262954167</v>
      </c>
      <c r="E50" s="54">
        <v>326.99756742121366</v>
      </c>
      <c r="F50" s="54">
        <v>251.5176690970126</v>
      </c>
      <c r="G50" s="54">
        <v>218.97540127752291</v>
      </c>
      <c r="H50" s="54">
        <v>211.35898396474926</v>
      </c>
      <c r="I50" s="54">
        <v>145.39166337476536</v>
      </c>
      <c r="J50" s="55">
        <v>227.02221596985925</v>
      </c>
      <c r="K50" s="55">
        <v>256.89200883920211</v>
      </c>
      <c r="L50" s="54"/>
      <c r="M50" s="53">
        <f t="shared" si="14"/>
        <v>405.62232890246679</v>
      </c>
      <c r="N50" s="54">
        <f t="shared" si="15"/>
        <v>243.76018234499469</v>
      </c>
      <c r="O50" s="54">
        <f t="shared" si="16"/>
        <v>179.70691351964106</v>
      </c>
      <c r="P50" s="54">
        <f t="shared" si="17"/>
        <v>376.3020452118659</v>
      </c>
      <c r="Q50" s="54">
        <f t="shared" si="18"/>
        <v>220.14534437259607</v>
      </c>
      <c r="R50" s="54">
        <f t="shared" si="19"/>
        <v>235.94169849965596</v>
      </c>
      <c r="S50" s="54">
        <f t="shared" si="20"/>
        <v>197.71122755683814</v>
      </c>
      <c r="T50" s="54">
        <f t="shared" si="21"/>
        <v>149.23591721188481</v>
      </c>
      <c r="U50" s="52">
        <f t="shared" si="24"/>
        <v>199.95541354227828</v>
      </c>
      <c r="V50" s="52">
        <f t="shared" si="23"/>
        <v>256.89200883920211</v>
      </c>
    </row>
    <row r="51" spans="1:22" x14ac:dyDescent="0.3">
      <c r="A51" s="45">
        <f t="shared" si="2"/>
        <v>44276</v>
      </c>
      <c r="B51" s="53">
        <v>505.05520947432314</v>
      </c>
      <c r="C51" s="54">
        <v>247.8809196722917</v>
      </c>
      <c r="D51" s="54">
        <v>164.55908660503178</v>
      </c>
      <c r="E51" s="54">
        <v>329.34326529927148</v>
      </c>
      <c r="F51" s="54">
        <v>254.90154677458636</v>
      </c>
      <c r="G51" s="54">
        <v>223.3690521129063</v>
      </c>
      <c r="H51" s="54">
        <v>216.34458178175001</v>
      </c>
      <c r="I51" s="54">
        <v>147.86388669890079</v>
      </c>
      <c r="J51" s="55">
        <v>228.8523193635522</v>
      </c>
      <c r="K51" s="55">
        <v>259.21772031518475</v>
      </c>
      <c r="L51" s="54"/>
      <c r="M51" s="53">
        <f t="shared" si="14"/>
        <v>407.06357863019667</v>
      </c>
      <c r="N51" s="54">
        <f t="shared" si="15"/>
        <v>247.89925076238407</v>
      </c>
      <c r="O51" s="54">
        <f t="shared" si="16"/>
        <v>180.96923369058192</v>
      </c>
      <c r="P51" s="54">
        <f t="shared" si="17"/>
        <v>379.00142587063783</v>
      </c>
      <c r="Q51" s="54">
        <f t="shared" si="18"/>
        <v>223.10714391263906</v>
      </c>
      <c r="R51" s="54">
        <f t="shared" si="19"/>
        <v>240.67577106975699</v>
      </c>
      <c r="S51" s="54">
        <f t="shared" si="20"/>
        <v>202.37489808559269</v>
      </c>
      <c r="T51" s="54">
        <f t="shared" si="21"/>
        <v>151.77350779146957</v>
      </c>
      <c r="U51" s="52">
        <f t="shared" si="24"/>
        <v>201.56732222420035</v>
      </c>
      <c r="V51" s="52">
        <f t="shared" si="23"/>
        <v>259.21772031518475</v>
      </c>
    </row>
    <row r="52" spans="1:22" x14ac:dyDescent="0.3">
      <c r="A52" s="45">
        <f t="shared" si="2"/>
        <v>44283</v>
      </c>
      <c r="B52" s="53">
        <v>507.24308518334686</v>
      </c>
      <c r="C52" s="54">
        <v>252.3925811960948</v>
      </c>
      <c r="D52" s="54">
        <v>166.25015395149396</v>
      </c>
      <c r="E52" s="54">
        <v>331.44126212527351</v>
      </c>
      <c r="F52" s="54">
        <v>258.0498687135626</v>
      </c>
      <c r="G52" s="54">
        <v>226.28601258612193</v>
      </c>
      <c r="H52" s="54">
        <v>219.43922842847547</v>
      </c>
      <c r="I52" s="54">
        <v>149.37739049878897</v>
      </c>
      <c r="J52" s="55">
        <v>229.29927336492742</v>
      </c>
      <c r="K52" s="55">
        <v>261.29175497734099</v>
      </c>
      <c r="L52" s="54"/>
      <c r="M52" s="53">
        <f t="shared" si="14"/>
        <v>408.82695914584417</v>
      </c>
      <c r="N52" s="54">
        <f t="shared" si="15"/>
        <v>252.41124592894582</v>
      </c>
      <c r="O52" s="54">
        <f t="shared" si="16"/>
        <v>182.82893750956913</v>
      </c>
      <c r="P52" s="54">
        <f t="shared" si="17"/>
        <v>381.41575727590981</v>
      </c>
      <c r="Q52" s="54">
        <f t="shared" si="18"/>
        <v>225.8627690738455</v>
      </c>
      <c r="R52" s="54">
        <f t="shared" si="19"/>
        <v>243.81873874782332</v>
      </c>
      <c r="S52" s="54">
        <f t="shared" si="20"/>
        <v>205.26971890608257</v>
      </c>
      <c r="T52" s="54">
        <f t="shared" si="21"/>
        <v>153.32702965467146</v>
      </c>
      <c r="U52" s="52">
        <f t="shared" si="24"/>
        <v>201.96098797976333</v>
      </c>
      <c r="V52" s="52">
        <f t="shared" si="23"/>
        <v>261.29175497734099</v>
      </c>
    </row>
    <row r="53" spans="1:22" x14ac:dyDescent="0.3">
      <c r="A53" s="45">
        <f t="shared" si="2"/>
        <v>44290</v>
      </c>
      <c r="B53" s="53">
        <v>509.92817824157834</v>
      </c>
      <c r="C53" s="54">
        <v>258.64914403106724</v>
      </c>
      <c r="D53" s="54">
        <v>168.05112811293543</v>
      </c>
      <c r="E53" s="54">
        <v>333.89936396753933</v>
      </c>
      <c r="F53" s="54">
        <v>260.98568359223913</v>
      </c>
      <c r="G53" s="54">
        <v>229.69957304112003</v>
      </c>
      <c r="H53" s="54">
        <v>229.36423487569451</v>
      </c>
      <c r="I53" s="54">
        <v>151.55010040797086</v>
      </c>
      <c r="J53" s="55">
        <v>229.47207924178957</v>
      </c>
      <c r="K53" s="55">
        <v>263.76966407082699</v>
      </c>
      <c r="L53" s="54"/>
      <c r="M53" s="53">
        <f t="shared" si="14"/>
        <v>410.99108609421569</v>
      </c>
      <c r="N53" s="54">
        <f t="shared" si="15"/>
        <v>258.66827144421308</v>
      </c>
      <c r="O53" s="54">
        <f t="shared" si="16"/>
        <v>184.80950826148916</v>
      </c>
      <c r="P53" s="54">
        <f t="shared" si="17"/>
        <v>384.24449009456157</v>
      </c>
      <c r="Q53" s="54">
        <f t="shared" si="18"/>
        <v>228.43239362468034</v>
      </c>
      <c r="R53" s="54">
        <f t="shared" si="19"/>
        <v>247.49678316278829</v>
      </c>
      <c r="S53" s="54">
        <f t="shared" si="20"/>
        <v>214.55385327964902</v>
      </c>
      <c r="T53" s="54">
        <f t="shared" si="21"/>
        <v>155.55718748219644</v>
      </c>
      <c r="U53" s="52">
        <f t="shared" si="24"/>
        <v>202.11319101602959</v>
      </c>
      <c r="V53" s="52">
        <f t="shared" si="23"/>
        <v>263.76966407082699</v>
      </c>
    </row>
    <row r="54" spans="1:22" x14ac:dyDescent="0.3">
      <c r="A54" s="45">
        <f t="shared" si="2"/>
        <v>44297</v>
      </c>
      <c r="B54" s="53">
        <v>512.45045817606058</v>
      </c>
      <c r="C54" s="54">
        <v>263.53800488261567</v>
      </c>
      <c r="D54" s="54">
        <v>169.82195284588877</v>
      </c>
      <c r="E54" s="54">
        <v>336.03021264706183</v>
      </c>
      <c r="F54" s="54">
        <v>264.05568587452814</v>
      </c>
      <c r="G54" s="54">
        <v>232.10344254060513</v>
      </c>
      <c r="H54" s="54">
        <v>238.68886666578888</v>
      </c>
      <c r="I54" s="54">
        <v>156.83577691038184</v>
      </c>
      <c r="J54" s="55">
        <v>231.34744919191792</v>
      </c>
      <c r="K54" s="55">
        <v>266.42426169397834</v>
      </c>
      <c r="L54" s="54"/>
      <c r="M54" s="53">
        <f t="shared" si="14"/>
        <v>413.02398918515917</v>
      </c>
      <c r="N54" s="54">
        <f t="shared" si="15"/>
        <v>263.55749383286104</v>
      </c>
      <c r="O54" s="54">
        <f t="shared" si="16"/>
        <v>186.75692302620564</v>
      </c>
      <c r="P54" s="54">
        <f t="shared" si="17"/>
        <v>386.69662673418509</v>
      </c>
      <c r="Q54" s="54">
        <f t="shared" si="18"/>
        <v>231.11946810372416</v>
      </c>
      <c r="R54" s="54">
        <f t="shared" si="19"/>
        <v>250.08690538369115</v>
      </c>
      <c r="S54" s="54">
        <f t="shared" si="20"/>
        <v>223.2763800592183</v>
      </c>
      <c r="T54" s="54">
        <f t="shared" si="21"/>
        <v>160.98262084345694</v>
      </c>
      <c r="U54" s="52">
        <f t="shared" si="24"/>
        <v>203.76496933349816</v>
      </c>
      <c r="V54" s="52">
        <f t="shared" si="23"/>
        <v>266.42426169397834</v>
      </c>
    </row>
    <row r="55" spans="1:22" x14ac:dyDescent="0.3">
      <c r="A55" s="45">
        <f t="shared" si="2"/>
        <v>44304</v>
      </c>
      <c r="B55" s="53">
        <v>514.53689301668703</v>
      </c>
      <c r="C55" s="54">
        <v>272.64642938951033</v>
      </c>
      <c r="D55" s="54">
        <v>171.64599131047822</v>
      </c>
      <c r="E55" s="54">
        <v>337.79759318949618</v>
      </c>
      <c r="F55" s="54">
        <v>267.96555162530683</v>
      </c>
      <c r="G55" s="54">
        <v>235.53827696218158</v>
      </c>
      <c r="H55" s="54">
        <v>246.37025641193074</v>
      </c>
      <c r="I55" s="54">
        <v>160.55237191594557</v>
      </c>
      <c r="J55" s="55">
        <v>231.72594465994652</v>
      </c>
      <c r="K55" s="55">
        <v>269.03181118711728</v>
      </c>
      <c r="L55" s="54"/>
      <c r="M55" s="53">
        <f t="shared" si="14"/>
        <v>414.70561055421331</v>
      </c>
      <c r="N55" s="54">
        <f t="shared" si="15"/>
        <v>272.66659191862755</v>
      </c>
      <c r="O55" s="54">
        <f t="shared" si="16"/>
        <v>188.76285809772909</v>
      </c>
      <c r="P55" s="54">
        <f t="shared" si="17"/>
        <v>388.73049175046214</v>
      </c>
      <c r="Q55" s="54">
        <f t="shared" si="18"/>
        <v>234.54164812489714</v>
      </c>
      <c r="R55" s="54">
        <f t="shared" si="19"/>
        <v>253.78787208024136</v>
      </c>
      <c r="S55" s="54">
        <f t="shared" si="20"/>
        <v>230.461771318979</v>
      </c>
      <c r="T55" s="54">
        <f t="shared" si="21"/>
        <v>164.79748513268882</v>
      </c>
      <c r="U55" s="52">
        <f t="shared" si="24"/>
        <v>204.09833854809335</v>
      </c>
      <c r="V55" s="52">
        <f t="shared" si="23"/>
        <v>269.03181118711728</v>
      </c>
    </row>
    <row r="56" spans="1:22" x14ac:dyDescent="0.3">
      <c r="A56" s="45">
        <f t="shared" si="2"/>
        <v>44311</v>
      </c>
      <c r="B56" s="53">
        <v>516.17268902061869</v>
      </c>
      <c r="C56" s="54">
        <v>281.360073795044</v>
      </c>
      <c r="D56" s="54">
        <v>173.63209996783996</v>
      </c>
      <c r="E56" s="54">
        <v>339.90699606661576</v>
      </c>
      <c r="F56" s="54">
        <v>270.09381489204253</v>
      </c>
      <c r="G56" s="54">
        <v>238.16981703930949</v>
      </c>
      <c r="H56" s="54">
        <v>262.62116689221125</v>
      </c>
      <c r="I56" s="54">
        <v>164.73231027795336</v>
      </c>
      <c r="J56" s="55">
        <v>231.72594465994652</v>
      </c>
      <c r="K56" s="55">
        <v>271.59168118743884</v>
      </c>
      <c r="L56" s="54"/>
      <c r="M56" s="53">
        <f t="shared" si="14"/>
        <v>416.02402676451726</v>
      </c>
      <c r="N56" s="54">
        <f t="shared" si="15"/>
        <v>281.3808807085731</v>
      </c>
      <c r="O56" s="54">
        <f t="shared" si="16"/>
        <v>190.94702531185359</v>
      </c>
      <c r="P56" s="54">
        <f t="shared" si="17"/>
        <v>391.15794900372487</v>
      </c>
      <c r="Q56" s="54">
        <f t="shared" si="18"/>
        <v>236.40444866472865</v>
      </c>
      <c r="R56" s="54">
        <f t="shared" si="19"/>
        <v>256.62330488157494</v>
      </c>
      <c r="S56" s="54">
        <f t="shared" si="20"/>
        <v>245.663336919372</v>
      </c>
      <c r="T56" s="54">
        <f t="shared" si="21"/>
        <v>169.08794388984234</v>
      </c>
      <c r="U56" s="52">
        <f t="shared" si="24"/>
        <v>204.09833854809335</v>
      </c>
      <c r="V56" s="52">
        <f t="shared" si="23"/>
        <v>271.59168118743884</v>
      </c>
    </row>
    <row r="57" spans="1:22" x14ac:dyDescent="0.3">
      <c r="A57" s="45">
        <f t="shared" si="2"/>
        <v>44318</v>
      </c>
      <c r="B57" s="53">
        <v>517.50661601042236</v>
      </c>
      <c r="C57" s="54">
        <v>291.10569289619804</v>
      </c>
      <c r="D57" s="54">
        <v>175.32106776002149</v>
      </c>
      <c r="E57" s="54">
        <v>341.81456659513032</v>
      </c>
      <c r="F57" s="54">
        <v>272.72710335259688</v>
      </c>
      <c r="G57" s="54">
        <v>240.91044999340065</v>
      </c>
      <c r="H57" s="54">
        <v>279.71715435390871</v>
      </c>
      <c r="I57" s="54">
        <v>169.37873178372774</v>
      </c>
      <c r="J57" s="55">
        <v>232.80232613696359</v>
      </c>
      <c r="K57" s="55">
        <v>274.28673866405256</v>
      </c>
      <c r="L57" s="54"/>
      <c r="M57" s="53">
        <f t="shared" si="14"/>
        <v>417.09914307638746</v>
      </c>
      <c r="N57" s="54">
        <f t="shared" si="15"/>
        <v>291.12722050990033</v>
      </c>
      <c r="O57" s="54">
        <f t="shared" si="16"/>
        <v>192.8044202049887</v>
      </c>
      <c r="P57" s="54">
        <f t="shared" si="17"/>
        <v>393.35314175982649</v>
      </c>
      <c r="Q57" s="54">
        <f t="shared" si="18"/>
        <v>238.70928155007763</v>
      </c>
      <c r="R57" s="54">
        <f t="shared" si="19"/>
        <v>259.57628311739461</v>
      </c>
      <c r="S57" s="54">
        <f t="shared" si="20"/>
        <v>261.6554116537597</v>
      </c>
      <c r="T57" s="54">
        <f t="shared" si="21"/>
        <v>173.85721992033871</v>
      </c>
      <c r="U57" s="52">
        <f t="shared" si="24"/>
        <v>205.04638807023693</v>
      </c>
      <c r="V57" s="52">
        <f t="shared" si="23"/>
        <v>274.28673866405256</v>
      </c>
    </row>
    <row r="58" spans="1:22" x14ac:dyDescent="0.3">
      <c r="A58" s="45">
        <f t="shared" si="2"/>
        <v>44325</v>
      </c>
      <c r="B58" s="53">
        <v>519.29035703591865</v>
      </c>
      <c r="C58" s="54">
        <v>302.33845470860877</v>
      </c>
      <c r="D58" s="54">
        <v>177.2033777625704</v>
      </c>
      <c r="E58" s="54">
        <v>343.6789886450444</v>
      </c>
      <c r="F58" s="54">
        <v>275.13875579453611</v>
      </c>
      <c r="G58" s="54">
        <v>244.69344592084653</v>
      </c>
      <c r="H58" s="54">
        <v>302.72288319166188</v>
      </c>
      <c r="I58" s="54">
        <v>175.4412716425729</v>
      </c>
      <c r="J58" s="55">
        <v>233.95857245216797</v>
      </c>
      <c r="K58" s="55">
        <v>277.43044152456406</v>
      </c>
      <c r="L58" s="54"/>
      <c r="M58" s="53">
        <f t="shared" si="14"/>
        <v>418.53679977523387</v>
      </c>
      <c r="N58" s="54">
        <f t="shared" si="15"/>
        <v>302.36081299846416</v>
      </c>
      <c r="O58" s="54">
        <f t="shared" si="16"/>
        <v>194.87443776376978</v>
      </c>
      <c r="P58" s="54">
        <f t="shared" si="17"/>
        <v>395.49868013815041</v>
      </c>
      <c r="Q58" s="54">
        <f t="shared" si="18"/>
        <v>240.82012354079657</v>
      </c>
      <c r="R58" s="54">
        <f t="shared" si="19"/>
        <v>263.65238700546399</v>
      </c>
      <c r="S58" s="54">
        <f t="shared" si="20"/>
        <v>283.1756271848418</v>
      </c>
      <c r="T58" s="54">
        <f t="shared" si="21"/>
        <v>180.0800574301914</v>
      </c>
      <c r="U58" s="52">
        <f t="shared" si="24"/>
        <v>206.06478051753874</v>
      </c>
      <c r="V58" s="52">
        <f t="shared" si="23"/>
        <v>277.43044152456406</v>
      </c>
    </row>
    <row r="59" spans="1:22" x14ac:dyDescent="0.3">
      <c r="A59" s="45">
        <f t="shared" si="2"/>
        <v>44332</v>
      </c>
      <c r="B59" s="53">
        <v>520.19749052621796</v>
      </c>
      <c r="C59" s="54">
        <v>315.07736402312776</v>
      </c>
      <c r="D59" s="54">
        <v>180.58770131505725</v>
      </c>
      <c r="E59" s="54">
        <v>345.59455880574097</v>
      </c>
      <c r="F59" s="54">
        <v>277.5569138124464</v>
      </c>
      <c r="G59" s="54">
        <v>247.2293725525804</v>
      </c>
      <c r="H59" s="54">
        <v>321.96359205318197</v>
      </c>
      <c r="I59" s="54">
        <v>181.33526801545085</v>
      </c>
      <c r="J59" s="55">
        <v>234.0203749046774</v>
      </c>
      <c r="K59" s="55">
        <v>280.63901898510318</v>
      </c>
      <c r="L59" s="54"/>
      <c r="M59" s="53">
        <f t="shared" si="14"/>
        <v>419.26792975455015</v>
      </c>
      <c r="N59" s="54">
        <f t="shared" si="15"/>
        <v>315.10066437054297</v>
      </c>
      <c r="O59" s="54">
        <f t="shared" si="16"/>
        <v>198.5962525385718</v>
      </c>
      <c r="P59" s="54">
        <f t="shared" si="17"/>
        <v>397.70307870570434</v>
      </c>
      <c r="Q59" s="54">
        <f t="shared" si="18"/>
        <v>242.93665965339423</v>
      </c>
      <c r="R59" s="54">
        <f t="shared" si="19"/>
        <v>266.38479819535598</v>
      </c>
      <c r="S59" s="54">
        <f t="shared" si="20"/>
        <v>301.17393554494123</v>
      </c>
      <c r="T59" s="54">
        <f t="shared" si="21"/>
        <v>186.12989505040414</v>
      </c>
      <c r="U59" s="52">
        <f t="shared" si="24"/>
        <v>206.11921455121538</v>
      </c>
      <c r="V59" s="52">
        <f t="shared" si="23"/>
        <v>280.63901898510318</v>
      </c>
    </row>
    <row r="60" spans="1:22" x14ac:dyDescent="0.3">
      <c r="A60" s="45">
        <f t="shared" si="2"/>
        <v>44339</v>
      </c>
      <c r="B60" s="53">
        <v>522.05424521531268</v>
      </c>
      <c r="C60" s="54">
        <v>329.09870673562654</v>
      </c>
      <c r="D60" s="54">
        <v>184.56429416220089</v>
      </c>
      <c r="E60" s="54">
        <v>347.93766324543475</v>
      </c>
      <c r="F60" s="54">
        <v>279.69243703959131</v>
      </c>
      <c r="G60" s="54">
        <v>251.69150871839426</v>
      </c>
      <c r="H60" s="54">
        <v>343.98505195959763</v>
      </c>
      <c r="I60" s="54">
        <v>190.46232852429566</v>
      </c>
      <c r="J60" s="55">
        <v>236.54705144241066</v>
      </c>
      <c r="K60" s="55">
        <v>284.94626959556996</v>
      </c>
      <c r="L60" s="54"/>
      <c r="M60" s="53">
        <f t="shared" si="14"/>
        <v>420.76443388756951</v>
      </c>
      <c r="N60" s="54">
        <f t="shared" si="15"/>
        <v>329.12304397808322</v>
      </c>
      <c r="O60" s="54">
        <f t="shared" si="16"/>
        <v>202.96939883570877</v>
      </c>
      <c r="P60" s="54">
        <f t="shared" si="17"/>
        <v>400.39947488918421</v>
      </c>
      <c r="Q60" s="54">
        <f t="shared" si="18"/>
        <v>244.80581460359443</v>
      </c>
      <c r="R60" s="54">
        <f t="shared" si="19"/>
        <v>271.19266236528881</v>
      </c>
      <c r="S60" s="54">
        <f t="shared" si="20"/>
        <v>321.77343781836851</v>
      </c>
      <c r="T60" s="54">
        <f t="shared" si="21"/>
        <v>195.49828120728358</v>
      </c>
      <c r="U60" s="52">
        <f t="shared" si="24"/>
        <v>208.34464720251637</v>
      </c>
      <c r="V60" s="52">
        <f t="shared" si="23"/>
        <v>284.94626959556996</v>
      </c>
    </row>
    <row r="61" spans="1:22" x14ac:dyDescent="0.3">
      <c r="A61" s="45">
        <f t="shared" si="2"/>
        <v>44346</v>
      </c>
      <c r="B61" s="53">
        <v>524.60403164968977</v>
      </c>
      <c r="C61" s="54">
        <v>342.84219560190525</v>
      </c>
      <c r="D61" s="54">
        <v>190.62661129286573</v>
      </c>
      <c r="E61" s="54">
        <v>351.75978532479041</v>
      </c>
      <c r="F61" s="54">
        <v>284.77808735099512</v>
      </c>
      <c r="G61" s="54">
        <v>257.47954539835359</v>
      </c>
      <c r="H61" s="54">
        <v>369.39403188247019</v>
      </c>
      <c r="I61" s="54">
        <v>199.61777053058628</v>
      </c>
      <c r="J61" s="55">
        <v>236.71126746725787</v>
      </c>
      <c r="K61" s="55">
        <v>290.33612544597236</v>
      </c>
      <c r="L61" s="54"/>
      <c r="M61" s="53">
        <f t="shared" si="14"/>
        <v>422.81950662268804</v>
      </c>
      <c r="N61" s="54">
        <f t="shared" si="15"/>
        <v>342.86754919177957</v>
      </c>
      <c r="O61" s="54">
        <f t="shared" si="16"/>
        <v>209.63626183403656</v>
      </c>
      <c r="P61" s="54">
        <f t="shared" si="17"/>
        <v>404.79789401766141</v>
      </c>
      <c r="Q61" s="54">
        <f t="shared" si="18"/>
        <v>249.25712111888643</v>
      </c>
      <c r="R61" s="54">
        <f t="shared" si="19"/>
        <v>277.4291583245639</v>
      </c>
      <c r="S61" s="54">
        <f t="shared" si="20"/>
        <v>345.54172302339219</v>
      </c>
      <c r="T61" s="54">
        <f t="shared" si="21"/>
        <v>204.89579928758189</v>
      </c>
      <c r="U61" s="52">
        <f t="shared" si="24"/>
        <v>208.48928451485301</v>
      </c>
      <c r="V61" s="52">
        <f t="shared" si="23"/>
        <v>290.33612544597236</v>
      </c>
    </row>
    <row r="62" spans="1:22" x14ac:dyDescent="0.3">
      <c r="A62" s="45">
        <f t="shared" si="2"/>
        <v>44353</v>
      </c>
      <c r="B62" s="53">
        <v>526.70755056806559</v>
      </c>
      <c r="C62" s="54">
        <v>356.86688523483133</v>
      </c>
      <c r="D62" s="54">
        <v>197.67172905867537</v>
      </c>
      <c r="E62" s="54">
        <v>354.39282821872672</v>
      </c>
      <c r="F62" s="54">
        <v>290.58452490414567</v>
      </c>
      <c r="G62" s="54">
        <v>264.20334624738405</v>
      </c>
      <c r="H62" s="54">
        <v>388.37401795190624</v>
      </c>
      <c r="I62" s="54">
        <v>209.36689367870028</v>
      </c>
      <c r="J62" s="55">
        <v>237.95165881820952</v>
      </c>
      <c r="K62" s="55">
        <v>295.90788074028455</v>
      </c>
      <c r="L62" s="54"/>
      <c r="M62" s="53">
        <f t="shared" si="14"/>
        <v>424.51489738901955</v>
      </c>
      <c r="N62" s="54">
        <f t="shared" si="15"/>
        <v>356.89327596725587</v>
      </c>
      <c r="O62" s="54">
        <f t="shared" si="16"/>
        <v>217.38393222794531</v>
      </c>
      <c r="P62" s="54">
        <f t="shared" si="17"/>
        <v>407.82794538450383</v>
      </c>
      <c r="Q62" s="54">
        <f t="shared" si="18"/>
        <v>254.33930957628368</v>
      </c>
      <c r="R62" s="54">
        <f t="shared" si="19"/>
        <v>284.67392181598041</v>
      </c>
      <c r="S62" s="54">
        <f t="shared" si="20"/>
        <v>363.29614384056333</v>
      </c>
      <c r="T62" s="54">
        <f t="shared" si="21"/>
        <v>214.90269584031043</v>
      </c>
      <c r="U62" s="52">
        <f t="shared" si="24"/>
        <v>209.58178977683465</v>
      </c>
      <c r="V62" s="52">
        <f t="shared" si="23"/>
        <v>295.90788074028455</v>
      </c>
    </row>
    <row r="63" spans="1:22" x14ac:dyDescent="0.3">
      <c r="A63" s="45">
        <f t="shared" si="2"/>
        <v>44360</v>
      </c>
      <c r="B63" s="53">
        <v>526.70755056806559</v>
      </c>
      <c r="C63" s="54">
        <v>366.08021643469942</v>
      </c>
      <c r="D63" s="54">
        <v>208.50428612766262</v>
      </c>
      <c r="E63" s="54">
        <v>356.26599579391052</v>
      </c>
      <c r="F63" s="54">
        <v>294.01882090591243</v>
      </c>
      <c r="G63" s="54">
        <v>268.52737626672871</v>
      </c>
      <c r="H63" s="54">
        <v>399.47719391163554</v>
      </c>
      <c r="I63" s="54">
        <v>215.53543261583451</v>
      </c>
      <c r="J63" s="55">
        <v>238.15079892456882</v>
      </c>
      <c r="K63" s="55">
        <v>300.90817727143872</v>
      </c>
      <c r="L63" s="54"/>
      <c r="M63" s="53">
        <f t="shared" si="14"/>
        <v>424.51489738901955</v>
      </c>
      <c r="N63" s="54">
        <f t="shared" si="15"/>
        <v>366.10728850397112</v>
      </c>
      <c r="O63" s="54">
        <f t="shared" si="16"/>
        <v>229.29673262157718</v>
      </c>
      <c r="P63" s="54">
        <f t="shared" si="17"/>
        <v>409.9835479326361</v>
      </c>
      <c r="Q63" s="54">
        <f t="shared" si="18"/>
        <v>257.34523865753152</v>
      </c>
      <c r="R63" s="54">
        <f t="shared" si="19"/>
        <v>289.33297932278543</v>
      </c>
      <c r="S63" s="54">
        <f t="shared" si="20"/>
        <v>373.68237161096073</v>
      </c>
      <c r="T63" s="54">
        <f t="shared" si="21"/>
        <v>221.23433511571767</v>
      </c>
      <c r="U63" s="52">
        <f t="shared" si="24"/>
        <v>209.75718733495387</v>
      </c>
      <c r="V63" s="52">
        <f t="shared" si="23"/>
        <v>300.90817727143872</v>
      </c>
    </row>
    <row r="64" spans="1:22" x14ac:dyDescent="0.3">
      <c r="A64" s="45">
        <f t="shared" si="2"/>
        <v>44367</v>
      </c>
      <c r="B64" s="53">
        <v>528.76212161321416</v>
      </c>
      <c r="C64" s="54">
        <v>373.87017201613747</v>
      </c>
      <c r="D64" s="54">
        <v>226.10065084840269</v>
      </c>
      <c r="E64" s="54">
        <v>358.88053369011351</v>
      </c>
      <c r="F64" s="54">
        <v>299.1677297821256</v>
      </c>
      <c r="G64" s="54">
        <v>275.31502565748019</v>
      </c>
      <c r="H64" s="54">
        <v>410.0317237264702</v>
      </c>
      <c r="I64" s="54">
        <v>227.98650726871628</v>
      </c>
      <c r="J64" s="55">
        <v>241.35702021901761</v>
      </c>
      <c r="K64" s="55">
        <v>309.12193009510861</v>
      </c>
      <c r="L64" s="54"/>
      <c r="M64" s="53">
        <f t="shared" si="14"/>
        <v>426.17083722787135</v>
      </c>
      <c r="N64" s="54">
        <f t="shared" si="15"/>
        <v>373.89782016192913</v>
      </c>
      <c r="O64" s="54">
        <f t="shared" si="16"/>
        <v>248.64784051205419</v>
      </c>
      <c r="P64" s="54">
        <f t="shared" si="17"/>
        <v>412.99230413037799</v>
      </c>
      <c r="Q64" s="54">
        <f t="shared" si="18"/>
        <v>261.85191336458701</v>
      </c>
      <c r="R64" s="54">
        <f t="shared" si="19"/>
        <v>296.64653836517476</v>
      </c>
      <c r="S64" s="54">
        <f t="shared" si="20"/>
        <v>383.55538011446606</v>
      </c>
      <c r="T64" s="54">
        <f t="shared" si="21"/>
        <v>234.01462459701244</v>
      </c>
      <c r="U64" s="52">
        <f t="shared" si="24"/>
        <v>212.58114578369302</v>
      </c>
      <c r="V64" s="52">
        <f t="shared" si="23"/>
        <v>309.12193009510861</v>
      </c>
    </row>
    <row r="65" spans="1:22" x14ac:dyDescent="0.3">
      <c r="A65" s="45">
        <f t="shared" si="2"/>
        <v>44374</v>
      </c>
      <c r="B65" s="53">
        <v>531.38152684117745</v>
      </c>
      <c r="C65" s="54">
        <v>383.41452763914424</v>
      </c>
      <c r="D65" s="54">
        <v>249.3186647198545</v>
      </c>
      <c r="E65" s="54">
        <v>361.79945972650069</v>
      </c>
      <c r="F65" s="54">
        <v>310.12203393464324</v>
      </c>
      <c r="G65" s="54">
        <v>285.39399173182505</v>
      </c>
      <c r="H65" s="54">
        <v>423.09995546315218</v>
      </c>
      <c r="I65" s="54">
        <v>242.23725772489706</v>
      </c>
      <c r="J65" s="55">
        <v>246.48645398525107</v>
      </c>
      <c r="K65" s="55">
        <v>320.25774705487294</v>
      </c>
      <c r="L65" s="54"/>
      <c r="M65" s="53">
        <f t="shared" si="14"/>
        <v>428.28202120533626</v>
      </c>
      <c r="N65" s="54">
        <f t="shared" si="15"/>
        <v>383.44288160143452</v>
      </c>
      <c r="O65" s="54">
        <f t="shared" si="16"/>
        <v>274.18119916649783</v>
      </c>
      <c r="P65" s="54">
        <f t="shared" si="17"/>
        <v>416.351343911551</v>
      </c>
      <c r="Q65" s="54">
        <f t="shared" si="18"/>
        <v>271.43986425756384</v>
      </c>
      <c r="R65" s="54">
        <f t="shared" si="19"/>
        <v>307.50642655730763</v>
      </c>
      <c r="S65" s="54">
        <f t="shared" si="20"/>
        <v>395.77977715778047</v>
      </c>
      <c r="T65" s="54">
        <f t="shared" si="21"/>
        <v>248.64217452608867</v>
      </c>
      <c r="U65" s="52">
        <f t="shared" si="24"/>
        <v>217.09902103032135</v>
      </c>
      <c r="V65" s="52">
        <f t="shared" si="23"/>
        <v>320.25774705487294</v>
      </c>
    </row>
    <row r="66" spans="1:22" x14ac:dyDescent="0.3">
      <c r="A66" s="45">
        <f t="shared" si="2"/>
        <v>44381</v>
      </c>
      <c r="B66" s="53">
        <v>536.07939426478924</v>
      </c>
      <c r="C66" s="54">
        <v>394.26282221318831</v>
      </c>
      <c r="D66" s="54">
        <v>273.76271200094237</v>
      </c>
      <c r="E66" s="54">
        <v>365.93361974472867</v>
      </c>
      <c r="F66" s="54">
        <v>330.1990094747477</v>
      </c>
      <c r="G66" s="54">
        <v>300.32842852191948</v>
      </c>
      <c r="H66" s="54">
        <v>433.22393224951901</v>
      </c>
      <c r="I66" s="54">
        <v>260.36350516282221</v>
      </c>
      <c r="J66" s="55">
        <v>254.88985010114791</v>
      </c>
      <c r="K66" s="55">
        <v>334.13299470626941</v>
      </c>
      <c r="L66" s="54"/>
      <c r="M66" s="53">
        <f t="shared" si="14"/>
        <v>432.06840077238604</v>
      </c>
      <c r="N66" s="54">
        <f t="shared" si="15"/>
        <v>394.29197841982017</v>
      </c>
      <c r="O66" s="54">
        <f t="shared" si="16"/>
        <v>301.0628536288383</v>
      </c>
      <c r="P66" s="54">
        <f t="shared" si="17"/>
        <v>421.1088498537539</v>
      </c>
      <c r="Q66" s="54">
        <f t="shared" si="18"/>
        <v>289.01259666282368</v>
      </c>
      <c r="R66" s="54">
        <f t="shared" si="19"/>
        <v>323.59798917956243</v>
      </c>
      <c r="S66" s="54">
        <f t="shared" si="20"/>
        <v>405.25003406686625</v>
      </c>
      <c r="T66" s="54">
        <f t="shared" si="21"/>
        <v>267.24769219621555</v>
      </c>
      <c r="U66" s="52">
        <f t="shared" si="24"/>
        <v>224.50051933010366</v>
      </c>
      <c r="V66" s="52">
        <f t="shared" si="23"/>
        <v>334.13299470626941</v>
      </c>
    </row>
    <row r="67" spans="1:22" x14ac:dyDescent="0.3">
      <c r="A67" s="45">
        <f t="shared" si="2"/>
        <v>44388</v>
      </c>
      <c r="B67" s="53">
        <v>545.339531740192</v>
      </c>
      <c r="C67" s="54">
        <v>406.55375732447197</v>
      </c>
      <c r="D67" s="54">
        <v>297.48298219418797</v>
      </c>
      <c r="E67" s="54">
        <v>374.80941053576822</v>
      </c>
      <c r="F67" s="54">
        <v>357.46826299456222</v>
      </c>
      <c r="G67" s="54">
        <v>321.00041229927564</v>
      </c>
      <c r="H67" s="54">
        <v>451.87221931306686</v>
      </c>
      <c r="I67" s="54">
        <v>283.46970054234629</v>
      </c>
      <c r="J67" s="55">
        <v>267.54018125304162</v>
      </c>
      <c r="K67" s="55">
        <v>351.49163045453128</v>
      </c>
      <c r="L67" s="54"/>
      <c r="M67" s="53">
        <f t="shared" si="14"/>
        <v>439.53187135665826</v>
      </c>
      <c r="N67" s="54">
        <f t="shared" si="15"/>
        <v>406.58382246043629</v>
      </c>
      <c r="O67" s="54">
        <f t="shared" si="16"/>
        <v>327.14855456681346</v>
      </c>
      <c r="P67" s="54">
        <f t="shared" si="17"/>
        <v>431.32292653291933</v>
      </c>
      <c r="Q67" s="54">
        <f t="shared" si="18"/>
        <v>312.88049917820405</v>
      </c>
      <c r="R67" s="54">
        <f t="shared" si="19"/>
        <v>345.87164610783674</v>
      </c>
      <c r="S67" s="54">
        <f t="shared" si="20"/>
        <v>422.69417416446095</v>
      </c>
      <c r="T67" s="54">
        <f t="shared" si="21"/>
        <v>290.96483099702789</v>
      </c>
      <c r="U67" s="52">
        <f t="shared" si="24"/>
        <v>235.64261036343012</v>
      </c>
      <c r="V67" s="52">
        <f t="shared" si="23"/>
        <v>351.49163045453128</v>
      </c>
    </row>
    <row r="68" spans="1:22" x14ac:dyDescent="0.3">
      <c r="A68" s="45">
        <f t="shared" si="2"/>
        <v>44395</v>
      </c>
      <c r="B68" s="53">
        <v>555.92575657596058</v>
      </c>
      <c r="C68" s="54">
        <v>420.66695768869744</v>
      </c>
      <c r="D68" s="54">
        <v>315.45168623790039</v>
      </c>
      <c r="E68" s="54">
        <v>385.49364494258384</v>
      </c>
      <c r="F68" s="54">
        <v>385.61235762022471</v>
      </c>
      <c r="G68" s="54">
        <v>343.43372291095801</v>
      </c>
      <c r="H68" s="54">
        <v>468.48899483600928</v>
      </c>
      <c r="I68" s="54">
        <v>307.95216999962497</v>
      </c>
      <c r="J68" s="55">
        <v>282.83477999254342</v>
      </c>
      <c r="K68" s="55">
        <v>368.52224529000432</v>
      </c>
      <c r="L68" s="54"/>
      <c r="M68" s="53">
        <f t="shared" si="14"/>
        <v>448.06413968098076</v>
      </c>
      <c r="N68" s="54">
        <f t="shared" si="15"/>
        <v>420.69806651268624</v>
      </c>
      <c r="O68" s="54">
        <f t="shared" si="16"/>
        <v>346.90913217021432</v>
      </c>
      <c r="P68" s="54">
        <f t="shared" si="17"/>
        <v>443.61812276484966</v>
      </c>
      <c r="Q68" s="54">
        <f t="shared" si="18"/>
        <v>337.51412203923502</v>
      </c>
      <c r="R68" s="54">
        <f t="shared" si="19"/>
        <v>370.04309814222557</v>
      </c>
      <c r="S68" s="54">
        <f t="shared" si="20"/>
        <v>438.23798037061346</v>
      </c>
      <c r="T68" s="54">
        <f t="shared" si="21"/>
        <v>316.09463349231373</v>
      </c>
      <c r="U68" s="52">
        <f t="shared" si="24"/>
        <v>249.1137052642319</v>
      </c>
      <c r="V68" s="52">
        <f t="shared" si="23"/>
        <v>368.52224529000432</v>
      </c>
    </row>
    <row r="69" spans="1:22" x14ac:dyDescent="0.3">
      <c r="A69" s="45">
        <f t="shared" si="2"/>
        <v>44402</v>
      </c>
      <c r="B69" s="53">
        <v>563.58989136482046</v>
      </c>
      <c r="C69" s="54">
        <v>436.45817665050726</v>
      </c>
      <c r="D69" s="54">
        <v>329.22347083121809</v>
      </c>
      <c r="E69" s="54">
        <v>397.52608815194657</v>
      </c>
      <c r="F69" s="54">
        <v>409.19360690322895</v>
      </c>
      <c r="G69" s="54">
        <v>362.87054287132219</v>
      </c>
      <c r="H69" s="54">
        <v>483.83479372196581</v>
      </c>
      <c r="I69" s="54">
        <v>324.81001355853738</v>
      </c>
      <c r="J69" s="55">
        <v>300.63793312205155</v>
      </c>
      <c r="K69" s="55">
        <v>383.53247561434199</v>
      </c>
      <c r="L69" s="54"/>
      <c r="M69" s="53">
        <f t="shared" si="14"/>
        <v>454.24126660836095</v>
      </c>
      <c r="N69" s="54">
        <f t="shared" si="15"/>
        <v>436.49045325400022</v>
      </c>
      <c r="O69" s="54">
        <f t="shared" si="16"/>
        <v>362.0542654826416</v>
      </c>
      <c r="P69" s="54">
        <f t="shared" si="17"/>
        <v>457.46480983437885</v>
      </c>
      <c r="Q69" s="54">
        <f t="shared" si="18"/>
        <v>358.1540327969189</v>
      </c>
      <c r="R69" s="54">
        <f t="shared" si="19"/>
        <v>390.98589029205357</v>
      </c>
      <c r="S69" s="54">
        <f t="shared" si="20"/>
        <v>452.5928787462077</v>
      </c>
      <c r="T69" s="54">
        <f t="shared" si="21"/>
        <v>333.39820982766366</v>
      </c>
      <c r="U69" s="52">
        <f t="shared" si="24"/>
        <v>264.79427128795498</v>
      </c>
      <c r="V69" s="52">
        <f t="shared" si="23"/>
        <v>383.53247561434199</v>
      </c>
    </row>
    <row r="70" spans="1:22" x14ac:dyDescent="0.3">
      <c r="A70" s="45">
        <f t="shared" ref="A70:A133" si="25">A69+7</f>
        <v>44409</v>
      </c>
      <c r="B70" s="53">
        <v>572.793461029441</v>
      </c>
      <c r="C70" s="54">
        <v>447.62041275712721</v>
      </c>
      <c r="D70" s="54">
        <v>337.47070807008845</v>
      </c>
      <c r="E70" s="54">
        <v>407.90533245253221</v>
      </c>
      <c r="F70" s="54">
        <v>423.80219512599865</v>
      </c>
      <c r="G70" s="54">
        <v>376.85778360859251</v>
      </c>
      <c r="H70" s="54">
        <v>495.53538120903414</v>
      </c>
      <c r="I70" s="54">
        <v>337.92803507759277</v>
      </c>
      <c r="J70" s="55">
        <v>318.5764701185866</v>
      </c>
      <c r="K70" s="55">
        <v>395.08051427560162</v>
      </c>
      <c r="L70" s="54"/>
      <c r="M70" s="53">
        <f t="shared" si="14"/>
        <v>461.65914476024091</v>
      </c>
      <c r="N70" s="54">
        <f t="shared" si="15"/>
        <v>447.65351482131302</v>
      </c>
      <c r="O70" s="54">
        <f t="shared" si="16"/>
        <v>371.12393300434479</v>
      </c>
      <c r="P70" s="54">
        <f t="shared" si="17"/>
        <v>469.40902975278857</v>
      </c>
      <c r="Q70" s="54">
        <f t="shared" si="18"/>
        <v>370.94046126790892</v>
      </c>
      <c r="R70" s="54">
        <f t="shared" si="19"/>
        <v>406.0568677517208</v>
      </c>
      <c r="S70" s="54">
        <f t="shared" si="20"/>
        <v>463.53794231440821</v>
      </c>
      <c r="T70" s="54">
        <f t="shared" si="21"/>
        <v>346.86308070100466</v>
      </c>
      <c r="U70" s="52">
        <f t="shared" si="24"/>
        <v>280.59407999020925</v>
      </c>
      <c r="V70" s="52">
        <f t="shared" si="23"/>
        <v>395.08051427560162</v>
      </c>
    </row>
    <row r="71" spans="1:22" x14ac:dyDescent="0.3">
      <c r="A71" s="45">
        <f t="shared" si="25"/>
        <v>44416</v>
      </c>
      <c r="B71" s="53">
        <v>581.11397049251013</v>
      </c>
      <c r="C71" s="54">
        <v>456.21657035191288</v>
      </c>
      <c r="D71" s="54">
        <v>342.89164810372193</v>
      </c>
      <c r="E71" s="54">
        <v>417.73200690829293</v>
      </c>
      <c r="F71" s="54">
        <v>430.66217557865707</v>
      </c>
      <c r="G71" s="54">
        <v>386.66541411422122</v>
      </c>
      <c r="H71" s="54">
        <v>506.48509502285924</v>
      </c>
      <c r="I71" s="54">
        <v>346.60284177109344</v>
      </c>
      <c r="J71" s="55">
        <v>334.04018277486455</v>
      </c>
      <c r="K71" s="55">
        <v>403.84228307112528</v>
      </c>
      <c r="L71" s="54"/>
      <c r="M71" s="53">
        <f t="shared" si="14"/>
        <v>468.36529548302747</v>
      </c>
      <c r="N71" s="54">
        <f t="shared" si="15"/>
        <v>456.25030811222058</v>
      </c>
      <c r="O71" s="54">
        <f t="shared" si="16"/>
        <v>377.08545955391696</v>
      </c>
      <c r="P71" s="54">
        <f t="shared" si="17"/>
        <v>480.71736370920217</v>
      </c>
      <c r="Q71" s="54">
        <f t="shared" si="18"/>
        <v>376.94478201627459</v>
      </c>
      <c r="R71" s="54">
        <f t="shared" si="19"/>
        <v>416.62439719226444</v>
      </c>
      <c r="S71" s="54">
        <f t="shared" si="20"/>
        <v>473.78061721243142</v>
      </c>
      <c r="T71" s="54">
        <f t="shared" si="21"/>
        <v>355.7672551460235</v>
      </c>
      <c r="U71" s="52">
        <f t="shared" si="24"/>
        <v>294.21412614241285</v>
      </c>
      <c r="V71" s="52">
        <f t="shared" ref="V71:V76" si="26">K71*V$2</f>
        <v>403.84228307112528</v>
      </c>
    </row>
    <row r="72" spans="1:22" x14ac:dyDescent="0.3">
      <c r="A72" s="45">
        <f t="shared" si="25"/>
        <v>44423</v>
      </c>
      <c r="B72" s="53">
        <v>592.89956887730636</v>
      </c>
      <c r="C72" s="54">
        <v>467.68504837345102</v>
      </c>
      <c r="D72" s="54">
        <v>346.53647879822341</v>
      </c>
      <c r="E72" s="54">
        <v>429.86128908487615</v>
      </c>
      <c r="F72" s="54">
        <v>437.51257708942745</v>
      </c>
      <c r="G72" s="54">
        <v>395.71211260029503</v>
      </c>
      <c r="H72" s="54">
        <v>523.74126397189536</v>
      </c>
      <c r="I72" s="54">
        <v>355.62068366634003</v>
      </c>
      <c r="J72" s="55">
        <v>348.81384975434355</v>
      </c>
      <c r="K72" s="55">
        <v>413.10795849794664</v>
      </c>
      <c r="L72" s="54"/>
      <c r="M72" s="53">
        <f t="shared" ref="M72" si="27">B72*M$2</f>
        <v>477.86423295524321</v>
      </c>
      <c r="N72" s="54">
        <f t="shared" ref="N72" si="28">C72*N$2</f>
        <v>467.71963424140699</v>
      </c>
      <c r="O72" s="54">
        <f t="shared" ref="O72" si="29">D72*O$2</f>
        <v>381.09375974155108</v>
      </c>
      <c r="P72" s="54">
        <f t="shared" ref="P72" si="30">E72*P$2</f>
        <v>494.67549106163216</v>
      </c>
      <c r="Q72" s="54">
        <f t="shared" ref="Q72" si="31">F72*Q$2</f>
        <v>382.940718624201</v>
      </c>
      <c r="R72" s="54">
        <f t="shared" ref="R72" si="32">G72*R$2</f>
        <v>426.37203731150015</v>
      </c>
      <c r="S72" s="54">
        <f t="shared" ref="S72" si="33">H72*S$2</f>
        <v>489.9225302829974</v>
      </c>
      <c r="T72" s="54">
        <f t="shared" ref="T72" si="34">I72*T$2</f>
        <v>365.02353487534992</v>
      </c>
      <c r="U72" s="52">
        <f t="shared" ref="U72" si="35">J72*U$2</f>
        <v>307.22639755293346</v>
      </c>
      <c r="V72" s="52">
        <f t="shared" si="26"/>
        <v>413.10795849794664</v>
      </c>
    </row>
    <row r="73" spans="1:22" x14ac:dyDescent="0.3">
      <c r="A73" s="45">
        <f t="shared" si="25"/>
        <v>44430</v>
      </c>
      <c r="B73" s="53">
        <v>606.161560549093</v>
      </c>
      <c r="C73" s="54">
        <v>477.72346133857047</v>
      </c>
      <c r="D73" s="54">
        <v>348.95020741179178</v>
      </c>
      <c r="E73" s="54">
        <v>440.70204846796258</v>
      </c>
      <c r="F73" s="54">
        <v>442.38304636451397</v>
      </c>
      <c r="G73" s="54">
        <v>406.18704148327072</v>
      </c>
      <c r="H73" s="54">
        <v>537.61666071559637</v>
      </c>
      <c r="I73" s="54">
        <v>361.98345246827557</v>
      </c>
      <c r="J73" s="55">
        <v>360.68991561739887</v>
      </c>
      <c r="K73" s="55">
        <v>421.22553582917288</v>
      </c>
      <c r="L73" s="54"/>
      <c r="M73" s="53">
        <f t="shared" ref="M73" si="36">B73*M$2</f>
        <v>488.55311149448295</v>
      </c>
      <c r="N73" s="54">
        <f t="shared" ref="N73" si="37">C73*N$2</f>
        <v>477.75878955915562</v>
      </c>
      <c r="O73" s="54">
        <f t="shared" ref="O73" si="38">D73*O$2</f>
        <v>383.74818999238806</v>
      </c>
      <c r="P73" s="54">
        <f t="shared" ref="P73" si="39">E73*P$2</f>
        <v>507.15081300263722</v>
      </c>
      <c r="Q73" s="54">
        <f t="shared" ref="Q73" si="40">F73*Q$2</f>
        <v>387.20368408372309</v>
      </c>
      <c r="R73" s="54">
        <f t="shared" ref="R73" si="41">G73*R$2</f>
        <v>437.6585676609987</v>
      </c>
      <c r="S73" s="54">
        <f t="shared" ref="S73" si="42">H73*S$2</f>
        <v>502.90197251712931</v>
      </c>
      <c r="T73" s="54">
        <f t="shared" ref="T73" si="43">I73*T$2</f>
        <v>371.55453958444673</v>
      </c>
      <c r="U73" s="52">
        <f t="shared" ref="U73" si="44">J73*U$2</f>
        <v>317.68653534498918</v>
      </c>
      <c r="V73" s="52">
        <f t="shared" si="26"/>
        <v>421.22553582917288</v>
      </c>
    </row>
    <row r="74" spans="1:22" x14ac:dyDescent="0.3">
      <c r="A74" s="45">
        <f t="shared" si="25"/>
        <v>44437</v>
      </c>
      <c r="B74" s="53">
        <v>619.3186348765712</v>
      </c>
      <c r="C74" s="54">
        <v>487.91906992108295</v>
      </c>
      <c r="D74" s="54">
        <v>351.20837550493388</v>
      </c>
      <c r="E74" s="54">
        <v>451.95920182519359</v>
      </c>
      <c r="F74" s="54">
        <v>447.19349995652124</v>
      </c>
      <c r="G74" s="54">
        <v>412.45460988422769</v>
      </c>
      <c r="H74" s="54">
        <v>553.11263762608473</v>
      </c>
      <c r="I74" s="54">
        <v>368.90758832792403</v>
      </c>
      <c r="J74" s="55">
        <v>371.69584677705944</v>
      </c>
      <c r="K74" s="55">
        <v>428.99906686904706</v>
      </c>
      <c r="L74" s="54"/>
      <c r="M74" s="53">
        <f t="shared" ref="M74" si="45">B74*M$2</f>
        <v>499.15742892271265</v>
      </c>
      <c r="N74" s="54">
        <f t="shared" ref="N74" si="46">C74*N$2</f>
        <v>487.95515211910094</v>
      </c>
      <c r="O74" s="54">
        <f t="shared" ref="O74" si="47">D74*O$2</f>
        <v>386.23154692995598</v>
      </c>
      <c r="P74" s="54">
        <f t="shared" ref="P74" si="48">E74*P$2</f>
        <v>520.10531252688918</v>
      </c>
      <c r="Q74" s="54">
        <f t="shared" ref="Q74" si="49">F74*Q$2</f>
        <v>391.41411974179357</v>
      </c>
      <c r="R74" s="54">
        <f t="shared" ref="R74" si="50">G74*R$2</f>
        <v>444.41174964106233</v>
      </c>
      <c r="S74" s="54">
        <f t="shared" ref="S74" si="51">H74*S$2</f>
        <v>517.39735170420965</v>
      </c>
      <c r="T74" s="54">
        <f t="shared" ref="T74" si="52">I74*T$2</f>
        <v>378.66175427564127</v>
      </c>
      <c r="U74" s="52">
        <f t="shared" ref="U74" si="53">J74*U$2</f>
        <v>327.38028054541462</v>
      </c>
      <c r="V74" s="52">
        <f t="shared" si="26"/>
        <v>428.99906686904706</v>
      </c>
    </row>
    <row r="75" spans="1:22" x14ac:dyDescent="0.3">
      <c r="A75" s="45">
        <f t="shared" si="25"/>
        <v>44444</v>
      </c>
      <c r="B75" s="53">
        <v>631.06886997919526</v>
      </c>
      <c r="C75" s="54">
        <v>494.20751391795534</v>
      </c>
      <c r="D75" s="54">
        <v>352.27364161448577</v>
      </c>
      <c r="E75" s="54">
        <v>460.09856554004188</v>
      </c>
      <c r="F75" s="54">
        <v>449.66084625244258</v>
      </c>
      <c r="G75" s="54">
        <v>417.84682741547499</v>
      </c>
      <c r="H75" s="54">
        <v>565.67765777742375</v>
      </c>
      <c r="I75" s="54">
        <v>372.51716211692451</v>
      </c>
      <c r="J75" s="55">
        <v>379.65776048168345</v>
      </c>
      <c r="K75" s="55">
        <v>434.56725546656031</v>
      </c>
      <c r="L75" s="54"/>
      <c r="M75" s="53">
        <f t="shared" ref="M75" si="54">B75*M$2</f>
        <v>508.62786435411567</v>
      </c>
      <c r="N75" s="54">
        <f t="shared" ref="N75" si="55">C75*N$2</f>
        <v>494.24406115391821</v>
      </c>
      <c r="O75" s="54">
        <f t="shared" ref="O75" si="56">D75*O$2</f>
        <v>387.40304341489247</v>
      </c>
      <c r="P75" s="54">
        <f t="shared" ref="P75" si="57">E75*P$2</f>
        <v>529.47192414047129</v>
      </c>
      <c r="Q75" s="54">
        <f t="shared" ref="Q75" si="58">F75*Q$2</f>
        <v>393.57370877564608</v>
      </c>
      <c r="R75" s="54">
        <f t="shared" ref="R75" si="59">G75*R$2</f>
        <v>450.2217582337156</v>
      </c>
      <c r="S75" s="54">
        <f t="shared" ref="S75" si="60">H75*S$2</f>
        <v>529.15103026471968</v>
      </c>
      <c r="T75" s="54">
        <f t="shared" ref="T75" si="61">I75*T$2</f>
        <v>382.36676763501771</v>
      </c>
      <c r="U75" s="52">
        <f t="shared" ref="U75" si="62">J75*U$2</f>
        <v>334.3929323275089</v>
      </c>
      <c r="V75" s="52">
        <f t="shared" si="26"/>
        <v>434.56725546656031</v>
      </c>
    </row>
    <row r="76" spans="1:22" x14ac:dyDescent="0.3">
      <c r="A76" s="45">
        <f t="shared" si="25"/>
        <v>44451</v>
      </c>
      <c r="B76" s="53">
        <v>638.29224351231994</v>
      </c>
      <c r="C76" s="54">
        <v>498.97340208656061</v>
      </c>
      <c r="D76" s="54">
        <v>353.69584977731091</v>
      </c>
      <c r="E76" s="54">
        <v>464.98133094584165</v>
      </c>
      <c r="F76" s="54">
        <v>453.31105400323543</v>
      </c>
      <c r="G76" s="54">
        <v>421.55738330881383</v>
      </c>
      <c r="H76" s="54">
        <v>576.32735866477788</v>
      </c>
      <c r="I76" s="54">
        <v>374.38767985622513</v>
      </c>
      <c r="J76" s="55">
        <v>384.19359393423565</v>
      </c>
      <c r="K76" s="55">
        <v>438.44736366516975</v>
      </c>
      <c r="L76" s="54"/>
      <c r="M76" s="53">
        <f t="shared" ref="M76" si="63">B76*M$2</f>
        <v>514.44974723942801</v>
      </c>
      <c r="N76" s="54">
        <f t="shared" ref="N76" si="64">C76*N$2</f>
        <v>499.01030176564615</v>
      </c>
      <c r="O76" s="54">
        <f t="shared" ref="O76" si="65">D76*O$2</f>
        <v>388.96707689784864</v>
      </c>
      <c r="P76" s="54">
        <f t="shared" ref="P76" si="66">E76*P$2</f>
        <v>535.09090969740487</v>
      </c>
      <c r="Q76" s="54">
        <f t="shared" ref="Q76" si="67">F76*Q$2</f>
        <v>396.76861848204868</v>
      </c>
      <c r="R76" s="54">
        <f t="shared" ref="R76" si="68">G76*R$2</f>
        <v>454.21980940633438</v>
      </c>
      <c r="S76" s="54">
        <f t="shared" ref="S76" si="69">H76*S$2</f>
        <v>539.1130645064394</v>
      </c>
      <c r="T76" s="54">
        <f t="shared" ref="T76" si="70">I76*T$2</f>
        <v>384.28674312746455</v>
      </c>
      <c r="U76" s="52">
        <f t="shared" ref="U76" si="71">J76*U$2</f>
        <v>338.38797946370806</v>
      </c>
      <c r="V76" s="52">
        <f t="shared" si="26"/>
        <v>438.44736366516975</v>
      </c>
    </row>
    <row r="77" spans="1:22" x14ac:dyDescent="0.3">
      <c r="A77" s="45">
        <f t="shared" si="25"/>
        <v>44458</v>
      </c>
      <c r="B77" s="53">
        <v>645.44510715586534</v>
      </c>
      <c r="C77" s="54">
        <v>503.19192362785139</v>
      </c>
      <c r="D77" s="54">
        <v>354.64223696830641</v>
      </c>
      <c r="E77" s="54">
        <v>469.26523339257272</v>
      </c>
      <c r="F77" s="54">
        <v>456.54701521287285</v>
      </c>
      <c r="G77" s="54">
        <v>424.27800105763794</v>
      </c>
      <c r="H77" s="54">
        <v>587.54330371818492</v>
      </c>
      <c r="I77" s="54">
        <v>375.49401906262955</v>
      </c>
      <c r="J77" s="55">
        <v>387.73731405364526</v>
      </c>
      <c r="K77" s="55">
        <v>441.77360273762781</v>
      </c>
      <c r="L77" s="54"/>
      <c r="M77" s="53">
        <f t="shared" ref="M77" si="72">B77*M$2</f>
        <v>520.21480067829054</v>
      </c>
      <c r="N77" s="54">
        <f t="shared" ref="N77" si="73">C77*N$2</f>
        <v>503.22913527164377</v>
      </c>
      <c r="O77" s="54">
        <f t="shared" ref="O77" si="74">D77*O$2</f>
        <v>390.00783963093374</v>
      </c>
      <c r="P77" s="54">
        <f t="shared" ref="P77" si="75">E77*P$2</f>
        <v>540.02073613283062</v>
      </c>
      <c r="Q77" s="54">
        <f t="shared" ref="Q77" si="76">F77*Q$2</f>
        <v>399.60095148445589</v>
      </c>
      <c r="R77" s="54">
        <f t="shared" ref="R77" si="77">G77*R$2</f>
        <v>457.15122165118436</v>
      </c>
      <c r="S77" s="54">
        <f t="shared" ref="S77" si="78">H77*S$2</f>
        <v>549.60477970643774</v>
      </c>
      <c r="T77" s="54">
        <f t="shared" ref="T77" si="79">I77*T$2</f>
        <v>385.42233469016406</v>
      </c>
      <c r="U77" s="52">
        <f t="shared" ref="U77" si="80">J77*U$2</f>
        <v>341.50919832296154</v>
      </c>
      <c r="V77" s="52">
        <f t="shared" ref="V77" si="81">K77*V$2</f>
        <v>441.77360273762781</v>
      </c>
    </row>
    <row r="78" spans="1:22" x14ac:dyDescent="0.3">
      <c r="A78" s="45">
        <f t="shared" si="25"/>
        <v>44465</v>
      </c>
      <c r="B78" s="53">
        <v>649.53858797521821</v>
      </c>
      <c r="C78" s="54">
        <v>505.72264430153973</v>
      </c>
      <c r="D78" s="54">
        <v>355.93183894794538</v>
      </c>
      <c r="E78" s="54">
        <v>472.17358004822097</v>
      </c>
      <c r="F78" s="54">
        <v>460.36348332467247</v>
      </c>
      <c r="G78" s="54">
        <v>426.42496669085989</v>
      </c>
      <c r="H78" s="54">
        <v>595.95893406936887</v>
      </c>
      <c r="I78" s="54">
        <v>377.40220257036356</v>
      </c>
      <c r="J78" s="55">
        <v>390.03971413694626</v>
      </c>
      <c r="K78" s="55">
        <v>444.3675673811648</v>
      </c>
      <c r="L78" s="54"/>
      <c r="M78" s="53">
        <f t="shared" ref="M78" si="82">B78*M$2</f>
        <v>523.51405771023803</v>
      </c>
      <c r="N78" s="54">
        <f t="shared" ref="N78" si="83">C78*N$2</f>
        <v>505.76004309514877</v>
      </c>
      <c r="O78" s="54">
        <f t="shared" ref="O78" si="84">D78*O$2</f>
        <v>391.42604318830558</v>
      </c>
      <c r="P78" s="54">
        <f t="shared" ref="P78" si="85">E78*P$2</f>
        <v>543.36760138120655</v>
      </c>
      <c r="Q78" s="54">
        <f t="shared" ref="Q78" si="86">F78*Q$2</f>
        <v>402.94138354942976</v>
      </c>
      <c r="R78" s="54">
        <f t="shared" ref="R78" si="87">G78*R$2</f>
        <v>459.46453499673584</v>
      </c>
      <c r="S78" s="54">
        <f t="shared" ref="S78" si="88">H78*S$2</f>
        <v>557.4770005895333</v>
      </c>
      <c r="T78" s="54">
        <f t="shared" ref="T78" si="89">I78*T$2</f>
        <v>387.38097185941666</v>
      </c>
      <c r="U78" s="52">
        <f t="shared" ref="U78" si="90">J78*U$2</f>
        <v>343.53709395788633</v>
      </c>
      <c r="V78" s="52">
        <f t="shared" ref="V78" si="91">K78*V$2</f>
        <v>444.3675673811648</v>
      </c>
    </row>
    <row r="79" spans="1:22" x14ac:dyDescent="0.3">
      <c r="A79" s="45">
        <f t="shared" si="25"/>
        <v>44472</v>
      </c>
      <c r="B79" s="53">
        <v>654.57824643674701</v>
      </c>
      <c r="C79" s="54">
        <v>508.01621330904294</v>
      </c>
      <c r="D79" s="54">
        <v>356.65234195469208</v>
      </c>
      <c r="E79" s="54">
        <v>473.66197508851064</v>
      </c>
      <c r="F79" s="54">
        <v>462.84448151309982</v>
      </c>
      <c r="G79" s="54">
        <v>427.97257849320647</v>
      </c>
      <c r="H79" s="54">
        <v>601.73908401661618</v>
      </c>
      <c r="I79" s="54">
        <v>378.28440956197187</v>
      </c>
      <c r="J79" s="55">
        <v>391.98373741216926</v>
      </c>
      <c r="K79" s="55">
        <v>446.28750966259298</v>
      </c>
      <c r="L79" s="54"/>
      <c r="M79" s="53">
        <f t="shared" ref="M79" si="92">B79*M$2</f>
        <v>527.57591346370918</v>
      </c>
      <c r="N79" s="54">
        <f t="shared" ref="N79" si="93">C79*N$2</f>
        <v>508.05378171481965</v>
      </c>
      <c r="O79" s="54">
        <f t="shared" ref="O79" si="94">D79*O$2</f>
        <v>392.21839613394184</v>
      </c>
      <c r="P79" s="54">
        <f t="shared" ref="P79" si="95">E79*P$2</f>
        <v>545.08041564512041</v>
      </c>
      <c r="Q79" s="54">
        <f t="shared" ref="Q79" si="96">F79*Q$2</f>
        <v>405.11292164669345</v>
      </c>
      <c r="R79" s="54">
        <f t="shared" ref="R79" si="97">G79*R$2</f>
        <v>461.13205634905881</v>
      </c>
      <c r="S79" s="54">
        <f t="shared" ref="S79" si="98">H79*S$2</f>
        <v>562.88391786409522</v>
      </c>
      <c r="T79" s="54">
        <f t="shared" ref="T79" si="99">I79*T$2</f>
        <v>388.28650500008951</v>
      </c>
      <c r="U79" s="52">
        <f t="shared" ref="U79" si="100">J79*U$2</f>
        <v>345.24934038395696</v>
      </c>
      <c r="V79" s="52">
        <f t="shared" ref="V79" si="101">K79*V$2</f>
        <v>446.28750966259298</v>
      </c>
    </row>
    <row r="80" spans="1:22" x14ac:dyDescent="0.3">
      <c r="A80" s="45">
        <f t="shared" si="25"/>
        <v>44479</v>
      </c>
      <c r="B80" s="53">
        <v>659.62563073887793</v>
      </c>
      <c r="C80" s="54">
        <v>510.7574926216048</v>
      </c>
      <c r="D80" s="54">
        <v>357.36795910625148</v>
      </c>
      <c r="E80" s="54">
        <v>476.89588286303865</v>
      </c>
      <c r="F80" s="54">
        <v>467.42984316794207</v>
      </c>
      <c r="G80" s="54">
        <v>430.03125856481574</v>
      </c>
      <c r="H80" s="54">
        <v>608.00516470603748</v>
      </c>
      <c r="I80" s="54">
        <v>379.08837956446155</v>
      </c>
      <c r="J80" s="55">
        <v>392.71462341034214</v>
      </c>
      <c r="K80" s="55">
        <v>448.67522842744859</v>
      </c>
      <c r="L80" s="54"/>
      <c r="M80" s="53">
        <f t="shared" ref="M80" si="102">B80*M$2</f>
        <v>531.64399607765904</v>
      </c>
      <c r="N80" s="54">
        <f t="shared" ref="N80" si="103">C80*N$2</f>
        <v>510.79526374826099</v>
      </c>
      <c r="O80" s="54">
        <f t="shared" ref="O80" si="104">D80*O$2</f>
        <v>393.00537599755995</v>
      </c>
      <c r="P80" s="54">
        <f t="shared" ref="P80" si="105">E80*P$2</f>
        <v>548.80192990340208</v>
      </c>
      <c r="Q80" s="54">
        <f t="shared" ref="Q80" si="106">F80*Q$2</f>
        <v>409.12634155553013</v>
      </c>
      <c r="R80" s="54">
        <f t="shared" ref="R80" si="107">G80*R$2</f>
        <v>463.35024373416741</v>
      </c>
      <c r="S80" s="54">
        <f t="shared" ref="S80" si="108">H80*S$2</f>
        <v>568.74538862742133</v>
      </c>
      <c r="T80" s="54">
        <f t="shared" ref="T80" si="109">I80*T$2</f>
        <v>389.11173251277791</v>
      </c>
      <c r="U80" s="52">
        <f t="shared" ref="U80" si="110">J80*U$2</f>
        <v>345.89308624553519</v>
      </c>
      <c r="V80" s="52">
        <f t="shared" ref="V80" si="111">K80*V$2</f>
        <v>448.67522842744859</v>
      </c>
    </row>
    <row r="81" spans="1:22" x14ac:dyDescent="0.3">
      <c r="A81" s="45">
        <f t="shared" si="25"/>
        <v>44486</v>
      </c>
      <c r="B81" s="53">
        <v>661.95795808691014</v>
      </c>
      <c r="C81" s="54">
        <v>514.40924151874265</v>
      </c>
      <c r="D81" s="54">
        <v>357.94640360488427</v>
      </c>
      <c r="E81" s="54">
        <v>479.26054023112556</v>
      </c>
      <c r="F81" s="54">
        <v>471.71956541714405</v>
      </c>
      <c r="G81" s="54">
        <v>432.3609142094727</v>
      </c>
      <c r="H81" s="54">
        <v>614.95437984772263</v>
      </c>
      <c r="I81" s="54">
        <v>379.32532301868628</v>
      </c>
      <c r="J81" s="55">
        <v>393.81018196134897</v>
      </c>
      <c r="K81" s="55">
        <v>450.61498772733529</v>
      </c>
      <c r="L81" s="54"/>
      <c r="M81" s="53">
        <f t="shared" ref="M81" si="112">B81*M$2</f>
        <v>533.52380149104192</v>
      </c>
      <c r="N81" s="54">
        <f t="shared" ref="N81" si="113">C81*N$2</f>
        <v>514.44728269659163</v>
      </c>
      <c r="O81" s="54">
        <f t="shared" ref="O81" si="114">D81*O$2</f>
        <v>393.64150408875042</v>
      </c>
      <c r="P81" s="54">
        <f t="shared" ref="P81" si="115">E81*P$2</f>
        <v>551.5231287516192</v>
      </c>
      <c r="Q81" s="54">
        <f t="shared" ref="Q81" si="116">F81*Q$2</f>
        <v>412.88099777989709</v>
      </c>
      <c r="R81" s="54">
        <f t="shared" ref="R81" si="117">G81*R$2</f>
        <v>465.8604019825957</v>
      </c>
      <c r="S81" s="54">
        <f t="shared" ref="S81" si="118">H81*S$2</f>
        <v>575.24588285977575</v>
      </c>
      <c r="T81" s="54">
        <f t="shared" ref="T81" si="119">I81*T$2</f>
        <v>389.35494091206169</v>
      </c>
      <c r="U81" s="52">
        <f t="shared" ref="U81" si="120">J81*U$2</f>
        <v>346.85802644837173</v>
      </c>
      <c r="V81" s="52">
        <f t="shared" ref="V81" si="121">K81*V$2</f>
        <v>450.61498772733529</v>
      </c>
    </row>
    <row r="82" spans="1:22" x14ac:dyDescent="0.3">
      <c r="A82" s="45">
        <f t="shared" si="25"/>
        <v>44493</v>
      </c>
      <c r="B82" s="53">
        <v>664.8504594368469</v>
      </c>
      <c r="C82" s="54">
        <v>517.61724335742883</v>
      </c>
      <c r="D82" s="54">
        <v>358.39555027851611</v>
      </c>
      <c r="E82" s="54">
        <v>480.8300956694298</v>
      </c>
      <c r="F82" s="54">
        <v>473.95413215124165</v>
      </c>
      <c r="G82" s="54">
        <v>432.3609142094727</v>
      </c>
      <c r="H82" s="54">
        <v>619.71329818834079</v>
      </c>
      <c r="I82" s="54">
        <v>380.01765186506168</v>
      </c>
      <c r="J82" s="55">
        <v>394.90550384978332</v>
      </c>
      <c r="K82" s="55">
        <v>452.00353887346915</v>
      </c>
      <c r="L82" s="54"/>
      <c r="M82" s="53">
        <f t="shared" ref="M82" si="122">B82*M$2</f>
        <v>535.85509503798596</v>
      </c>
      <c r="N82" s="54">
        <f t="shared" ref="N82" si="123">C82*N$2</f>
        <v>517.65552177084555</v>
      </c>
      <c r="O82" s="54">
        <f t="shared" ref="O82" si="124">D82*O$2</f>
        <v>394.13544052835232</v>
      </c>
      <c r="P82" s="54">
        <f t="shared" ref="P82" si="125">E82*P$2</f>
        <v>553.32934072489206</v>
      </c>
      <c r="Q82" s="54">
        <f t="shared" ref="Q82" si="126">F82*Q$2</f>
        <v>414.83684233335356</v>
      </c>
      <c r="R82" s="54">
        <f t="shared" ref="R82" si="127">G82*R$2</f>
        <v>465.8604019825957</v>
      </c>
      <c r="S82" s="54">
        <f t="shared" ref="S82" si="128">H82*S$2</f>
        <v>579.69751093499053</v>
      </c>
      <c r="T82" s="54">
        <f t="shared" ref="T82" si="129">I82*T$2</f>
        <v>390.06557540101966</v>
      </c>
      <c r="U82" s="52">
        <f t="shared" ref="U82" si="130">J82*U$2</f>
        <v>347.822758204813</v>
      </c>
      <c r="V82" s="52">
        <f t="shared" ref="V82" si="131">K82*V$2</f>
        <v>452.00353887346915</v>
      </c>
    </row>
    <row r="83" spans="1:22" x14ac:dyDescent="0.3">
      <c r="A83" s="45">
        <f t="shared" si="25"/>
        <v>44500</v>
      </c>
      <c r="B83" s="53">
        <v>666.82174950518765</v>
      </c>
      <c r="C83" s="54">
        <v>522.09537201630894</v>
      </c>
      <c r="D83" s="54">
        <v>359.32383573518939</v>
      </c>
      <c r="E83" s="54">
        <v>483.75627479633624</v>
      </c>
      <c r="F83" s="54">
        <v>477.53595705070904</v>
      </c>
      <c r="G83" s="54">
        <v>435.29025033362075</v>
      </c>
      <c r="H83" s="54">
        <v>627.18483563647249</v>
      </c>
      <c r="I83" s="54">
        <v>383.9490721160945</v>
      </c>
      <c r="J83" s="55">
        <v>395.9968959522858</v>
      </c>
      <c r="K83" s="55">
        <v>454.38146058866039</v>
      </c>
      <c r="L83" s="54"/>
      <c r="M83" s="53">
        <f t="shared" ref="M83" si="132">B83*M$2</f>
        <v>537.44391221021579</v>
      </c>
      <c r="N83" s="54">
        <f t="shared" ref="N83" si="133">C83*N$2</f>
        <v>522.133981592689</v>
      </c>
      <c r="O83" s="54">
        <f t="shared" ref="O83" si="134">D83*O$2</f>
        <v>395.15629638752148</v>
      </c>
      <c r="P83" s="54">
        <f t="shared" ref="P83" si="135">E83*P$2</f>
        <v>556.69672721279449</v>
      </c>
      <c r="Q83" s="54">
        <f t="shared" ref="Q83" si="136">F83*Q$2</f>
        <v>417.97189872444727</v>
      </c>
      <c r="R83" s="54">
        <f t="shared" ref="R83" si="137">G83*R$2</f>
        <v>469.01670418172694</v>
      </c>
      <c r="S83" s="54">
        <f t="shared" ref="S83" si="138">H83*S$2</f>
        <v>586.68660036424978</v>
      </c>
      <c r="T83" s="54">
        <f t="shared" ref="T83" si="139">I83*T$2</f>
        <v>394.10094506039241</v>
      </c>
      <c r="U83" s="52">
        <f t="shared" ref="U83" si="140">J83*U$2</f>
        <v>348.78402870541299</v>
      </c>
      <c r="V83" s="52">
        <f t="shared" ref="V83" si="141">K83*V$2</f>
        <v>454.38146058866039</v>
      </c>
    </row>
    <row r="84" spans="1:22" x14ac:dyDescent="0.3">
      <c r="A84" s="45">
        <f t="shared" si="25"/>
        <v>44507</v>
      </c>
      <c r="B84" s="53">
        <v>671.29879802887126</v>
      </c>
      <c r="C84" s="54">
        <v>526.89783524914219</v>
      </c>
      <c r="D84" s="54">
        <v>359.88384150775204</v>
      </c>
      <c r="E84" s="54">
        <v>486.10545555863433</v>
      </c>
      <c r="F84" s="54">
        <v>481.60965123966014</v>
      </c>
      <c r="G84" s="54">
        <v>438.81649396068798</v>
      </c>
      <c r="H84" s="54">
        <v>637.2054177461099</v>
      </c>
      <c r="I84" s="54">
        <v>385.95404609802762</v>
      </c>
      <c r="J84" s="55">
        <v>398.00150594975867</v>
      </c>
      <c r="K84" s="55">
        <v>456.97000390585237</v>
      </c>
      <c r="L84" s="54"/>
      <c r="M84" s="53">
        <f t="shared" ref="M84" si="142">B84*M$2</f>
        <v>541.05231651842701</v>
      </c>
      <c r="N84" s="54">
        <f t="shared" ref="N84" si="143">C84*N$2</f>
        <v>526.93679997341462</v>
      </c>
      <c r="O84" s="54">
        <f t="shared" ref="O84" si="144">D84*O$2</f>
        <v>395.77214700758606</v>
      </c>
      <c r="P84" s="54">
        <f t="shared" ref="P84" si="145">E84*P$2</f>
        <v>559.40011590279789</v>
      </c>
      <c r="Q84" s="54">
        <f t="shared" ref="Q84" si="146">F84*Q$2</f>
        <v>421.53747252017683</v>
      </c>
      <c r="R84" s="54">
        <f t="shared" ref="R84" si="147">G84*R$2</f>
        <v>472.81616250371167</v>
      </c>
      <c r="S84" s="54">
        <f t="shared" ref="S84" si="148">H84*S$2</f>
        <v>596.06013894097259</v>
      </c>
      <c r="T84" s="54">
        <f t="shared" ref="T84" si="149">I84*T$2</f>
        <v>396.15893190939414</v>
      </c>
      <c r="U84" s="52">
        <f t="shared" ref="U84" si="150">J84*U$2</f>
        <v>350.54963838076253</v>
      </c>
      <c r="V84" s="52">
        <f t="shared" ref="V84" si="151">K84*V$2</f>
        <v>456.97000390585237</v>
      </c>
    </row>
    <row r="85" spans="1:22" x14ac:dyDescent="0.3">
      <c r="A85" s="45">
        <f t="shared" si="25"/>
        <v>44514</v>
      </c>
      <c r="B85" s="53">
        <v>675.72052860503345</v>
      </c>
      <c r="C85" s="54">
        <v>530.94177294779479</v>
      </c>
      <c r="D85" s="54">
        <v>360.67477851693201</v>
      </c>
      <c r="E85" s="54">
        <v>488.14774145563609</v>
      </c>
      <c r="F85" s="54">
        <v>484.36559629879719</v>
      </c>
      <c r="G85" s="54">
        <v>439.71005776805248</v>
      </c>
      <c r="H85" s="54">
        <v>647.28862544575918</v>
      </c>
      <c r="I85" s="54">
        <v>388.7507985359415</v>
      </c>
      <c r="J85" s="55">
        <v>398.62532530488522</v>
      </c>
      <c r="K85" s="55">
        <v>459.06422871695179</v>
      </c>
      <c r="L85" s="54"/>
      <c r="M85" s="53">
        <f t="shared" ref="M85" si="152">B85*M$2</f>
        <v>544.61613575701006</v>
      </c>
      <c r="N85" s="54">
        <f t="shared" ref="N85" si="153">C85*N$2</f>
        <v>530.98103672609034</v>
      </c>
      <c r="O85" s="54">
        <f t="shared" ref="O85" si="154">D85*O$2</f>
        <v>396.64195776919024</v>
      </c>
      <c r="P85" s="54">
        <f t="shared" ref="P85" si="155">E85*P$2</f>
        <v>561.75033632189718</v>
      </c>
      <c r="Q85" s="54">
        <f t="shared" ref="Q85" si="156">F85*Q$2</f>
        <v>423.94966279012431</v>
      </c>
      <c r="R85" s="54">
        <f t="shared" ref="R85" si="157">G85*R$2</f>
        <v>473.77895997410059</v>
      </c>
      <c r="S85" s="54">
        <f t="shared" ref="S85" si="158">H85*S$2</f>
        <v>605.49225928245141</v>
      </c>
      <c r="T85" s="54">
        <f t="shared" ref="T85" si="159">I85*T$2</f>
        <v>399.02963237184645</v>
      </c>
      <c r="U85" s="52">
        <f t="shared" ref="U85" si="160">J85*U$2</f>
        <v>351.09908265694105</v>
      </c>
      <c r="V85" s="52">
        <f t="shared" ref="V85" si="161">K85*V$2</f>
        <v>459.06422871695179</v>
      </c>
    </row>
    <row r="86" spans="1:22" x14ac:dyDescent="0.3">
      <c r="A86" s="45">
        <f t="shared" si="25"/>
        <v>44521</v>
      </c>
      <c r="B86" s="53">
        <v>680.58787841554067</v>
      </c>
      <c r="C86" s="54">
        <v>533.83788166410307</v>
      </c>
      <c r="D86" s="54">
        <v>360.67477851693201</v>
      </c>
      <c r="E86" s="54">
        <v>491.03390852596664</v>
      </c>
      <c r="F86" s="54">
        <v>486.06652411122582</v>
      </c>
      <c r="G86" s="54">
        <v>441.47123035656011</v>
      </c>
      <c r="H86" s="54">
        <v>656.55115071206012</v>
      </c>
      <c r="I86" s="54">
        <v>389.85429316476387</v>
      </c>
      <c r="J86" s="55">
        <v>400.56944718996255</v>
      </c>
      <c r="K86" s="55">
        <v>461.09786877392344</v>
      </c>
      <c r="L86" s="54"/>
      <c r="M86" s="53">
        <f t="shared" ref="M86" si="162">B86*M$2</f>
        <v>548.53911446338213</v>
      </c>
      <c r="N86" s="54">
        <f t="shared" ref="N86" si="163">C86*N$2</f>
        <v>533.87735961309738</v>
      </c>
      <c r="O86" s="54">
        <f t="shared" ref="O86" si="164">D86*O$2</f>
        <v>396.64195776919024</v>
      </c>
      <c r="P86" s="54">
        <f t="shared" ref="P86" si="165">E86*P$2</f>
        <v>565.07167776169297</v>
      </c>
      <c r="Q86" s="54">
        <f t="shared" ref="Q86" si="166">F86*Q$2</f>
        <v>425.43843032031162</v>
      </c>
      <c r="R86" s="54">
        <f t="shared" ref="R86" si="167">G86*R$2</f>
        <v>475.67658888337195</v>
      </c>
      <c r="S86" s="54">
        <f t="shared" ref="S86" si="168">H86*S$2</f>
        <v>614.15668984662375</v>
      </c>
      <c r="T86" s="54">
        <f t="shared" ref="T86" si="169">I86*T$2</f>
        <v>400.16230414441026</v>
      </c>
      <c r="U86" s="52">
        <f t="shared" ref="U86" si="170">J86*U$2</f>
        <v>352.81141593607197</v>
      </c>
      <c r="V86" s="52">
        <f t="shared" ref="V86" si="171">K86*V$2</f>
        <v>461.09786877392344</v>
      </c>
    </row>
    <row r="87" spans="1:22" x14ac:dyDescent="0.3">
      <c r="A87" s="45">
        <f t="shared" si="25"/>
        <v>44528</v>
      </c>
      <c r="B87" s="53">
        <v>687.07138276126329</v>
      </c>
      <c r="C87" s="54">
        <v>536.38153959736155</v>
      </c>
      <c r="D87" s="54">
        <v>361.99905473166893</v>
      </c>
      <c r="E87" s="54">
        <v>494.58085537480497</v>
      </c>
      <c r="F87" s="54">
        <v>492.15224932538547</v>
      </c>
      <c r="G87" s="54">
        <v>445.62080877275071</v>
      </c>
      <c r="H87" s="54">
        <v>660.00200912864341</v>
      </c>
      <c r="I87" s="54">
        <v>391.78942921066619</v>
      </c>
      <c r="J87" s="55">
        <v>401.95228068316942</v>
      </c>
      <c r="K87" s="55">
        <v>464.27094428507343</v>
      </c>
      <c r="L87" s="54"/>
      <c r="M87" s="53">
        <f t="shared" ref="M87" si="172">B87*M$2</f>
        <v>553.76467878095696</v>
      </c>
      <c r="N87" s="54">
        <f t="shared" ref="N87" si="173">C87*N$2</f>
        <v>536.42120565289838</v>
      </c>
      <c r="O87" s="54">
        <f t="shared" ref="O87" si="174">D87*O$2</f>
        <v>398.09829334275122</v>
      </c>
      <c r="P87" s="54">
        <f t="shared" ref="P87" si="175">E87*P$2</f>
        <v>569.15343091968009</v>
      </c>
      <c r="Q87" s="54">
        <f t="shared" ref="Q87" si="176">F87*Q$2</f>
        <v>430.76507030484254</v>
      </c>
      <c r="R87" s="54">
        <f t="shared" ref="R87" si="177">G87*R$2</f>
        <v>480.14767821058223</v>
      </c>
      <c r="S87" s="54">
        <f t="shared" ref="S87" si="178">H87*S$2</f>
        <v>617.38472132590698</v>
      </c>
      <c r="T87" s="54">
        <f t="shared" ref="T87" si="179">I87*T$2</f>
        <v>402.14860649515521</v>
      </c>
      <c r="U87" s="52">
        <f t="shared" ref="U87" si="180">J87*U$2</f>
        <v>354.02938062650122</v>
      </c>
      <c r="V87" s="52">
        <f t="shared" ref="V87" si="181">K87*V$2</f>
        <v>464.27094428507343</v>
      </c>
    </row>
    <row r="88" spans="1:22" x14ac:dyDescent="0.3">
      <c r="A88" s="45">
        <f t="shared" si="25"/>
        <v>44535</v>
      </c>
      <c r="B88" s="53">
        <v>693.05448236414134</v>
      </c>
      <c r="C88" s="54">
        <v>538.98609379591528</v>
      </c>
      <c r="D88" s="54">
        <v>363.77576424138914</v>
      </c>
      <c r="E88" s="54">
        <v>498.00864175245431</v>
      </c>
      <c r="F88" s="54">
        <v>495.52569199280708</v>
      </c>
      <c r="G88" s="54">
        <v>449.17632571955278</v>
      </c>
      <c r="H88" s="54">
        <v>664.57099397895774</v>
      </c>
      <c r="I88" s="54">
        <v>392.14972289917557</v>
      </c>
      <c r="J88" s="55">
        <v>403.86103044495297</v>
      </c>
      <c r="K88" s="55">
        <v>467.1478982924923</v>
      </c>
      <c r="L88" s="54"/>
      <c r="M88" s="53">
        <f t="shared" ref="M88" si="182">B88*M$2</f>
        <v>558.5869276954536</v>
      </c>
      <c r="N88" s="54">
        <f t="shared" ref="N88" si="183">C88*N$2</f>
        <v>539.02595246134615</v>
      </c>
      <c r="O88" s="54">
        <f t="shared" ref="O88" si="184">D88*O$2</f>
        <v>400.05217972543733</v>
      </c>
      <c r="P88" s="54">
        <f t="shared" ref="P88" si="185">E88*P$2</f>
        <v>573.09805666913496</v>
      </c>
      <c r="Q88" s="54">
        <f t="shared" ref="Q88" si="186">F88*Q$2</f>
        <v>433.71773641536652</v>
      </c>
      <c r="R88" s="54">
        <f t="shared" ref="R88" si="187">G88*R$2</f>
        <v>483.97867796022808</v>
      </c>
      <c r="S88" s="54">
        <f t="shared" ref="S88" si="188">H88*S$2</f>
        <v>621.65868019199854</v>
      </c>
      <c r="T88" s="54">
        <f t="shared" ref="T88" si="189">I88*T$2</f>
        <v>402.5184265922797</v>
      </c>
      <c r="U88" s="52">
        <f t="shared" ref="U88" si="190">J88*U$2</f>
        <v>355.71055903600467</v>
      </c>
      <c r="V88" s="52">
        <f t="shared" ref="V88" si="191">K88*V$2</f>
        <v>467.1478982924923</v>
      </c>
    </row>
    <row r="89" spans="1:22" x14ac:dyDescent="0.3">
      <c r="A89" s="45">
        <f t="shared" si="25"/>
        <v>44542</v>
      </c>
      <c r="B89" s="53">
        <v>700.02510500735514</v>
      </c>
      <c r="C89" s="54">
        <v>542.64569827263688</v>
      </c>
      <c r="D89" s="54">
        <v>367.6074230797276</v>
      </c>
      <c r="E89" s="54">
        <v>502.03339398145528</v>
      </c>
      <c r="F89" s="54">
        <v>502.46926798307061</v>
      </c>
      <c r="G89" s="54">
        <v>452.51763543484333</v>
      </c>
      <c r="H89" s="54">
        <v>671.70299455041675</v>
      </c>
      <c r="I89" s="54">
        <v>394.43288401001297</v>
      </c>
      <c r="J89" s="55">
        <v>407.02283574031156</v>
      </c>
      <c r="K89" s="55">
        <v>471.50533095240962</v>
      </c>
      <c r="L89" s="54"/>
      <c r="M89" s="53">
        <f t="shared" ref="M89" si="192">B89*M$2</f>
        <v>564.20509882842862</v>
      </c>
      <c r="N89" s="54">
        <f t="shared" ref="N89" si="193">C89*N$2</f>
        <v>542.68582757018999</v>
      </c>
      <c r="O89" s="54">
        <f t="shared" ref="O89" si="194">D89*O$2</f>
        <v>404.26593891700452</v>
      </c>
      <c r="P89" s="54">
        <f t="shared" ref="P89" si="195">E89*P$2</f>
        <v>577.72965838772882</v>
      </c>
      <c r="Q89" s="54">
        <f t="shared" ref="Q89" si="196">F89*Q$2</f>
        <v>439.79522565515532</v>
      </c>
      <c r="R89" s="54">
        <f t="shared" ref="R89" si="197">G89*R$2</f>
        <v>487.57887362074393</v>
      </c>
      <c r="S89" s="54">
        <f t="shared" ref="S89" si="198">H89*S$2</f>
        <v>628.330157133591</v>
      </c>
      <c r="T89" s="54">
        <f t="shared" ref="T89" si="199">I89*T$2</f>
        <v>404.86195602587628</v>
      </c>
      <c r="U89" s="52">
        <f t="shared" ref="U89" si="200">J89*U$2</f>
        <v>358.49539699854807</v>
      </c>
      <c r="V89" s="52">
        <f t="shared" ref="V89" si="201">K89*V$2</f>
        <v>471.50533095240962</v>
      </c>
    </row>
    <row r="90" spans="1:22" x14ac:dyDescent="0.3">
      <c r="A90" s="45">
        <f t="shared" si="25"/>
        <v>44549</v>
      </c>
      <c r="B90" s="53">
        <v>713.83343384226293</v>
      </c>
      <c r="C90" s="54">
        <v>548.31363517890088</v>
      </c>
      <c r="D90" s="54">
        <v>370.43550463975419</v>
      </c>
      <c r="E90" s="54">
        <v>507.81131823337176</v>
      </c>
      <c r="F90" s="54">
        <v>510.06380138886425</v>
      </c>
      <c r="G90" s="54">
        <v>457.75605018114169</v>
      </c>
      <c r="H90" s="54">
        <v>684.30651297134375</v>
      </c>
      <c r="I90" s="54">
        <v>398.45708610705674</v>
      </c>
      <c r="J90" s="55">
        <v>412.00888011263379</v>
      </c>
      <c r="K90" s="55">
        <v>477.4510105229063</v>
      </c>
      <c r="L90" s="54"/>
      <c r="M90" s="53">
        <f t="shared" ref="M90" si="202">B90*M$2</f>
        <v>575.33431330834753</v>
      </c>
      <c r="N90" s="54">
        <f t="shared" ref="N90" si="203">C90*N$2</f>
        <v>548.35418362715836</v>
      </c>
      <c r="O90" s="54">
        <f t="shared" ref="O90" si="204">D90*O$2</f>
        <v>407.37604218320013</v>
      </c>
      <c r="P90" s="54">
        <f t="shared" ref="P90" si="205">E90*P$2</f>
        <v>584.37877425186832</v>
      </c>
      <c r="Q90" s="54">
        <f t="shared" ref="Q90" si="206">F90*Q$2</f>
        <v>446.44247703105276</v>
      </c>
      <c r="R90" s="54">
        <f t="shared" ref="R90" si="207">G90*R$2</f>
        <v>493.22316273028122</v>
      </c>
      <c r="S90" s="54">
        <f t="shared" ref="S90" si="208">H90*S$2</f>
        <v>640.11984807453678</v>
      </c>
      <c r="T90" s="54">
        <f t="shared" ref="T90" si="209">I90*T$2</f>
        <v>408.99256074597162</v>
      </c>
      <c r="U90" s="52">
        <f t="shared" ref="U90" si="210">J90*U$2</f>
        <v>362.88697850147992</v>
      </c>
      <c r="V90" s="52">
        <f t="shared" ref="V90" si="211">K90*V$2</f>
        <v>477.4510105229063</v>
      </c>
    </row>
    <row r="91" spans="1:22" x14ac:dyDescent="0.3">
      <c r="A91" s="45">
        <f t="shared" si="25"/>
        <v>44556</v>
      </c>
      <c r="B91" s="53">
        <v>728.18618574657728</v>
      </c>
      <c r="C91" s="54">
        <v>554.13782883245426</v>
      </c>
      <c r="D91" s="54">
        <v>371.99408530324814</v>
      </c>
      <c r="E91" s="54">
        <v>515.42155034741393</v>
      </c>
      <c r="F91" s="54">
        <v>517.51478264380501</v>
      </c>
      <c r="G91" s="54">
        <v>461.42643429363557</v>
      </c>
      <c r="H91" s="54">
        <v>694.97775850932749</v>
      </c>
      <c r="I91" s="54">
        <v>404.76084952503771</v>
      </c>
      <c r="J91" s="55">
        <v>416.41370924042695</v>
      </c>
      <c r="K91" s="55">
        <v>483.3904669782608</v>
      </c>
      <c r="L91" s="54"/>
      <c r="M91" s="53">
        <f t="shared" ref="M91" si="212">B91*M$2</f>
        <v>586.90232101079766</v>
      </c>
      <c r="N91" s="54">
        <f t="shared" ref="N91" si="213">C91*N$2</f>
        <v>554.17880798678914</v>
      </c>
      <c r="O91" s="54">
        <f t="shared" ref="O91" si="214">D91*O$2</f>
        <v>409.09004749361145</v>
      </c>
      <c r="P91" s="54">
        <f t="shared" ref="P91" si="215">E91*P$2</f>
        <v>593.13647215046524</v>
      </c>
      <c r="Q91" s="54">
        <f t="shared" ref="Q91" si="216">F91*Q$2</f>
        <v>452.96408181600333</v>
      </c>
      <c r="R91" s="54">
        <f t="shared" ref="R91" si="217">G91*R$2</f>
        <v>497.17792959722453</v>
      </c>
      <c r="S91" s="54">
        <f t="shared" ref="S91" si="218">H91*S$2</f>
        <v>650.10203579752033</v>
      </c>
      <c r="T91" s="54">
        <f t="shared" ref="T91" si="219">I91*T$2</f>
        <v>415.46299992888555</v>
      </c>
      <c r="U91" s="52">
        <f t="shared" ref="U91" si="220">J91*U$2</f>
        <v>366.76664034897021</v>
      </c>
      <c r="V91" s="52">
        <f t="shared" ref="V91" si="221">K91*V$2</f>
        <v>483.3904669782608</v>
      </c>
    </row>
    <row r="92" spans="1:22" x14ac:dyDescent="0.3">
      <c r="A92" s="45">
        <f t="shared" si="25"/>
        <v>44563</v>
      </c>
      <c r="B92" s="53">
        <v>740.23825450532684</v>
      </c>
      <c r="C92" s="54">
        <v>558.21441364482621</v>
      </c>
      <c r="D92" s="54">
        <v>372.39036125463963</v>
      </c>
      <c r="E92" s="54">
        <v>521.44336216904776</v>
      </c>
      <c r="F92" s="54">
        <v>522.64003966054327</v>
      </c>
      <c r="G92" s="54">
        <v>465.84286243984513</v>
      </c>
      <c r="H92" s="54">
        <v>702.28993764132463</v>
      </c>
      <c r="I92" s="54">
        <v>406.89973889161564</v>
      </c>
      <c r="J92" s="55">
        <v>421.42654948173305</v>
      </c>
      <c r="K92" s="55">
        <v>487.93355351621642</v>
      </c>
      <c r="L92" s="54"/>
      <c r="M92" s="53">
        <f t="shared" ref="M92" si="222">B92*M$2</f>
        <v>596.61602784284889</v>
      </c>
      <c r="N92" s="54">
        <f t="shared" ref="N92" si="223">C92*N$2</f>
        <v>558.25569426747722</v>
      </c>
      <c r="O92" s="54">
        <f t="shared" ref="O92" si="224">D92*O$2</f>
        <v>409.5258408413556</v>
      </c>
      <c r="P92" s="54">
        <f t="shared" ref="P92" si="225">E92*P$2</f>
        <v>600.06624879141157</v>
      </c>
      <c r="Q92" s="54">
        <f t="shared" ref="Q92" si="226">F92*Q$2</f>
        <v>457.45005480946611</v>
      </c>
      <c r="R92" s="54">
        <f t="shared" ref="R92" si="227">G92*R$2</f>
        <v>501.93654427284167</v>
      </c>
      <c r="S92" s="54">
        <f t="shared" ref="S92" si="228">H92*S$2</f>
        <v>656.94205690844581</v>
      </c>
      <c r="T92" s="54">
        <f t="shared" ref="T92" si="229">I92*T$2</f>
        <v>417.65844297580378</v>
      </c>
      <c r="U92" s="52">
        <f t="shared" ref="U92" si="230">J92*U$2</f>
        <v>371.18182297411386</v>
      </c>
      <c r="V92" s="52">
        <f t="shared" ref="V92" si="231">K92*V$2</f>
        <v>487.93355351621642</v>
      </c>
    </row>
    <row r="93" spans="1:22" x14ac:dyDescent="0.3">
      <c r="A93" s="45">
        <f t="shared" si="25"/>
        <v>44570</v>
      </c>
      <c r="B93" s="53">
        <v>750.01107061707887</v>
      </c>
      <c r="C93" s="54">
        <v>564.07559830645778</v>
      </c>
      <c r="D93" s="54">
        <v>372.67587371432182</v>
      </c>
      <c r="E93" s="54">
        <v>525.85206464328746</v>
      </c>
      <c r="F93" s="54">
        <v>527.48842674757066</v>
      </c>
      <c r="G93" s="54">
        <v>468.18074497743191</v>
      </c>
      <c r="H93" s="54">
        <v>708.18389358160732</v>
      </c>
      <c r="I93" s="54">
        <v>409.32314468054648</v>
      </c>
      <c r="J93" s="55">
        <v>426.32255051055466</v>
      </c>
      <c r="K93" s="55">
        <v>491.75458605970579</v>
      </c>
      <c r="L93" s="54"/>
      <c r="M93" s="53">
        <f t="shared" ref="M93" si="232">B93*M$2</f>
        <v>604.49270632298021</v>
      </c>
      <c r="N93" s="54">
        <f t="shared" ref="N93" si="233">C93*N$2</f>
        <v>564.11731237071547</v>
      </c>
      <c r="O93" s="54">
        <f t="shared" ref="O93" si="234">D93*O$2</f>
        <v>409.83982514999371</v>
      </c>
      <c r="P93" s="54">
        <f t="shared" ref="P93" si="235">E93*P$2</f>
        <v>605.13969252027584</v>
      </c>
      <c r="Q93" s="54">
        <f t="shared" ref="Q93" si="236">F93*Q$2</f>
        <v>461.69369243841379</v>
      </c>
      <c r="R93" s="54">
        <f t="shared" ref="R93" si="237">G93*R$2</f>
        <v>504.4555668369872</v>
      </c>
      <c r="S93" s="54">
        <f t="shared" ref="S93" si="238">H93*S$2</f>
        <v>662.45543155786959</v>
      </c>
      <c r="T93" s="54">
        <f t="shared" ref="T93" si="239">I93*T$2</f>
        <v>420.14592525156166</v>
      </c>
      <c r="U93" s="52">
        <f t="shared" ref="U93" si="240">J93*U$2</f>
        <v>375.49409658239995</v>
      </c>
      <c r="V93" s="52">
        <f t="shared" ref="V93" si="241">K93*V$2</f>
        <v>491.75458605970579</v>
      </c>
    </row>
    <row r="94" spans="1:22" x14ac:dyDescent="0.3">
      <c r="A94" s="45">
        <f t="shared" si="25"/>
        <v>44577</v>
      </c>
      <c r="B94" s="53">
        <v>755.80869645242444</v>
      </c>
      <c r="C94" s="54">
        <v>567.96983099912393</v>
      </c>
      <c r="D94" s="54">
        <v>372.77081329578471</v>
      </c>
      <c r="E94" s="54">
        <v>528.80468624473372</v>
      </c>
      <c r="F94" s="54">
        <v>530.02157213110456</v>
      </c>
      <c r="G94" s="54">
        <v>470.17566111821236</v>
      </c>
      <c r="H94" s="54">
        <v>713.34489171280688</v>
      </c>
      <c r="I94" s="54">
        <v>410.9340272130874</v>
      </c>
      <c r="J94" s="55">
        <v>429.18023350001158</v>
      </c>
      <c r="K94" s="55">
        <v>494.14111875532188</v>
      </c>
      <c r="L94" s="54"/>
      <c r="M94" s="53">
        <f t="shared" ref="M94" si="242">B94*M$2</f>
        <v>609.16546739112368</v>
      </c>
      <c r="N94" s="54">
        <f t="shared" ref="N94" si="243">C94*N$2</f>
        <v>568.01183304654069</v>
      </c>
      <c r="O94" s="54">
        <f t="shared" ref="O94" si="244">D94*O$2</f>
        <v>409.94423228823626</v>
      </c>
      <c r="P94" s="54">
        <f t="shared" ref="P94" si="245">E94*P$2</f>
        <v>608.53750846160892</v>
      </c>
      <c r="Q94" s="54">
        <f t="shared" ref="Q94" si="246">F94*Q$2</f>
        <v>463.91087330211218</v>
      </c>
      <c r="R94" s="54">
        <f t="shared" ref="R94" si="247">G94*R$2</f>
        <v>506.6050498376992</v>
      </c>
      <c r="S94" s="54">
        <f t="shared" ref="S94" si="248">H94*S$2</f>
        <v>667.28317654792022</v>
      </c>
      <c r="T94" s="54">
        <f t="shared" ref="T94" si="249">I94*T$2</f>
        <v>421.7994006069174</v>
      </c>
      <c r="U94" s="52">
        <f t="shared" ref="U94" si="250">J94*U$2</f>
        <v>378.01107132642875</v>
      </c>
      <c r="V94" s="52">
        <f t="shared" ref="V94" si="251">K94*V$2</f>
        <v>494.14111875532188</v>
      </c>
    </row>
    <row r="95" spans="1:22" x14ac:dyDescent="0.3">
      <c r="A95" s="45">
        <f t="shared" si="25"/>
        <v>44584</v>
      </c>
      <c r="B95" s="53">
        <v>759.89466187443509</v>
      </c>
      <c r="C95" s="54">
        <v>569.86769113053595</v>
      </c>
      <c r="D95" s="54">
        <v>373.07047711783775</v>
      </c>
      <c r="E95" s="54">
        <v>530.45749501782132</v>
      </c>
      <c r="F95" s="54">
        <v>533.22277770836968</v>
      </c>
      <c r="G95" s="54">
        <v>472.30702477384352</v>
      </c>
      <c r="H95" s="54">
        <v>717.56365240747721</v>
      </c>
      <c r="I95" s="54">
        <v>411.45298031300371</v>
      </c>
      <c r="J95" s="55">
        <v>430.7781888207661</v>
      </c>
      <c r="K95" s="55">
        <v>495.87990387730105</v>
      </c>
      <c r="L95" s="54"/>
      <c r="M95" s="53">
        <f t="shared" ref="M95" si="252">B95*M$2</f>
        <v>612.45866717530976</v>
      </c>
      <c r="N95" s="54">
        <f t="shared" ref="N95" si="253">C95*N$2</f>
        <v>569.9098335269764</v>
      </c>
      <c r="O95" s="54">
        <f t="shared" ref="O95" si="254">D95*O$2</f>
        <v>410.27377916018685</v>
      </c>
      <c r="P95" s="54">
        <f t="shared" ref="P95" si="255">E95*P$2</f>
        <v>610.43952665263669</v>
      </c>
      <c r="Q95" s="54">
        <f t="shared" ref="Q95" si="256">F95*Q$2</f>
        <v>466.71278581483779</v>
      </c>
      <c r="R95" s="54">
        <f t="shared" ref="R95" si="257">G95*R$2</f>
        <v>508.90155235851302</v>
      </c>
      <c r="S95" s="54">
        <f t="shared" ref="S95" si="258">H95*S$2</f>
        <v>671.22952574049066</v>
      </c>
      <c r="T95" s="54">
        <f t="shared" ref="T95" si="259">I95*T$2</f>
        <v>422.33207517751043</v>
      </c>
      <c r="U95" s="52">
        <f t="shared" ref="U95" si="260">J95*U$2</f>
        <v>379.4185098699146</v>
      </c>
      <c r="V95" s="52">
        <f t="shared" ref="V95" si="261">K95*V$2</f>
        <v>495.87990387730105</v>
      </c>
    </row>
    <row r="96" spans="1:22" x14ac:dyDescent="0.3">
      <c r="A96" s="45">
        <f t="shared" si="25"/>
        <v>44591</v>
      </c>
      <c r="B96" s="53">
        <v>763.60998351879596</v>
      </c>
      <c r="C96" s="54">
        <v>572.30943112664158</v>
      </c>
      <c r="D96" s="54">
        <v>373.39119709294198</v>
      </c>
      <c r="E96" s="54">
        <v>532.37043218721863</v>
      </c>
      <c r="F96" s="54">
        <v>537.55884460982497</v>
      </c>
      <c r="G96" s="54">
        <v>473.76166465442219</v>
      </c>
      <c r="H96" s="54">
        <v>720.0237747915495</v>
      </c>
      <c r="I96" s="54">
        <v>411.45298031300371</v>
      </c>
      <c r="J96" s="55">
        <v>432.90446817655987</v>
      </c>
      <c r="K96" s="55">
        <v>497.71076423905203</v>
      </c>
      <c r="L96" s="54"/>
      <c r="M96" s="53">
        <f t="shared" ref="M96" si="262">B96*M$2</f>
        <v>615.45313608869822</v>
      </c>
      <c r="N96" s="54">
        <f t="shared" ref="N96" si="263">C96*N$2</f>
        <v>572.35175409267129</v>
      </c>
      <c r="O96" s="54">
        <f t="shared" ref="O96" si="264">D96*O$2</f>
        <v>410.62648194507273</v>
      </c>
      <c r="P96" s="54">
        <f t="shared" ref="P96" si="265">E96*P$2</f>
        <v>612.64089522819791</v>
      </c>
      <c r="Q96" s="54">
        <f t="shared" ref="Q96" si="266">F96*Q$2</f>
        <v>470.50800602608791</v>
      </c>
      <c r="R96" s="54">
        <f t="shared" ref="R96" si="267">G96*R$2</f>
        <v>510.46889828927397</v>
      </c>
      <c r="S96" s="54">
        <f t="shared" ref="S96" si="268">H96*S$2</f>
        <v>673.53079445105618</v>
      </c>
      <c r="T96" s="54">
        <f t="shared" ref="T96" si="269">I96*T$2</f>
        <v>422.33207517751043</v>
      </c>
      <c r="U96" s="52">
        <f t="shared" ref="U96" si="270">J96*U$2</f>
        <v>381.29128283214578</v>
      </c>
      <c r="V96" s="52">
        <f t="shared" ref="V96" si="271">K96*V$2</f>
        <v>497.71076423905203</v>
      </c>
    </row>
    <row r="97" spans="1:22" x14ac:dyDescent="0.3">
      <c r="A97" s="45">
        <f t="shared" si="25"/>
        <v>44598</v>
      </c>
      <c r="B97" s="56"/>
      <c r="C97" s="10"/>
      <c r="D97" s="10"/>
      <c r="E97" s="10"/>
      <c r="F97" s="10"/>
      <c r="G97" s="10"/>
      <c r="H97" s="10"/>
      <c r="I97" s="10"/>
      <c r="J97" s="57"/>
      <c r="K97" s="57"/>
      <c r="L97" s="10"/>
      <c r="M97" s="56"/>
      <c r="N97" s="10"/>
      <c r="O97" s="10"/>
      <c r="P97" s="10"/>
      <c r="Q97" s="10"/>
      <c r="R97" s="10"/>
      <c r="S97" s="10"/>
      <c r="T97" s="10"/>
      <c r="U97" s="57"/>
      <c r="V97" s="57"/>
    </row>
    <row r="98" spans="1:22" x14ac:dyDescent="0.3">
      <c r="A98" s="45">
        <f t="shared" si="25"/>
        <v>44605</v>
      </c>
      <c r="B98" s="56"/>
      <c r="C98" s="10"/>
      <c r="D98" s="10"/>
      <c r="E98" s="10"/>
      <c r="F98" s="10"/>
      <c r="G98" s="10"/>
      <c r="H98" s="10"/>
      <c r="I98" s="10"/>
      <c r="J98" s="57"/>
      <c r="K98" s="57"/>
      <c r="L98" s="10"/>
      <c r="M98" s="56"/>
      <c r="N98" s="10"/>
      <c r="O98" s="10"/>
      <c r="P98" s="10"/>
      <c r="Q98" s="10"/>
      <c r="R98" s="10"/>
      <c r="S98" s="10"/>
      <c r="T98" s="10"/>
      <c r="U98" s="57"/>
      <c r="V98" s="57"/>
    </row>
    <row r="99" spans="1:22" x14ac:dyDescent="0.3">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27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27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27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27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27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27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27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27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27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27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eb636870-dbf1-40b4-a856-d0f4e9d0f51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2022-02-08T20:53:34Z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