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44_9 Nov\"/>
    </mc:Choice>
  </mc:AlternateContent>
  <xr:revisionPtr revIDLastSave="50" documentId="8_{2ECFA0A7-B130-4940-93D2-F197B28EBA32}" xr6:coauthVersionLast="33" xr6:coauthVersionMax="47" xr10:uidLastSave="{2C60D69B-CD5C-4F96-ABAB-2693FB2B3648}"/>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3" i="7" l="1"/>
  <c r="O83" i="7"/>
  <c r="S83" i="7"/>
  <c r="T83" i="7"/>
  <c r="V83" i="7"/>
  <c r="M83" i="7"/>
  <c r="P83" i="7"/>
  <c r="Q83" i="7"/>
  <c r="R83" i="7"/>
  <c r="U83" i="7"/>
  <c r="D100" i="2"/>
  <c r="E100" i="2"/>
  <c r="C100" i="2"/>
  <c r="M9" i="7"/>
  <c r="U5" i="7"/>
  <c r="J100" i="3"/>
  <c r="G100" i="3"/>
  <c r="E100" i="3"/>
  <c r="D100" i="3"/>
  <c r="C100" i="3"/>
  <c r="E100" i="1"/>
  <c r="R12" i="7"/>
  <c r="V5" i="7"/>
  <c r="Q12" i="7"/>
  <c r="O10" i="7"/>
  <c r="S13" i="7"/>
  <c r="P10"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H100" i="3" l="1"/>
  <c r="J100" i="1"/>
  <c r="G100" i="1"/>
  <c r="I100" i="3"/>
  <c r="C100" i="1"/>
  <c r="K100" i="1"/>
  <c r="D100" i="1"/>
  <c r="L100" i="1"/>
  <c r="F100" i="1"/>
  <c r="H100" i="1"/>
  <c r="I100" i="1"/>
  <c r="F100" i="3"/>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K2" i="5" l="1"/>
  <c r="Q2" i="5" l="1"/>
  <c r="R2" i="5"/>
  <c r="N2" i="5"/>
  <c r="O2" i="5"/>
  <c r="P2" i="5" l="1"/>
  <c r="L2" i="5"/>
  <c r="M2" i="5"/>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F2" i="5" l="1"/>
  <c r="T54" i="7"/>
  <c r="M50" i="7"/>
  <c r="P54" i="7"/>
  <c r="D2" i="5"/>
  <c r="V25" i="7"/>
  <c r="P55" i="7" l="1"/>
  <c r="T55" i="7"/>
  <c r="J2" i="5"/>
  <c r="O53" i="7"/>
  <c r="Q53" i="7"/>
  <c r="G2" i="5"/>
  <c r="V26" i="7"/>
  <c r="H2" i="5" l="1"/>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T76" i="7"/>
  <c r="Q73" i="7"/>
  <c r="S72" i="7"/>
  <c r="N67" i="7"/>
  <c r="U72" i="7"/>
  <c r="O73" i="7"/>
  <c r="R72" i="7"/>
  <c r="V46" i="7"/>
  <c r="P76" i="7" l="1"/>
  <c r="O74" i="7"/>
  <c r="Q74" i="7"/>
  <c r="T77" i="7"/>
  <c r="P77" i="7"/>
  <c r="N68" i="7"/>
  <c r="R73" i="7"/>
  <c r="U73" i="7"/>
  <c r="S73" i="7"/>
  <c r="V47" i="7"/>
  <c r="P78" i="7" l="1"/>
  <c r="T78" i="7"/>
  <c r="O75" i="7"/>
  <c r="P79" i="7"/>
  <c r="Q75" i="7"/>
  <c r="U74" i="7"/>
  <c r="R74" i="7"/>
  <c r="S74" i="7"/>
  <c r="N69" i="7"/>
  <c r="V48" i="7"/>
  <c r="T79" i="7" l="1"/>
  <c r="O76" i="7"/>
  <c r="Q76" i="7"/>
  <c r="T80" i="7"/>
  <c r="P80" i="7"/>
  <c r="U75" i="7"/>
  <c r="S75" i="7"/>
  <c r="R75" i="7"/>
  <c r="O77" i="7"/>
  <c r="N70" i="7"/>
  <c r="V49" i="7"/>
  <c r="U76" i="7" l="1"/>
  <c r="Q77" i="7"/>
  <c r="O78" i="7"/>
  <c r="P81" i="7"/>
  <c r="T81" i="7"/>
  <c r="S76" i="7"/>
  <c r="R76" i="7"/>
  <c r="U77" i="7"/>
  <c r="N71" i="7"/>
  <c r="V50" i="7"/>
  <c r="B2" i="5" l="1"/>
  <c r="R77" i="7"/>
  <c r="S77" i="7"/>
  <c r="Q78" i="7"/>
  <c r="U78" i="7"/>
  <c r="O79" i="7"/>
  <c r="T82" i="7"/>
  <c r="P82" i="7"/>
  <c r="O80" i="7"/>
  <c r="U79" i="7"/>
  <c r="N72" i="7"/>
  <c r="M56" i="7"/>
  <c r="V51" i="7"/>
  <c r="Q79" i="7" l="1"/>
  <c r="S78" i="7"/>
  <c r="R78" i="7"/>
  <c r="O81" i="7"/>
  <c r="U80" i="7"/>
  <c r="M57" i="7"/>
  <c r="N73" i="7"/>
  <c r="V52" i="7"/>
  <c r="S79" i="7" l="1"/>
  <c r="Q80" i="7"/>
  <c r="R79" i="7"/>
  <c r="O82" i="7"/>
  <c r="U81" i="7"/>
  <c r="N74" i="7"/>
  <c r="M58" i="7"/>
  <c r="V53" i="7"/>
  <c r="R80" i="7" l="1"/>
  <c r="N75" i="7"/>
  <c r="Q81" i="7"/>
  <c r="S80" i="7"/>
  <c r="U82" i="7"/>
  <c r="N76" i="7"/>
  <c r="M59" i="7"/>
  <c r="V54" i="7"/>
  <c r="Q82" i="7" l="1"/>
  <c r="S81" i="7"/>
  <c r="R81" i="7"/>
  <c r="N77" i="7"/>
  <c r="M60" i="7"/>
  <c r="V55" i="7"/>
  <c r="N78" i="7" l="1"/>
  <c r="S82" i="7"/>
  <c r="R82" i="7"/>
  <c r="N79" i="7"/>
  <c r="M61" i="7"/>
  <c r="V56" i="7"/>
  <c r="N80" i="7" l="1"/>
  <c r="M62" i="7"/>
  <c r="V57" i="7"/>
  <c r="N81" i="7" l="1"/>
  <c r="M63" i="7"/>
  <c r="V58" i="7"/>
  <c r="N82" i="7" l="1"/>
  <c r="M64" i="7"/>
  <c r="V59" i="7"/>
  <c r="M65" i="7" l="1"/>
  <c r="V60" i="7"/>
  <c r="M66" i="7" l="1"/>
  <c r="V61" i="7"/>
  <c r="M67" i="7" l="1"/>
  <c r="V62" i="7"/>
  <c r="M68" i="7" l="1"/>
  <c r="V63" i="7"/>
  <c r="M69" i="7" l="1"/>
  <c r="V64" i="7"/>
  <c r="M70" i="7" l="1"/>
  <c r="V65" i="7"/>
  <c r="M71" i="7" l="1"/>
  <c r="V66" i="7"/>
  <c r="M72" i="7" l="1"/>
  <c r="V67" i="7"/>
  <c r="M73" i="7" l="1"/>
  <c r="V68" i="7"/>
  <c r="M74" i="7" l="1"/>
  <c r="V69" i="7"/>
  <c r="M75" i="7" l="1"/>
  <c r="V70" i="7"/>
  <c r="M76" i="7" l="1"/>
  <c r="V71" i="7"/>
  <c r="M77" i="7" l="1"/>
  <c r="V72" i="7"/>
  <c r="M78" i="7" l="1"/>
  <c r="V73" i="7"/>
  <c r="M79" i="7" l="1"/>
  <c r="V74" i="7"/>
  <c r="M80" i="7" l="1"/>
  <c r="V75" i="7"/>
  <c r="M81" i="7" l="1"/>
  <c r="V76" i="7"/>
  <c r="M82" i="7" l="1"/>
  <c r="V77" i="7"/>
  <c r="V78" i="7" l="1"/>
  <c r="S2" i="5" l="1"/>
  <c r="V79" i="7"/>
  <c r="V80" i="7" l="1"/>
  <c r="V81" i="7" l="1"/>
  <c r="V8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<sst xmlns="http://schemas.openxmlformats.org/spreadsheetml/2006/main" count="473" uniqueCount="175">
  <si>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</si>
  <si>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</si>
  <si>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</si>
  <si>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</si>
  <si>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</si>
  <si>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</si>
  <si>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</si>
  <si>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</si>
  <si>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</si>
  <si>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</si>
  <si>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</si>
  <si>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</si>
  <si>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</si>
  <si>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</si>
  <si>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</si>
  <si>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</si>
  <si>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</si>
  <si>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</si>
  <si>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</si>
  <si>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</si>
  <si>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</si>
  <si>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</si>
  <si>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</si>
  <si>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</si>
  <si>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</si>
  <si>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</si>
  <si>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</si>
  <si>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</si>
  <si>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</si>
  <si>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</si>
  <si>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</si>
  <si>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</si>
  <si>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</si>
  <si>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</si>
  <si>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</si>
  <si>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</si>
  <si>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</si>
  <si>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</si>
  <si>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</si>
  <si>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</si>
  <si>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</si>
  <si>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</si>
  <si>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</si>
  <si>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</si>
  <si>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</si>
  <si>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</si>
  <si>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</si>
  <si>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</si>
  <si>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</si>
  <si>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</si>
  <si>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</si>
  <si>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</si>
  <si>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</si>
  <si>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</si>
  <si>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</si>
  <si>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</si>
  <si>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</si>
  <si>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</si>
  <si>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</si>
  <si>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</si>
  <si>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</si>
  <si>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</si>
  <si>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</si>
  <si>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</si>
  <si>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</si>
  <si>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</si>
  <si>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</si>
  <si>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</si>
  <si>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</si>
  <si>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</si>
  <si>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</si>
  <si>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</si>
  <si>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</si>
  <si>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</si>
  <si>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</si>
  <si>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</si>
  <si>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</si>
  <si>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</si>
  <si>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</si>
  <si>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</si>
  <si>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</si>
  <si>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</si>
  <si>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</si>
  <si>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</si>
  <si>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</si>
  <si>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</si>
  <si>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</si>
  <si>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</si>
  <si>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</si>
  <si>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</si>
  <si>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</si>
  <si>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</si>
  <si>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</si>
  <si>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</si>
  <si>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</si>
  <si>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</si>
  <si>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</si>
  <si>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</si>
  <si>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</si>
  <si>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</si>
  <si>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</si>
  <si>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</si>
  <si>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</si>
  <si>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</si>
  <si>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</si>
  <si>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</si>
  <si>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</si>
  <si>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</si>
  <si>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</si>
  <si>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</si>
  <si>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</si>
  <si>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</si>
  <si>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</si>
  <si>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</si>
  <si>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</si>
  <si>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</si>
  <si>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</si>
  <si>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</si>
  <si>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</si>
  <si>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</si>
  <si>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</si>
  <si>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</si>
  <si>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</si>
  <si>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</si>
  <si>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</si>
  <si>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</si>
  <si>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</si>
  <si>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</si>
  <si>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</si>
  <si>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</si>
  <si>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</si>
  <si>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</si>
  <si>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</si>
  <si>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</si>
  <si>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</si>
  <si>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</si>
  <si>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</si>
  <si>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</si>
  <si>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</si>
  <si>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</si>
  <si>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</si>
  <si>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</si>
  <si>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</si>
  <si>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</si>
  <si>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</si>
  <si>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</si>
  <si>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</si>
  <si>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</si>
  <si>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</si>
  <si>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</si>
  <si>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</si>
  <si>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</si>
  <si>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</si>
  <si>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</si>
  <si>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</si>
  <si>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</si>
  <si>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</si>
  <si>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</si>
  <si>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</si>
  <si>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</si>
  <si>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</si>
  <si>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</si>
  <si>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</si>
  <si>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</si>
  <si>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</si>
  <si>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</si>
  <si>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</si>
  <si>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</si>
  <si>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</si>
  <si>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</si>
  <si>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</si>
  <si>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29 Dec 2019 - 6 Nov 2021</t>
  </si>
  <si>
    <t xml:space="preserve">3 May 2020 - 6 Nov 2021 </t>
  </si>
  <si>
    <t>3 May 2020 - 6 Nov 2021</t>
  </si>
  <si>
    <t xml:space="preserve">3 May 2020 - 6 Nov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</si>
</sst>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367944</xdr:colOff>
      <xdr:row>38</xdr:row>
      <xdr:rowOff>42729</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7789" cy="7157103"/>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31 october - 6</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November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44)</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9 November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topLeftCell="A22" zoomScale="107" zoomScaleNormal="100" zoomScaleSheetLayoutView="100" workbookViewId="0">
      <selection activeCell="M35" sqref="M35"/>
    </sheetView>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32"/>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10453.027193420203</v>
      </c>
      <c r="D3" s="5">
        <v>9083.9156329272664</v>
      </c>
      <c r="E3" s="5">
        <v>1369.1115604929369</v>
      </c>
      <c r="F3" s="1"/>
    </row>
    <row r="4" spans="1:6" x14ac:dyDescent="0.3">
      <c r="A4" s="3">
        <v>2</v>
      </c>
      <c r="B4" s="4">
        <v>43835</v>
      </c>
      <c r="C4" s="5">
        <v>9677.1295995604796</v>
      </c>
      <c r="D4" s="5">
        <v>8804.8012515242117</v>
      </c>
      <c r="E4" s="5">
        <v>872.32834803626884</v>
      </c>
      <c r="F4" s="1"/>
    </row>
    <row r="5" spans="1:6" x14ac:dyDescent="0.3">
      <c r="A5" s="3">
        <v>3</v>
      </c>
      <c r="B5" s="4">
        <v>43842</v>
      </c>
      <c r="C5" s="5">
        <v>9252.7627390837224</v>
      </c>
      <c r="D5" s="5">
        <v>8450.5144041362619</v>
      </c>
      <c r="E5" s="5">
        <v>802.24833494746133</v>
      </c>
      <c r="F5" s="1"/>
    </row>
    <row r="6" spans="1:6" x14ac:dyDescent="0.3">
      <c r="A6" s="3">
        <v>4</v>
      </c>
      <c r="B6" s="4">
        <v>43849</v>
      </c>
      <c r="C6" s="5">
        <v>8624.8454295785286</v>
      </c>
      <c r="D6" s="5">
        <v>7785.4846005499894</v>
      </c>
      <c r="E6" s="5">
        <v>839.36082902853889</v>
      </c>
      <c r="F6" s="1"/>
    </row>
    <row r="7" spans="1:6" x14ac:dyDescent="0.3">
      <c r="A7" s="3">
        <v>5</v>
      </c>
      <c r="B7" s="4">
        <v>43856</v>
      </c>
      <c r="C7" s="5">
        <v>9410.5058105228891</v>
      </c>
      <c r="D7" s="5">
        <v>8410.6094981335082</v>
      </c>
      <c r="E7" s="5">
        <v>999.89631238938159</v>
      </c>
      <c r="F7" s="1"/>
    </row>
    <row r="8" spans="1:6" x14ac:dyDescent="0.3">
      <c r="A8" s="3">
        <v>6</v>
      </c>
      <c r="B8" s="4">
        <v>43863</v>
      </c>
      <c r="C8" s="5">
        <v>10092.486773365923</v>
      </c>
      <c r="D8" s="5">
        <v>8988.1342277207259</v>
      </c>
      <c r="E8" s="5">
        <v>1104.3525456451971</v>
      </c>
      <c r="F8" s="1"/>
    </row>
    <row r="9" spans="1:6" x14ac:dyDescent="0.3">
      <c r="A9" s="3">
        <v>7</v>
      </c>
      <c r="B9" s="4">
        <v>43870</v>
      </c>
      <c r="C9" s="5">
        <v>9276.9096701342987</v>
      </c>
      <c r="D9" s="5">
        <v>8322.7402926962368</v>
      </c>
      <c r="E9" s="5">
        <v>954.1693774380617</v>
      </c>
      <c r="F9" s="1"/>
    </row>
    <row r="10" spans="1:6" x14ac:dyDescent="0.3">
      <c r="A10" s="3">
        <v>8</v>
      </c>
      <c r="B10" s="4">
        <v>43877</v>
      </c>
      <c r="C10" s="5">
        <v>9308.2883924237285</v>
      </c>
      <c r="D10" s="5">
        <v>8357.6867800966029</v>
      </c>
      <c r="E10" s="5">
        <v>950.60161232712551</v>
      </c>
      <c r="F10" s="1"/>
    </row>
    <row r="11" spans="1:6" x14ac:dyDescent="0.3">
      <c r="A11" s="3">
        <v>9</v>
      </c>
      <c r="B11" s="4">
        <v>43884</v>
      </c>
      <c r="C11" s="5">
        <v>9017.5547370427648</v>
      </c>
      <c r="D11" s="5">
        <v>8072.2341772901873</v>
      </c>
      <c r="E11" s="5">
        <v>945.32055975257697</v>
      </c>
      <c r="F11" s="1"/>
    </row>
    <row r="12" spans="1:6" x14ac:dyDescent="0.3">
      <c r="A12" s="3">
        <v>10</v>
      </c>
      <c r="B12" s="4">
        <v>43891</v>
      </c>
      <c r="C12" s="5">
        <v>9830.1848284120861</v>
      </c>
      <c r="D12" s="5">
        <v>8579.394318874356</v>
      </c>
      <c r="E12" s="5">
        <v>1250.7905095377291</v>
      </c>
      <c r="F12" s="1"/>
    </row>
    <row r="13" spans="1:6" x14ac:dyDescent="0.3">
      <c r="A13" s="3">
        <v>11</v>
      </c>
      <c r="B13" s="4">
        <v>43898</v>
      </c>
      <c r="C13" s="5">
        <v>9394.6953288554614</v>
      </c>
      <c r="D13" s="5">
        <v>8391.072569799835</v>
      </c>
      <c r="E13" s="5">
        <v>1003.6227590556268</v>
      </c>
      <c r="F13" s="1"/>
    </row>
    <row r="14" spans="1:6" x14ac:dyDescent="0.3">
      <c r="A14" s="3">
        <v>12</v>
      </c>
      <c r="B14" s="4">
        <v>43905</v>
      </c>
      <c r="C14" s="5">
        <v>9112.1796812283774</v>
      </c>
      <c r="D14" s="5">
        <v>8180.4751691493384</v>
      </c>
      <c r="E14" s="5">
        <v>931.70451207903898</v>
      </c>
      <c r="F14" s="1"/>
    </row>
    <row r="15" spans="1:6" x14ac:dyDescent="0.3">
      <c r="A15" s="3">
        <v>13</v>
      </c>
      <c r="B15" s="4">
        <v>43912</v>
      </c>
      <c r="C15" s="5">
        <v>9042.1590183469034</v>
      </c>
      <c r="D15" s="5">
        <v>8234.7633561014281</v>
      </c>
      <c r="E15" s="5">
        <v>807.39566224547502</v>
      </c>
      <c r="F15" s="1"/>
    </row>
    <row r="16" spans="1:6" x14ac:dyDescent="0.3">
      <c r="A16" s="3">
        <v>14</v>
      </c>
      <c r="B16" s="4">
        <v>43919</v>
      </c>
      <c r="C16" s="5">
        <v>8764.1031849831033</v>
      </c>
      <c r="D16" s="5">
        <v>8232.2009132411513</v>
      </c>
      <c r="E16" s="5">
        <v>531.90227174195172</v>
      </c>
      <c r="F16" s="1"/>
    </row>
    <row r="17" spans="1:5" x14ac:dyDescent="0.3">
      <c r="A17" s="3">
        <v>15</v>
      </c>
      <c r="B17" s="4">
        <v>43926</v>
      </c>
      <c r="C17" s="5">
        <v>8760.6910669837816</v>
      </c>
      <c r="D17" s="5">
        <v>8284.6986996793075</v>
      </c>
      <c r="E17" s="5">
        <v>475.99236730447313</v>
      </c>
    </row>
    <row r="18" spans="1:5" x14ac:dyDescent="0.3">
      <c r="A18" s="3">
        <v>16</v>
      </c>
      <c r="B18" s="4">
        <v>43933</v>
      </c>
      <c r="C18" s="5">
        <v>8610.977424686258</v>
      </c>
      <c r="D18" s="5">
        <v>8118.8250385319661</v>
      </c>
      <c r="E18" s="5">
        <v>492.1523861542928</v>
      </c>
    </row>
    <row r="19" spans="1:5" x14ac:dyDescent="0.3">
      <c r="A19" s="3">
        <v>17</v>
      </c>
      <c r="B19" s="4">
        <v>43940</v>
      </c>
      <c r="C19" s="5">
        <v>8425.7408001532549</v>
      </c>
      <c r="D19" s="5">
        <v>7933.0258421043527</v>
      </c>
      <c r="E19" s="5">
        <v>492.71495804890259</v>
      </c>
    </row>
    <row r="20" spans="1:5" x14ac:dyDescent="0.3">
      <c r="A20" s="3">
        <v>18</v>
      </c>
      <c r="B20" s="4">
        <v>43947</v>
      </c>
      <c r="C20" s="5">
        <v>8477.336203466406</v>
      </c>
      <c r="D20" s="5">
        <v>7995.809916579472</v>
      </c>
      <c r="E20" s="5">
        <v>481.5262868869346</v>
      </c>
    </row>
    <row r="21" spans="1:5" x14ac:dyDescent="0.3">
      <c r="A21" s="3">
        <v>19</v>
      </c>
      <c r="B21" s="4">
        <v>43954</v>
      </c>
      <c r="C21" s="5">
        <v>8934.8360984065275</v>
      </c>
      <c r="D21" s="5">
        <v>8336.9032512239082</v>
      </c>
      <c r="E21" s="5">
        <v>597.93284718261998</v>
      </c>
    </row>
    <row r="22" spans="1:5" x14ac:dyDescent="0.3">
      <c r="A22" s="3">
        <v>20</v>
      </c>
      <c r="B22" s="4">
        <v>43961</v>
      </c>
      <c r="C22" s="5">
        <v>9063.7843922125758</v>
      </c>
      <c r="D22" s="5">
        <v>8474.3908878934526</v>
      </c>
      <c r="E22" s="5">
        <v>589.39350431912317</v>
      </c>
    </row>
    <row r="23" spans="1:5" x14ac:dyDescent="0.3">
      <c r="A23" s="3">
        <v>21</v>
      </c>
      <c r="B23" s="4">
        <v>43968</v>
      </c>
      <c r="C23" s="5">
        <v>9271.599348320311</v>
      </c>
      <c r="D23" s="5">
        <v>8619.6741704844699</v>
      </c>
      <c r="E23" s="5">
        <v>651.92517783584117</v>
      </c>
    </row>
    <row r="24" spans="1:5" x14ac:dyDescent="0.3">
      <c r="A24" s="3">
        <v>22</v>
      </c>
      <c r="B24" s="4">
        <v>43975</v>
      </c>
      <c r="C24" s="5">
        <v>9817.4709779376135</v>
      </c>
      <c r="D24" s="5">
        <v>9170.7161437837549</v>
      </c>
      <c r="E24" s="5">
        <v>646.75483415385838</v>
      </c>
    </row>
    <row r="25" spans="1:5" x14ac:dyDescent="0.3">
      <c r="A25" s="3">
        <v>23</v>
      </c>
      <c r="B25" s="4">
        <v>43982</v>
      </c>
      <c r="C25" s="5">
        <v>10506.364714232137</v>
      </c>
      <c r="D25" s="5">
        <v>9402.4659363316459</v>
      </c>
      <c r="E25" s="5">
        <v>1103.898777900491</v>
      </c>
    </row>
    <row r="26" spans="1:5" x14ac:dyDescent="0.3">
      <c r="A26" s="3">
        <v>24</v>
      </c>
      <c r="B26" s="4">
        <v>43989</v>
      </c>
      <c r="C26" s="5">
        <v>11005.202505275265</v>
      </c>
      <c r="D26" s="5">
        <v>10017.692122888893</v>
      </c>
      <c r="E26" s="5">
        <v>987.51038238637102</v>
      </c>
    </row>
    <row r="27" spans="1:5" x14ac:dyDescent="0.3">
      <c r="A27" s="3">
        <v>25</v>
      </c>
      <c r="B27" s="4">
        <v>43996</v>
      </c>
      <c r="C27" s="5">
        <v>12397.891701811579</v>
      </c>
      <c r="D27" s="5">
        <v>11443.44441311586</v>
      </c>
      <c r="E27" s="5">
        <v>954.4472886957185</v>
      </c>
    </row>
    <row r="28" spans="1:5" x14ac:dyDescent="0.3">
      <c r="A28" s="3">
        <v>26</v>
      </c>
      <c r="B28" s="4">
        <v>44003</v>
      </c>
      <c r="C28" s="5">
        <v>12984.94350882865</v>
      </c>
      <c r="D28" s="5">
        <v>12012.323096704265</v>
      </c>
      <c r="E28" s="5">
        <v>972.62041212438567</v>
      </c>
    </row>
    <row r="29" spans="1:5" x14ac:dyDescent="0.3">
      <c r="A29" s="3">
        <v>27</v>
      </c>
      <c r="B29" s="4">
        <v>44010</v>
      </c>
      <c r="C29" s="5">
        <v>13959.714427320743</v>
      </c>
      <c r="D29" s="5">
        <v>12984.849378828563</v>
      </c>
      <c r="E29" s="5">
        <v>974.86504849217863</v>
      </c>
    </row>
    <row r="30" spans="1:5" x14ac:dyDescent="0.3">
      <c r="A30" s="3">
        <v>28</v>
      </c>
      <c r="B30" s="4">
        <v>44017</v>
      </c>
      <c r="C30" s="5">
        <v>15239.804595770245</v>
      </c>
      <c r="D30" s="5">
        <v>14293.801769753343</v>
      </c>
      <c r="E30" s="5">
        <v>946.00282601690105</v>
      </c>
    </row>
    <row r="31" spans="1:5" x14ac:dyDescent="0.3">
      <c r="A31" s="3">
        <v>29</v>
      </c>
      <c r="B31" s="4">
        <v>44024</v>
      </c>
      <c r="C31" s="5">
        <v>16709.553069342561</v>
      </c>
      <c r="D31" s="5">
        <v>15865.244465112431</v>
      </c>
      <c r="E31" s="5">
        <v>844.30860423013075</v>
      </c>
    </row>
    <row r="32" spans="1:5" x14ac:dyDescent="0.3">
      <c r="A32" s="3">
        <v>30</v>
      </c>
      <c r="B32" s="4">
        <v>44031</v>
      </c>
      <c r="C32" s="5">
        <v>16556.387188958772</v>
      </c>
      <c r="D32" s="5">
        <v>15761.0643845921</v>
      </c>
      <c r="E32" s="5">
        <v>795.32280436667099</v>
      </c>
    </row>
    <row r="33" spans="1:5" x14ac:dyDescent="0.3">
      <c r="A33" s="3">
        <v>31</v>
      </c>
      <c r="B33" s="4">
        <v>44038</v>
      </c>
      <c r="C33" s="5">
        <v>15635.239133923451</v>
      </c>
      <c r="D33" s="5">
        <v>14826.751463047158</v>
      </c>
      <c r="E33" s="5">
        <v>808.48767087629369</v>
      </c>
    </row>
    <row r="34" spans="1:5" x14ac:dyDescent="0.3">
      <c r="A34" s="3">
        <v>32</v>
      </c>
      <c r="B34" s="4">
        <v>44045</v>
      </c>
      <c r="C34" s="5">
        <v>14191.005641831303</v>
      </c>
      <c r="D34" s="5">
        <v>13315.334911869391</v>
      </c>
      <c r="E34" s="5">
        <v>875.670729961912</v>
      </c>
    </row>
    <row r="35" spans="1:5" x14ac:dyDescent="0.3">
      <c r="A35" s="3">
        <v>33</v>
      </c>
      <c r="B35" s="4">
        <v>44052</v>
      </c>
      <c r="C35" s="5">
        <v>12735.270264550581</v>
      </c>
      <c r="D35" s="5">
        <v>11881.166139608815</v>
      </c>
      <c r="E35" s="5">
        <v>854.10412494176626</v>
      </c>
    </row>
    <row r="36" spans="1:5" x14ac:dyDescent="0.3">
      <c r="A36" s="3">
        <v>34</v>
      </c>
      <c r="B36" s="4">
        <v>44059</v>
      </c>
      <c r="C36" s="5">
        <v>12388.196637650062</v>
      </c>
      <c r="D36" s="5">
        <v>11334.80718483244</v>
      </c>
      <c r="E36" s="5">
        <v>1053.389452817622</v>
      </c>
    </row>
    <row r="37" spans="1:5" x14ac:dyDescent="0.3">
      <c r="A37" s="3">
        <v>35</v>
      </c>
      <c r="B37" s="4">
        <v>44066</v>
      </c>
      <c r="C37" s="5">
        <v>11553.595578461522</v>
      </c>
      <c r="D37" s="5">
        <v>10409.842234383705</v>
      </c>
      <c r="E37" s="5">
        <v>1143.7533440778166</v>
      </c>
    </row>
    <row r="38" spans="1:5" x14ac:dyDescent="0.3">
      <c r="A38" s="3">
        <v>36</v>
      </c>
      <c r="B38" s="4">
        <v>44073</v>
      </c>
      <c r="C38" s="5">
        <v>11374.650605333585</v>
      </c>
      <c r="D38" s="5">
        <v>10184.70281833327</v>
      </c>
      <c r="E38" s="5">
        <v>1189.9477870003157</v>
      </c>
    </row>
    <row r="39" spans="1:5" x14ac:dyDescent="0.3">
      <c r="A39" s="3">
        <v>37</v>
      </c>
      <c r="B39" s="4">
        <v>44080</v>
      </c>
      <c r="C39" s="5">
        <v>10484.453229595749</v>
      </c>
      <c r="D39" s="5">
        <v>9302.8124423710124</v>
      </c>
      <c r="E39" s="5">
        <v>1181.6407872247364</v>
      </c>
    </row>
    <row r="40" spans="1:5" x14ac:dyDescent="0.3">
      <c r="A40" s="3">
        <v>38</v>
      </c>
      <c r="B40" s="4">
        <v>44087</v>
      </c>
      <c r="C40" s="5">
        <v>10005.135903581802</v>
      </c>
      <c r="D40" s="5">
        <v>8956.3209890001672</v>
      </c>
      <c r="E40" s="5">
        <v>1048.8149145816355</v>
      </c>
    </row>
    <row r="41" spans="1:5" x14ac:dyDescent="0.3">
      <c r="A41" s="3">
        <v>39</v>
      </c>
      <c r="B41" s="4">
        <v>44094</v>
      </c>
      <c r="C41" s="5">
        <v>10255.362677109082</v>
      </c>
      <c r="D41" s="5">
        <v>9033.2393282023622</v>
      </c>
      <c r="E41" s="5">
        <v>1222.1233489067192</v>
      </c>
    </row>
    <row r="42" spans="1:5" x14ac:dyDescent="0.3">
      <c r="A42" s="3">
        <v>40</v>
      </c>
      <c r="B42" s="4">
        <v>44101</v>
      </c>
      <c r="C42" s="5">
        <v>9939.466652522553</v>
      </c>
      <c r="D42" s="5">
        <v>8854.3576627903731</v>
      </c>
      <c r="E42" s="5">
        <v>1085.108989732179</v>
      </c>
    </row>
    <row r="43" spans="1:5" x14ac:dyDescent="0.3">
      <c r="A43" s="3">
        <v>41</v>
      </c>
      <c r="B43" s="4">
        <v>44108</v>
      </c>
      <c r="C43" s="5">
        <v>10518.297791266041</v>
      </c>
      <c r="D43" s="5">
        <v>9260.0791449802073</v>
      </c>
      <c r="E43" s="5">
        <v>1258.218646285834</v>
      </c>
    </row>
    <row r="44" spans="1:5" x14ac:dyDescent="0.3">
      <c r="A44" s="3">
        <v>42</v>
      </c>
      <c r="B44" s="4">
        <v>44115</v>
      </c>
      <c r="C44" s="5">
        <v>10566.841724227705</v>
      </c>
      <c r="D44" s="5">
        <v>9413.2470383107247</v>
      </c>
      <c r="E44" s="5">
        <v>1153.5946859169794</v>
      </c>
    </row>
    <row r="45" spans="1:5" x14ac:dyDescent="0.3">
      <c r="A45" s="3">
        <v>43</v>
      </c>
      <c r="B45" s="4">
        <v>44122</v>
      </c>
      <c r="C45" s="5">
        <v>10450.419678354294</v>
      </c>
      <c r="D45" s="5">
        <v>9303.3624982480615</v>
      </c>
      <c r="E45" s="5">
        <v>1147.0571801062326</v>
      </c>
    </row>
    <row r="46" spans="1:5" x14ac:dyDescent="0.3">
      <c r="A46" s="3">
        <v>44</v>
      </c>
      <c r="B46" s="4">
        <v>44129</v>
      </c>
      <c r="C46" s="5">
        <v>10299.089719089621</v>
      </c>
      <c r="D46" s="5">
        <v>9165.6915889943975</v>
      </c>
      <c r="E46" s="5">
        <v>1133.398130095223</v>
      </c>
    </row>
    <row r="47" spans="1:5" x14ac:dyDescent="0.3">
      <c r="A47" s="3">
        <v>45</v>
      </c>
      <c r="B47" s="4">
        <v>44136</v>
      </c>
      <c r="C47" s="5">
        <v>10477.119730033532</v>
      </c>
      <c r="D47" s="5">
        <v>9317.7794690337178</v>
      </c>
      <c r="E47" s="5">
        <v>1159.3402609998132</v>
      </c>
    </row>
    <row r="48" spans="1:5" x14ac:dyDescent="0.3">
      <c r="A48" s="3">
        <v>46</v>
      </c>
      <c r="B48" s="4">
        <v>44143</v>
      </c>
      <c r="C48" s="5">
        <v>10849.552169622237</v>
      </c>
      <c r="D48" s="5">
        <v>9748.194313943126</v>
      </c>
      <c r="E48" s="5">
        <v>1101.3578556791094</v>
      </c>
    </row>
    <row r="49" spans="1:7" x14ac:dyDescent="0.3">
      <c r="A49" s="3">
        <v>47</v>
      </c>
      <c r="B49" s="4">
        <v>44150</v>
      </c>
      <c r="C49" s="5">
        <v>10740.7207631168</v>
      </c>
      <c r="D49" s="5">
        <v>9619.8313244724686</v>
      </c>
      <c r="E49" s="5">
        <v>1120.8894386443326</v>
      </c>
      <c r="F49" s="34"/>
      <c r="G49" s="34"/>
    </row>
    <row r="50" spans="1:7" x14ac:dyDescent="0.3">
      <c r="A50" s="3">
        <v>48</v>
      </c>
      <c r="B50" s="4">
        <v>44157</v>
      </c>
      <c r="C50" s="5">
        <v>10598.827489234418</v>
      </c>
      <c r="D50" s="5">
        <v>9456.1505030099124</v>
      </c>
      <c r="E50" s="5">
        <v>1142.6769862245055</v>
      </c>
      <c r="F50" s="34"/>
      <c r="G50" s="34"/>
    </row>
    <row r="51" spans="1:7" x14ac:dyDescent="0.3">
      <c r="A51" s="3">
        <v>49</v>
      </c>
      <c r="B51" s="4">
        <v>44164</v>
      </c>
      <c r="C51" s="5">
        <v>11876.301692325518</v>
      </c>
      <c r="D51" s="5">
        <v>10582.28002198401</v>
      </c>
      <c r="E51" s="5">
        <v>1294.0216703415083</v>
      </c>
      <c r="F51" s="34"/>
      <c r="G51" s="34"/>
    </row>
    <row r="52" spans="1:7" x14ac:dyDescent="0.3">
      <c r="A52" s="3">
        <v>50</v>
      </c>
      <c r="B52" s="4">
        <v>44171</v>
      </c>
      <c r="C52" s="5">
        <v>12798.362231658781</v>
      </c>
      <c r="D52" s="5">
        <v>11559.769441716246</v>
      </c>
      <c r="E52" s="5">
        <v>1238.592789942534</v>
      </c>
      <c r="F52" s="34"/>
      <c r="G52" s="34"/>
    </row>
    <row r="53" spans="1:7" x14ac:dyDescent="0.3">
      <c r="A53" s="3">
        <v>51</v>
      </c>
      <c r="B53" s="4">
        <v>44178</v>
      </c>
      <c r="C53" s="5">
        <v>14313.778122125819</v>
      </c>
      <c r="D53" s="5">
        <v>12997.885149660136</v>
      </c>
      <c r="E53" s="5">
        <v>1315.8929724656812</v>
      </c>
      <c r="F53" s="34"/>
      <c r="G53" s="34"/>
    </row>
    <row r="54" spans="1:7" x14ac:dyDescent="0.3">
      <c r="A54" s="3">
        <v>52</v>
      </c>
      <c r="B54" s="4">
        <v>44185</v>
      </c>
      <c r="C54" s="5">
        <v>17519.487872899997</v>
      </c>
      <c r="D54" s="5">
        <v>15903.059382709402</v>
      </c>
      <c r="E54" s="5">
        <v>1616.4284901905971</v>
      </c>
      <c r="F54" s="34"/>
      <c r="G54" s="34"/>
    </row>
    <row r="55" spans="1:7" x14ac:dyDescent="0.3">
      <c r="A55" s="3">
        <v>53</v>
      </c>
      <c r="B55" s="4">
        <v>44192</v>
      </c>
      <c r="C55" s="5">
        <v>20223.342006295654</v>
      </c>
      <c r="D55" s="5">
        <v>19170.710195505875</v>
      </c>
      <c r="E55" s="5">
        <v>1052.6318107897773</v>
      </c>
      <c r="F55" s="34"/>
      <c r="G55" s="34"/>
    </row>
    <row r="56" spans="1:7" x14ac:dyDescent="0.3">
      <c r="A56" s="3">
        <v>1</v>
      </c>
      <c r="B56" s="4">
        <v>44199</v>
      </c>
      <c r="C56" s="5">
        <v>23493.09127729552</v>
      </c>
      <c r="D56" s="5">
        <v>22745.366279312759</v>
      </c>
      <c r="E56" s="5">
        <v>747.72499798276203</v>
      </c>
      <c r="F56" s="34"/>
      <c r="G56" s="34"/>
    </row>
    <row r="57" spans="1:7" x14ac:dyDescent="0.3">
      <c r="A57" s="3">
        <v>2</v>
      </c>
      <c r="B57" s="4">
        <v>44206</v>
      </c>
      <c r="C57" s="5">
        <v>24938.265557361145</v>
      </c>
      <c r="D57" s="5">
        <v>24204.877042268454</v>
      </c>
      <c r="E57" s="5">
        <v>733.38851509268864</v>
      </c>
      <c r="F57" s="34"/>
      <c r="G57" s="34"/>
    </row>
    <row r="58" spans="1:7" x14ac:dyDescent="0.3">
      <c r="A58" s="3">
        <v>3</v>
      </c>
      <c r="B58" s="4">
        <v>44213</v>
      </c>
      <c r="C58" s="5">
        <v>21789.60298623694</v>
      </c>
      <c r="D58" s="5">
        <v>21056.396778773425</v>
      </c>
      <c r="E58" s="5">
        <v>733.20620746351551</v>
      </c>
      <c r="F58" s="34"/>
      <c r="G58" s="34"/>
    </row>
    <row r="59" spans="1:7" x14ac:dyDescent="0.3">
      <c r="A59" s="3">
        <v>4</v>
      </c>
      <c r="B59" s="4">
        <v>44220</v>
      </c>
      <c r="C59" s="5">
        <v>15809.264093562988</v>
      </c>
      <c r="D59" s="5">
        <v>15126.688229161709</v>
      </c>
      <c r="E59" s="5">
        <v>682.57586440127773</v>
      </c>
      <c r="F59" s="34"/>
      <c r="G59" s="34"/>
    </row>
    <row r="60" spans="1:7" x14ac:dyDescent="0.3">
      <c r="A60" s="3">
        <v>5</v>
      </c>
      <c r="B60" s="4">
        <v>44227</v>
      </c>
      <c r="C60" s="5">
        <v>13816.418763320993</v>
      </c>
      <c r="D60" s="5">
        <v>12758.033847313513</v>
      </c>
      <c r="E60" s="5">
        <v>1058.3849160074799</v>
      </c>
      <c r="F60" s="34"/>
      <c r="G60" s="34"/>
    </row>
    <row r="61" spans="1:7" x14ac:dyDescent="0.3">
      <c r="A61" s="3">
        <v>6</v>
      </c>
      <c r="B61" s="4">
        <v>44234</v>
      </c>
      <c r="C61" s="5">
        <v>12177.621982937497</v>
      </c>
      <c r="D61" s="5">
        <v>11038.812861079139</v>
      </c>
      <c r="E61" s="5">
        <v>1138.8091218583593</v>
      </c>
      <c r="F61" s="34"/>
      <c r="G61" s="34"/>
    </row>
    <row r="62" spans="1:7" x14ac:dyDescent="0.3">
      <c r="A62" s="3">
        <v>7</v>
      </c>
      <c r="B62" s="4">
        <v>44241</v>
      </c>
      <c r="C62" s="5">
        <v>11432.125132043213</v>
      </c>
      <c r="D62" s="5">
        <v>10432.274406002052</v>
      </c>
      <c r="E62" s="5">
        <v>999.85072604116124</v>
      </c>
      <c r="F62" s="34"/>
      <c r="G62" s="34"/>
    </row>
    <row r="63" spans="1:7" x14ac:dyDescent="0.3">
      <c r="A63" s="3">
        <v>8</v>
      </c>
      <c r="B63" s="4">
        <v>44248</v>
      </c>
      <c r="C63" s="5">
        <v>10708.658271840421</v>
      </c>
      <c r="D63" s="5">
        <v>9654.5431150267686</v>
      </c>
      <c r="E63" s="5">
        <v>1054.1151568136509</v>
      </c>
      <c r="F63" s="34"/>
      <c r="G63" s="34"/>
    </row>
    <row r="64" spans="1:7" x14ac:dyDescent="0.3">
      <c r="A64" s="3">
        <v>9</v>
      </c>
      <c r="B64" s="4">
        <v>44255</v>
      </c>
      <c r="C64" s="5">
        <v>10960.991915101546</v>
      </c>
      <c r="D64" s="5">
        <v>9634.2949560091583</v>
      </c>
      <c r="E64" s="5">
        <v>1326.6969590923868</v>
      </c>
      <c r="F64" s="34"/>
      <c r="G64" s="34"/>
    </row>
    <row r="65" spans="1:7" x14ac:dyDescent="0.3">
      <c r="A65" s="3">
        <v>10</v>
      </c>
      <c r="B65" s="4">
        <v>44262</v>
      </c>
      <c r="C65" s="5">
        <v>10908.557046531954</v>
      </c>
      <c r="D65" s="5">
        <v>9763.045381698852</v>
      </c>
      <c r="E65" s="5">
        <v>1145.5116648331029</v>
      </c>
      <c r="F65" s="34"/>
      <c r="G65" s="34"/>
    </row>
    <row r="66" spans="1:7" x14ac:dyDescent="0.3">
      <c r="A66" s="3">
        <v>11</v>
      </c>
      <c r="B66" s="4">
        <v>44269</v>
      </c>
      <c r="C66" s="5">
        <v>10161.899841105776</v>
      </c>
      <c r="D66" s="5">
        <v>9037.0339784280732</v>
      </c>
      <c r="E66" s="5">
        <v>1124.8658626777026</v>
      </c>
      <c r="F66" s="34"/>
      <c r="G66" s="34"/>
    </row>
    <row r="67" spans="1:7" x14ac:dyDescent="0.3">
      <c r="A67" s="3">
        <v>12</v>
      </c>
      <c r="B67" s="4">
        <v>44276</v>
      </c>
      <c r="C67" s="5">
        <v>10164.90527488414</v>
      </c>
      <c r="D67" s="5">
        <v>9152.3687815287722</v>
      </c>
      <c r="E67" s="5">
        <v>1012.536493355369</v>
      </c>
      <c r="F67" s="34"/>
      <c r="G67" s="34"/>
    </row>
    <row r="68" spans="1:7" x14ac:dyDescent="0.3">
      <c r="A68" s="3">
        <v>13</v>
      </c>
      <c r="B68" s="4">
        <v>44283</v>
      </c>
      <c r="C68" s="5">
        <v>10613.15220313094</v>
      </c>
      <c r="D68" s="5">
        <v>9256.8359739608895</v>
      </c>
      <c r="E68" s="5">
        <v>1356.3162291700496</v>
      </c>
      <c r="F68" s="34"/>
      <c r="G68" s="34"/>
    </row>
    <row r="69" spans="1:7" x14ac:dyDescent="0.3">
      <c r="A69" s="3">
        <v>14</v>
      </c>
      <c r="B69" s="4">
        <v>44290</v>
      </c>
      <c r="C69" s="5">
        <v>10837.350611140932</v>
      </c>
      <c r="D69" s="5">
        <v>9684.7973122616295</v>
      </c>
      <c r="E69" s="5">
        <v>1152.553298879302</v>
      </c>
      <c r="F69" s="34"/>
      <c r="G69" s="34"/>
    </row>
    <row r="70" spans="1:7" x14ac:dyDescent="0.3">
      <c r="A70" s="3">
        <v>15</v>
      </c>
      <c r="B70" s="4">
        <v>44297</v>
      </c>
      <c r="C70" s="5">
        <v>10802.209678403726</v>
      </c>
      <c r="D70" s="5">
        <v>9690.4377583130008</v>
      </c>
      <c r="E70" s="5">
        <v>1111.7719200907241</v>
      </c>
      <c r="F70" s="34"/>
      <c r="G70" s="34"/>
    </row>
    <row r="71" spans="1:7" x14ac:dyDescent="0.3">
      <c r="A71" s="3">
        <v>16</v>
      </c>
      <c r="B71" s="4">
        <v>44304</v>
      </c>
      <c r="C71" s="5">
        <v>10628.837025399298</v>
      </c>
      <c r="D71" s="5">
        <v>9644.1582906705935</v>
      </c>
      <c r="E71" s="5">
        <v>984.67873472870474</v>
      </c>
      <c r="F71" s="34"/>
      <c r="G71" s="34"/>
    </row>
    <row r="72" spans="1:7" x14ac:dyDescent="0.3">
      <c r="A72" s="3">
        <v>17</v>
      </c>
      <c r="B72" s="4">
        <v>44311</v>
      </c>
      <c r="C72" s="5">
        <v>10919.510763219541</v>
      </c>
      <c r="D72" s="5">
        <v>9722.9596677794361</v>
      </c>
      <c r="E72" s="5">
        <v>1196.5510954401047</v>
      </c>
      <c r="F72" s="34"/>
      <c r="G72" s="34"/>
    </row>
    <row r="73" spans="1:7" x14ac:dyDescent="0.3">
      <c r="A73" s="3">
        <v>18</v>
      </c>
      <c r="B73" s="4">
        <v>44318</v>
      </c>
      <c r="C73" s="5">
        <v>11455.167862106611</v>
      </c>
      <c r="D73" s="5">
        <v>10284.665211962712</v>
      </c>
      <c r="E73" s="5">
        <v>1170.5026501438986</v>
      </c>
      <c r="F73" s="34"/>
      <c r="G73" s="34"/>
    </row>
    <row r="74" spans="1:7" x14ac:dyDescent="0.3">
      <c r="A74" s="3">
        <v>19</v>
      </c>
      <c r="B74" s="4">
        <v>44325</v>
      </c>
      <c r="C74" s="5">
        <v>11704.505409841049</v>
      </c>
      <c r="D74" s="5">
        <v>10611.362685212816</v>
      </c>
      <c r="E74" s="5">
        <v>1093.142724628234</v>
      </c>
      <c r="F74" s="34"/>
      <c r="G74" s="34"/>
    </row>
    <row r="75" spans="1:7" x14ac:dyDescent="0.3">
      <c r="A75" s="3">
        <v>20</v>
      </c>
      <c r="B75" s="4">
        <v>44332</v>
      </c>
      <c r="C75" s="5">
        <v>11763.734507781577</v>
      </c>
      <c r="D75" s="5">
        <v>10694.725158105952</v>
      </c>
      <c r="E75" s="5">
        <v>1069.0093496756272</v>
      </c>
      <c r="F75" s="34"/>
      <c r="G75" s="34"/>
    </row>
    <row r="76" spans="1:7" x14ac:dyDescent="0.3">
      <c r="A76" s="3">
        <v>21</v>
      </c>
      <c r="B76" s="4">
        <v>44339</v>
      </c>
      <c r="C76" s="5">
        <v>12268.41026938313</v>
      </c>
      <c r="D76" s="5">
        <v>11121.4233473081</v>
      </c>
      <c r="E76" s="5">
        <v>1146.9869220750304</v>
      </c>
      <c r="F76" s="34"/>
      <c r="G76" s="34"/>
    </row>
    <row r="77" spans="1:7" x14ac:dyDescent="0.3">
      <c r="A77" s="3">
        <v>22</v>
      </c>
      <c r="B77" s="4">
        <v>44346</v>
      </c>
      <c r="C77" s="5">
        <v>13547.23109855381</v>
      </c>
      <c r="D77" s="5">
        <v>12336.260075126167</v>
      </c>
      <c r="E77" s="5">
        <v>1210.9710234276429</v>
      </c>
      <c r="F77" s="34"/>
      <c r="G77" s="34"/>
    </row>
    <row r="78" spans="1:7" x14ac:dyDescent="0.3">
      <c r="A78" s="3">
        <v>23</v>
      </c>
      <c r="B78" s="4">
        <v>44353</v>
      </c>
      <c r="C78" s="5">
        <v>14326.104423597226</v>
      </c>
      <c r="D78" s="5">
        <v>13061.101806680177</v>
      </c>
      <c r="E78" s="5">
        <v>1265.0026169170483</v>
      </c>
      <c r="F78" s="34"/>
      <c r="G78" s="34"/>
    </row>
    <row r="79" spans="1:7" x14ac:dyDescent="0.3">
      <c r="A79" s="3">
        <v>24</v>
      </c>
      <c r="B79" s="4">
        <v>44360</v>
      </c>
      <c r="C79" s="5">
        <v>13925.355833676633</v>
      </c>
      <c r="D79" s="5">
        <v>12798.133422425402</v>
      </c>
      <c r="E79" s="5">
        <v>1127.2224112512304</v>
      </c>
      <c r="F79" s="34"/>
      <c r="G79" s="34"/>
    </row>
    <row r="80" spans="1:7" x14ac:dyDescent="0.3">
      <c r="A80" s="3">
        <v>25</v>
      </c>
      <c r="B80" s="4">
        <v>44367</v>
      </c>
      <c r="C80" s="5">
        <v>15708.765470796319</v>
      </c>
      <c r="D80" s="5">
        <v>14651.251739090654</v>
      </c>
      <c r="E80" s="5">
        <v>1057.513731705666</v>
      </c>
      <c r="F80" s="34"/>
      <c r="G80" s="34"/>
    </row>
    <row r="81" spans="1:7" x14ac:dyDescent="0.3">
      <c r="A81" s="3">
        <v>26</v>
      </c>
      <c r="B81" s="4">
        <v>44374</v>
      </c>
      <c r="C81" s="5">
        <v>17327.527987065561</v>
      </c>
      <c r="D81" s="5">
        <v>16314.749284807622</v>
      </c>
      <c r="E81" s="5">
        <v>1012.7787022579372</v>
      </c>
      <c r="F81" s="34"/>
      <c r="G81" s="34"/>
    </row>
    <row r="82" spans="1:7" x14ac:dyDescent="0.3">
      <c r="A82" s="3">
        <v>27</v>
      </c>
      <c r="B82" s="4">
        <v>44381</v>
      </c>
      <c r="C82" s="5">
        <v>18852.837710523054</v>
      </c>
      <c r="D82" s="5">
        <v>18014.326756678791</v>
      </c>
      <c r="E82" s="5">
        <v>838.5109538442648</v>
      </c>
      <c r="F82" s="34"/>
      <c r="G82" s="34"/>
    </row>
    <row r="83" spans="1:7" x14ac:dyDescent="0.3">
      <c r="A83" s="3">
        <v>28</v>
      </c>
      <c r="B83" s="4">
        <v>44388</v>
      </c>
      <c r="C83" s="5">
        <v>21323.475508740223</v>
      </c>
      <c r="D83" s="5">
        <v>19939.38260266406</v>
      </c>
      <c r="E83" s="5">
        <v>1384.0929060761628</v>
      </c>
      <c r="F83" s="34"/>
      <c r="G83" s="34"/>
    </row>
    <row r="84" spans="1:7" x14ac:dyDescent="0.3">
      <c r="A84" s="3">
        <v>29</v>
      </c>
      <c r="B84" s="4">
        <v>44395</v>
      </c>
      <c r="C84" s="5">
        <v>20368.028829521747</v>
      </c>
      <c r="D84" s="5">
        <v>19531.803359210098</v>
      </c>
      <c r="E84" s="5">
        <v>836.22547031164936</v>
      </c>
      <c r="F84" s="34"/>
      <c r="G84" s="34"/>
    </row>
    <row r="85" spans="1:7" x14ac:dyDescent="0.3">
      <c r="A85" s="3">
        <v>30</v>
      </c>
      <c r="B85" s="4">
        <v>44402</v>
      </c>
      <c r="C85" s="5">
        <v>19048.066235329283</v>
      </c>
      <c r="D85" s="5">
        <v>17895.05494016489</v>
      </c>
      <c r="E85" s="5">
        <v>1153.0112951643941</v>
      </c>
      <c r="F85" s="34"/>
      <c r="G85" s="34"/>
    </row>
    <row r="86" spans="1:7" x14ac:dyDescent="0.3">
      <c r="A86" s="3">
        <v>31</v>
      </c>
      <c r="B86" s="4">
        <v>44409</v>
      </c>
      <c r="C86" s="5">
        <v>17400.31994414717</v>
      </c>
      <c r="D86" s="5">
        <v>16068.255885597369</v>
      </c>
      <c r="E86" s="5">
        <v>1332.0640585497999</v>
      </c>
      <c r="F86" s="34"/>
      <c r="G86" s="34"/>
    </row>
    <row r="87" spans="1:7" x14ac:dyDescent="0.3">
      <c r="A87" s="3">
        <v>32</v>
      </c>
      <c r="B87" s="4">
        <v>44416</v>
      </c>
      <c r="C87" s="5">
        <v>15618.736872234305</v>
      </c>
      <c r="D87" s="5">
        <v>14445.664859774584</v>
      </c>
      <c r="E87" s="5">
        <v>1173.0720124597219</v>
      </c>
      <c r="F87" s="34"/>
      <c r="G87" s="34"/>
    </row>
    <row r="88" spans="1:7" x14ac:dyDescent="0.3">
      <c r="A88" s="3">
        <v>33</v>
      </c>
      <c r="B88" s="4">
        <v>44423</v>
      </c>
      <c r="C88" s="5">
        <v>15737.038412422831</v>
      </c>
      <c r="D88" s="5">
        <v>14608.191492601243</v>
      </c>
      <c r="E88" s="5">
        <v>1128.8469198215882</v>
      </c>
      <c r="F88" s="34"/>
      <c r="G88" s="34"/>
    </row>
    <row r="89" spans="1:7" x14ac:dyDescent="0.3">
      <c r="A89" s="3">
        <v>34</v>
      </c>
      <c r="B89" s="4">
        <v>44430</v>
      </c>
      <c r="C89" s="5">
        <v>14841.609943749994</v>
      </c>
      <c r="D89" s="5">
        <v>13713.756704266232</v>
      </c>
      <c r="E89" s="5">
        <v>1127.8532394837616</v>
      </c>
      <c r="F89" s="34"/>
      <c r="G89" s="34"/>
    </row>
    <row r="90" spans="1:7" x14ac:dyDescent="0.3">
      <c r="A90" s="3">
        <v>35</v>
      </c>
      <c r="B90" s="4">
        <v>44437</v>
      </c>
      <c r="C90" s="5">
        <v>14653.570398550584</v>
      </c>
      <c r="D90" s="5">
        <v>13356.094201768159</v>
      </c>
      <c r="E90" s="5">
        <v>1297.4761967824252</v>
      </c>
      <c r="F90" s="34"/>
      <c r="G90" s="34"/>
    </row>
    <row r="91" spans="1:7" x14ac:dyDescent="0.3">
      <c r="A91" s="3">
        <v>36</v>
      </c>
      <c r="B91" s="4">
        <v>44444</v>
      </c>
      <c r="C91" s="5">
        <v>13641.257437885903</v>
      </c>
      <c r="D91" s="5">
        <v>12275.210811447581</v>
      </c>
      <c r="E91" s="5">
        <v>1366.046626438321</v>
      </c>
      <c r="F91" s="34"/>
      <c r="G91" s="34"/>
    </row>
    <row r="92" spans="1:7" x14ac:dyDescent="0.3">
      <c r="A92" s="3">
        <v>37</v>
      </c>
      <c r="B92" s="4">
        <v>44451</v>
      </c>
      <c r="C92" s="5">
        <v>12137.266955880636</v>
      </c>
      <c r="D92" s="5">
        <v>10990.414345948138</v>
      </c>
      <c r="E92" s="5">
        <v>1146.8526099324979</v>
      </c>
      <c r="F92" s="34"/>
      <c r="G92" s="34"/>
    </row>
    <row r="93" spans="1:7" x14ac:dyDescent="0.3">
      <c r="A93" s="3">
        <v>38</v>
      </c>
      <c r="B93" s="4">
        <v>44458</v>
      </c>
      <c r="C93" s="5">
        <v>11761.415435367557</v>
      </c>
      <c r="D93" s="5">
        <v>10481.699985447911</v>
      </c>
      <c r="E93" s="5">
        <v>1279.7154499196461</v>
      </c>
      <c r="F93" s="34"/>
      <c r="G93" s="34"/>
    </row>
    <row r="94" spans="1:7" x14ac:dyDescent="0.3">
      <c r="A94" s="3">
        <v>39</v>
      </c>
      <c r="B94" s="4">
        <v>44465</v>
      </c>
      <c r="C94" s="5">
        <v>11113.393968433325</v>
      </c>
      <c r="D94" s="5">
        <v>9832.0895927116308</v>
      </c>
      <c r="E94" s="5">
        <v>1281.304375721696</v>
      </c>
      <c r="F94" s="34"/>
      <c r="G94" s="34"/>
    </row>
    <row r="95" spans="1:7" x14ac:dyDescent="0.3">
      <c r="A95" s="3">
        <v>40</v>
      </c>
      <c r="B95" s="4">
        <v>44472</v>
      </c>
      <c r="C95" s="5">
        <v>11096.261093683588</v>
      </c>
      <c r="D95" s="5">
        <v>9795.7496970765751</v>
      </c>
      <c r="E95" s="5">
        <v>1300.5113966070141</v>
      </c>
      <c r="F95" s="34"/>
      <c r="G95" s="34"/>
    </row>
    <row r="96" spans="1:7" x14ac:dyDescent="0.3">
      <c r="A96" s="3">
        <v>41</v>
      </c>
      <c r="B96" s="4">
        <v>44479</v>
      </c>
      <c r="C96" s="5">
        <v>10941.83334365142</v>
      </c>
      <c r="D96" s="5">
        <v>9748.2569835702852</v>
      </c>
      <c r="E96" s="5">
        <v>1193.5763600811349</v>
      </c>
      <c r="F96" s="34"/>
      <c r="G96" s="34"/>
    </row>
    <row r="97" spans="1:7" x14ac:dyDescent="0.3">
      <c r="A97" s="3">
        <v>42</v>
      </c>
      <c r="B97" s="4">
        <v>44486</v>
      </c>
      <c r="C97" s="5">
        <v>10320.459521115916</v>
      </c>
      <c r="D97" s="5">
        <v>9167.6753762154731</v>
      </c>
      <c r="E97" s="5">
        <v>1152.7841449004441</v>
      </c>
      <c r="F97" s="34"/>
      <c r="G97" s="34"/>
    </row>
    <row r="98" spans="1:7" x14ac:dyDescent="0.3">
      <c r="A98" s="3">
        <v>43</v>
      </c>
      <c r="B98" s="4">
        <v>44493</v>
      </c>
      <c r="C98" s="5">
        <v>9734.6989223196742</v>
      </c>
      <c r="D98" s="5">
        <v>8660.6798146050514</v>
      </c>
      <c r="E98" s="5">
        <v>1074.0191077146217</v>
      </c>
      <c r="F98" s="34"/>
      <c r="G98" s="34"/>
    </row>
    <row r="99" spans="1:7" x14ac:dyDescent="0.3">
      <c r="A99" s="3">
        <v>44</v>
      </c>
      <c r="B99" s="4">
        <v>44500</v>
      </c>
      <c r="C99" s="5">
        <v>10634.755364067163</v>
      </c>
      <c r="D99" s="5">
        <v>9320.4072116836014</v>
      </c>
      <c r="E99" s="5">
        <v>1314.3481523835605</v>
      </c>
      <c r="F99" s="34"/>
      <c r="G99" s="34"/>
    </row>
    <row r="100" spans="1:7" x14ac:dyDescent="0.3">
      <c r="A100" s="97" t="s">
        <v>171</v>
      </c>
      <c r="B100" s="97"/>
      <c r="C100" s="27">
        <f>SUM(C3:C99)</f>
        <v>1203187.9389094177</v>
      </c>
      <c r="D100" s="27">
        <f t="shared" ref="D100:E100" si="0">SUM(D3:D99)</f>
        <v>1102527.6439685957</v>
      </c>
      <c r="E100" s="27">
        <f t="shared" si="0"/>
        <v>100660.2949408228</v>
      </c>
    </row>
    <row r="101" spans="1:7" x14ac:dyDescent="0.3">
      <c r="A101" s="14"/>
      <c r="B101" s="14"/>
      <c r="C101" s="16"/>
      <c r="D101" s="17"/>
      <c r="E101" s="17"/>
    </row>
    <row r="102" spans="1:7" x14ac:dyDescent="0.3">
      <c r="A102" s="18" t="s">
        <v>24</v>
      </c>
      <c r="B102" s="15"/>
      <c r="C102" s="36"/>
      <c r="D102" s="37"/>
      <c r="E102" s="37"/>
      <c r="F102" s="34"/>
      <c r="G102" s="34"/>
    </row>
    <row r="103" spans="1:7" x14ac:dyDescent="0.3">
      <c r="A103" s="19" t="s">
        <v>172</v>
      </c>
      <c r="B103" s="20"/>
      <c r="C103" s="28">
        <v>269382.344373553</v>
      </c>
      <c r="D103" s="21"/>
      <c r="E103" s="22"/>
      <c r="F103" s="23"/>
      <c r="G103" s="23"/>
    </row>
    <row r="104" spans="1:7" x14ac:dyDescent="0.3">
      <c r="A104" s="18" t="s">
        <v>22</v>
      </c>
      <c r="B104" s="24"/>
      <c r="C104" s="25"/>
      <c r="D104" s="23"/>
      <c r="E104" s="23"/>
      <c r="F104" s="23"/>
      <c r="G104" s="23"/>
    </row>
    <row r="105" spans="1:7" x14ac:dyDescent="0.3">
      <c r="A105" s="19" t="s">
        <v>172</v>
      </c>
      <c r="B105" s="20"/>
      <c r="C105" s="28">
        <v>265476.37347413815</v>
      </c>
      <c r="D105" s="23"/>
      <c r="E105" s="26"/>
      <c r="F105" s="23"/>
      <c r="G105" s="23"/>
    </row>
    <row r="106" spans="1:7" x14ac:dyDescent="0.3">
      <c r="E106" s="1"/>
    </row>
    <row r="107" spans="1:7" x14ac:dyDescent="0.3">
      <c r="E107" s="1"/>
    </row>
    <row r="108" spans="1:7" x14ac:dyDescent="0.3">
      <c r="E108" s="1"/>
    </row>
    <row r="109" spans="1:7" x14ac:dyDescent="0.3">
      <c r="E109" s="1"/>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8" spans="5:5" x14ac:dyDescent="0.3">
      <c r="E128" s="1"/>
    </row>
    <row r="129" spans="5:5" x14ac:dyDescent="0.3">
      <c r="E129" s="1"/>
    </row>
    <row r="130" spans="5:5" x14ac:dyDescent="0.3">
      <c r="E130" s="1"/>
    </row>
    <row r="132" spans="5:5" x14ac:dyDescent="0.3">
      <c r="E132" s="1"/>
    </row>
  </sheetData>
  <mergeCells count="3">
    <mergeCell ref="C1:E1"/>
    <mergeCell ref="A1:B2"/>
    <mergeCell ref="A100:B10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02"/>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502.23725389531597</v>
      </c>
      <c r="E9" s="5">
        <v>1311.0009826748762</v>
      </c>
      <c r="F9" s="5">
        <v>1665.3072816609917</v>
      </c>
      <c r="G9" s="5">
        <v>1104.1188862263541</v>
      </c>
      <c r="H9" s="5">
        <v>707.17987946353469</v>
      </c>
      <c r="I9" s="5">
        <v>252.21348835169164</v>
      </c>
      <c r="J9" s="5">
        <v>650.76430037890839</v>
      </c>
      <c r="K9" s="5">
        <v>832.23592639566266</v>
      </c>
      <c r="L9" s="5">
        <v>8322.7402926962368</v>
      </c>
      <c r="M9" s="1"/>
    </row>
    <row r="10" spans="1:13" x14ac:dyDescent="0.3">
      <c r="A10" s="3">
        <v>8</v>
      </c>
      <c r="B10" s="4">
        <v>43877</v>
      </c>
      <c r="C10" s="5">
        <v>1293.5302063754821</v>
      </c>
      <c r="D10" s="5">
        <v>509.16649627788701</v>
      </c>
      <c r="E10" s="5">
        <v>1414.4300281638486</v>
      </c>
      <c r="F10" s="5">
        <v>1761.2042103112376</v>
      </c>
      <c r="G10" s="5">
        <v>1018.100373931309</v>
      </c>
      <c r="H10" s="5">
        <v>697.44913962482701</v>
      </c>
      <c r="I10" s="5">
        <v>239.27143858135878</v>
      </c>
      <c r="J10" s="5">
        <v>635.57375186406205</v>
      </c>
      <c r="K10" s="5">
        <v>788.9611349665895</v>
      </c>
      <c r="L10" s="5">
        <v>8357.6867800966029</v>
      </c>
      <c r="M10" s="1"/>
    </row>
    <row r="11" spans="1:13" x14ac:dyDescent="0.3">
      <c r="A11" s="3">
        <v>9</v>
      </c>
      <c r="B11" s="4">
        <v>43884</v>
      </c>
      <c r="C11" s="5">
        <v>1171.0915791008676</v>
      </c>
      <c r="D11" s="5">
        <v>483.47351629035904</v>
      </c>
      <c r="E11" s="5">
        <v>1414.9059321321638</v>
      </c>
      <c r="F11" s="5">
        <v>1539.3611428779748</v>
      </c>
      <c r="G11" s="5">
        <v>1047.6076406368575</v>
      </c>
      <c r="H11" s="5">
        <v>732.57269588578663</v>
      </c>
      <c r="I11" s="5">
        <v>252.47439977140633</v>
      </c>
      <c r="J11" s="5">
        <v>618.3318811778513</v>
      </c>
      <c r="K11" s="5">
        <v>812.4153894169209</v>
      </c>
      <c r="L11" s="5">
        <v>8072.2341772901873</v>
      </c>
      <c r="M11" s="1"/>
    </row>
    <row r="12" spans="1:13" x14ac:dyDescent="0.3">
      <c r="A12" s="3">
        <v>10</v>
      </c>
      <c r="B12" s="4">
        <v>43891</v>
      </c>
      <c r="C12" s="5">
        <v>1442.4139010783729</v>
      </c>
      <c r="D12" s="5">
        <v>475.39077138937381</v>
      </c>
      <c r="E12" s="5">
        <v>1460.3232699593564</v>
      </c>
      <c r="F12" s="5">
        <v>1689.879970985251</v>
      </c>
      <c r="G12" s="5">
        <v>1035.3055400868816</v>
      </c>
      <c r="H12" s="5">
        <v>758.41651971615545</v>
      </c>
      <c r="I12" s="5">
        <v>280.25389362833533</v>
      </c>
      <c r="J12" s="5">
        <v>562.06786177535798</v>
      </c>
      <c r="K12" s="5">
        <v>875.34259025527172</v>
      </c>
      <c r="L12" s="5">
        <v>8579.394318874356</v>
      </c>
      <c r="M12" s="1"/>
    </row>
    <row r="13" spans="1:13" x14ac:dyDescent="0.3">
      <c r="A13" s="3">
        <v>11</v>
      </c>
      <c r="B13" s="4">
        <v>43898</v>
      </c>
      <c r="C13" s="5">
        <v>1247.709724892266</v>
      </c>
      <c r="D13" s="5">
        <v>500.88625621891714</v>
      </c>
      <c r="E13" s="5">
        <v>1435.471356495568</v>
      </c>
      <c r="F13" s="5">
        <v>1629.9905527339924</v>
      </c>
      <c r="G13" s="5">
        <v>1147.5170482653166</v>
      </c>
      <c r="H13" s="5">
        <v>743.5926241648076</v>
      </c>
      <c r="I13" s="5">
        <v>242.50053996171701</v>
      </c>
      <c r="J13" s="5">
        <v>611.0854087276673</v>
      </c>
      <c r="K13" s="5">
        <v>832.31905833958172</v>
      </c>
      <c r="L13" s="5">
        <v>8391.072569799835</v>
      </c>
      <c r="M13" s="1"/>
    </row>
    <row r="14" spans="1:13" x14ac:dyDescent="0.3">
      <c r="A14" s="3">
        <v>12</v>
      </c>
      <c r="B14" s="4">
        <v>43905</v>
      </c>
      <c r="C14" s="5">
        <v>1235.8393616107078</v>
      </c>
      <c r="D14" s="5">
        <v>463.12413377915175</v>
      </c>
      <c r="E14" s="5">
        <v>1477.6038563324921</v>
      </c>
      <c r="F14" s="5">
        <v>1637.2934857362857</v>
      </c>
      <c r="G14" s="5">
        <v>1019.7654072253014</v>
      </c>
      <c r="H14" s="5">
        <v>669.70715232821362</v>
      </c>
      <c r="I14" s="5">
        <v>243.50973079082382</v>
      </c>
      <c r="J14" s="5">
        <v>625.49026342417278</v>
      </c>
      <c r="K14" s="5">
        <v>808.1417779221905</v>
      </c>
      <c r="L14" s="5">
        <v>8180.4751691493384</v>
      </c>
      <c r="M14" s="1"/>
    </row>
    <row r="15" spans="1:13" x14ac:dyDescent="0.3">
      <c r="A15" s="3">
        <v>13</v>
      </c>
      <c r="B15" s="4">
        <v>43912</v>
      </c>
      <c r="C15" s="5">
        <v>1278.0915496187129</v>
      </c>
      <c r="D15" s="5">
        <v>523.31532207377131</v>
      </c>
      <c r="E15" s="5">
        <v>1369.3217287242419</v>
      </c>
      <c r="F15" s="5">
        <v>1639.6178661057488</v>
      </c>
      <c r="G15" s="5">
        <v>1050.2917563526833</v>
      </c>
      <c r="H15" s="5">
        <v>714.18349961668139</v>
      </c>
      <c r="I15" s="5">
        <v>247.93452994437453</v>
      </c>
      <c r="J15" s="5">
        <v>567.23873420204723</v>
      </c>
      <c r="K15" s="5">
        <v>844.76836946316621</v>
      </c>
      <c r="L15" s="5">
        <v>8234.7633561014281</v>
      </c>
      <c r="M15" s="1"/>
    </row>
    <row r="16" spans="1:13" x14ac:dyDescent="0.3">
      <c r="A16" s="3">
        <v>14</v>
      </c>
      <c r="B16" s="4">
        <v>43919</v>
      </c>
      <c r="C16" s="5">
        <v>1305.2430551926914</v>
      </c>
      <c r="D16" s="5">
        <v>497.04359811378549</v>
      </c>
      <c r="E16" s="5">
        <v>1345.5017981896967</v>
      </c>
      <c r="F16" s="5">
        <v>1550.9210639586968</v>
      </c>
      <c r="G16" s="5">
        <v>1030.3652731559368</v>
      </c>
      <c r="H16" s="5">
        <v>781.96079066269908</v>
      </c>
      <c r="I16" s="5">
        <v>247.60119329386856</v>
      </c>
      <c r="J16" s="5">
        <v>596.71085623614545</v>
      </c>
      <c r="K16" s="5">
        <v>876.85328443763183</v>
      </c>
      <c r="L16" s="5">
        <v>8232.2009132411513</v>
      </c>
      <c r="M16" s="1"/>
    </row>
    <row r="17" spans="1:13" x14ac:dyDescent="0.3">
      <c r="A17" s="3">
        <v>15</v>
      </c>
      <c r="B17" s="4">
        <v>43926</v>
      </c>
      <c r="C17" s="5">
        <v>1265.4744909488711</v>
      </c>
      <c r="D17" s="5">
        <v>499.57231200445813</v>
      </c>
      <c r="E17" s="5">
        <v>1430.4033312430697</v>
      </c>
      <c r="F17" s="5">
        <v>1531.1177695240879</v>
      </c>
      <c r="G17" s="5">
        <v>1021.3605340926802</v>
      </c>
      <c r="H17" s="5">
        <v>767.27016607857001</v>
      </c>
      <c r="I17" s="5">
        <v>241.2158742042038</v>
      </c>
      <c r="J17" s="5">
        <v>648.87403868344109</v>
      </c>
      <c r="K17" s="5">
        <v>879.41018289992599</v>
      </c>
      <c r="L17" s="5">
        <v>8284.6986996793075</v>
      </c>
      <c r="M17" s="1"/>
    </row>
    <row r="18" spans="1:13" x14ac:dyDescent="0.3">
      <c r="A18" s="3">
        <v>16</v>
      </c>
      <c r="B18" s="4">
        <v>43933</v>
      </c>
      <c r="C18" s="5">
        <v>1245.0422322244399</v>
      </c>
      <c r="D18" s="5">
        <v>475.53205329071517</v>
      </c>
      <c r="E18" s="5">
        <v>1350.04825702786</v>
      </c>
      <c r="F18" s="5">
        <v>1583.4940840267664</v>
      </c>
      <c r="G18" s="5">
        <v>1094.6482567073454</v>
      </c>
      <c r="H18" s="5">
        <v>733.1569949711768</v>
      </c>
      <c r="I18" s="5">
        <v>260.33872909122624</v>
      </c>
      <c r="J18" s="5">
        <v>593.24384630958775</v>
      </c>
      <c r="K18" s="5">
        <v>783.32058488284906</v>
      </c>
      <c r="L18" s="5">
        <v>8118.8250385319661</v>
      </c>
      <c r="M18" s="1"/>
    </row>
    <row r="19" spans="1:13" x14ac:dyDescent="0.3">
      <c r="A19" s="3">
        <v>17</v>
      </c>
      <c r="B19" s="4">
        <v>43940</v>
      </c>
      <c r="C19" s="5">
        <v>1295.0530727013725</v>
      </c>
      <c r="D19" s="5">
        <v>451.59001296522644</v>
      </c>
      <c r="E19" s="5">
        <v>1360.581532093895</v>
      </c>
      <c r="F19" s="5">
        <v>1531.8309699315753</v>
      </c>
      <c r="G19" s="5">
        <v>961.07703068518595</v>
      </c>
      <c r="H19" s="5">
        <v>663.95928789828668</v>
      </c>
      <c r="I19" s="5">
        <v>230.95205455140072</v>
      </c>
      <c r="J19" s="5">
        <v>601.65408191601114</v>
      </c>
      <c r="K19" s="5">
        <v>836.32779936139877</v>
      </c>
      <c r="L19" s="5">
        <v>7933.0258421043527</v>
      </c>
      <c r="M19" s="1"/>
    </row>
    <row r="20" spans="1:13" x14ac:dyDescent="0.3">
      <c r="A20" s="3">
        <v>18</v>
      </c>
      <c r="B20" s="4">
        <v>43947</v>
      </c>
      <c r="C20" s="5">
        <v>1213.1932318994391</v>
      </c>
      <c r="D20" s="5">
        <v>481.21704378199507</v>
      </c>
      <c r="E20" s="5">
        <v>1394.2741624280015</v>
      </c>
      <c r="F20" s="5">
        <v>1480.6917397966383</v>
      </c>
      <c r="G20" s="5">
        <v>1026.928620507211</v>
      </c>
      <c r="H20" s="5">
        <v>746.02433722775004</v>
      </c>
      <c r="I20" s="5">
        <v>240.11417482713071</v>
      </c>
      <c r="J20" s="5">
        <v>596.27614787616062</v>
      </c>
      <c r="K20" s="5">
        <v>817.09045823514521</v>
      </c>
      <c r="L20" s="5">
        <v>7995.809916579472</v>
      </c>
      <c r="M20" s="1"/>
    </row>
    <row r="21" spans="1:13" x14ac:dyDescent="0.3">
      <c r="A21" s="3">
        <v>19</v>
      </c>
      <c r="B21" s="4">
        <v>43954</v>
      </c>
      <c r="C21" s="5">
        <v>1313.2533691120557</v>
      </c>
      <c r="D21" s="5">
        <v>488.18373105359854</v>
      </c>
      <c r="E21" s="5">
        <v>1468.0567125992559</v>
      </c>
      <c r="F21" s="5">
        <v>1581.0068768076533</v>
      </c>
      <c r="G21" s="5">
        <v>1036.2494195756994</v>
      </c>
      <c r="H21" s="5">
        <v>720.78310322928746</v>
      </c>
      <c r="I21" s="5">
        <v>258.16617713289645</v>
      </c>
      <c r="J21" s="5">
        <v>586.46023723839312</v>
      </c>
      <c r="K21" s="5">
        <v>884.74362447506792</v>
      </c>
      <c r="L21" s="5">
        <v>8336.9032512239082</v>
      </c>
      <c r="M21" s="1"/>
    </row>
    <row r="22" spans="1:13" x14ac:dyDescent="0.3">
      <c r="A22" s="3">
        <v>20</v>
      </c>
      <c r="B22" s="4">
        <v>43961</v>
      </c>
      <c r="C22" s="5">
        <v>1303.8003978349166</v>
      </c>
      <c r="D22" s="5">
        <v>524.81082225494151</v>
      </c>
      <c r="E22" s="5">
        <v>1449.56552132865</v>
      </c>
      <c r="F22" s="5">
        <v>1631.368927601352</v>
      </c>
      <c r="G22" s="5">
        <v>1046.7168373800555</v>
      </c>
      <c r="H22" s="5">
        <v>739.92121578599051</v>
      </c>
      <c r="I22" s="5">
        <v>242.36957958282579</v>
      </c>
      <c r="J22" s="5">
        <v>623.53465800745334</v>
      </c>
      <c r="K22" s="5">
        <v>912.3029281172669</v>
      </c>
      <c r="L22" s="5">
        <v>8474.3908878934526</v>
      </c>
      <c r="M22" s="1"/>
    </row>
    <row r="23" spans="1:13" x14ac:dyDescent="0.3">
      <c r="A23" s="3">
        <v>21</v>
      </c>
      <c r="B23" s="4">
        <v>43968</v>
      </c>
      <c r="C23" s="5">
        <v>1422.9409671822154</v>
      </c>
      <c r="D23" s="5">
        <v>486.36846479774101</v>
      </c>
      <c r="E23" s="5">
        <v>1436.5301276687751</v>
      </c>
      <c r="F23" s="5">
        <v>1541.8487930001579</v>
      </c>
      <c r="G23" s="5">
        <v>1059.8938599333528</v>
      </c>
      <c r="H23" s="5">
        <v>722.93735413389959</v>
      </c>
      <c r="I23" s="5">
        <v>223.90734379271444</v>
      </c>
      <c r="J23" s="5">
        <v>583.11300086440519</v>
      </c>
      <c r="K23" s="5">
        <v>1142.1342591112093</v>
      </c>
      <c r="L23" s="5">
        <v>8619.6741704844699</v>
      </c>
      <c r="M23" s="1"/>
    </row>
    <row r="24" spans="1:13" x14ac:dyDescent="0.3">
      <c r="A24" s="29">
        <v>22</v>
      </c>
      <c r="B24" s="4">
        <v>43975</v>
      </c>
      <c r="C24" s="29">
        <v>1525.8560939899482</v>
      </c>
      <c r="D24" s="29">
        <v>546.4437834636874</v>
      </c>
      <c r="E24" s="29">
        <v>1618.3361843670727</v>
      </c>
      <c r="F24" s="29">
        <v>1621.1272536293786</v>
      </c>
      <c r="G24" s="29">
        <v>1040.8329825570734</v>
      </c>
      <c r="H24" s="29">
        <v>707.7125004775628</v>
      </c>
      <c r="I24" s="29">
        <v>292.05433285233084</v>
      </c>
      <c r="J24" s="29">
        <v>605.76393886843982</v>
      </c>
      <c r="K24" s="29">
        <v>1212.5890735782618</v>
      </c>
      <c r="L24" s="29">
        <v>9170.7161437837549</v>
      </c>
      <c r="M24" s="1"/>
    </row>
    <row r="25" spans="1:13" x14ac:dyDescent="0.3">
      <c r="A25" s="29">
        <v>23</v>
      </c>
      <c r="B25" s="4">
        <v>43982</v>
      </c>
      <c r="C25" s="29">
        <v>1556.6556765645191</v>
      </c>
      <c r="D25" s="29">
        <v>608.90489034241023</v>
      </c>
      <c r="E25" s="29">
        <v>1555.0979243434522</v>
      </c>
      <c r="F25" s="29">
        <v>1673.2469265171258</v>
      </c>
      <c r="G25" s="29">
        <v>1035.6945657085776</v>
      </c>
      <c r="H25" s="29">
        <v>760.92304523131816</v>
      </c>
      <c r="I25" s="29">
        <v>266.63308055827855</v>
      </c>
      <c r="J25" s="29">
        <v>636.64938969481125</v>
      </c>
      <c r="K25" s="29">
        <v>1308.660437371153</v>
      </c>
      <c r="L25" s="29">
        <v>9402.4659363316459</v>
      </c>
      <c r="M25" s="1"/>
    </row>
    <row r="26" spans="1:13" x14ac:dyDescent="0.3">
      <c r="A26" s="29">
        <v>24</v>
      </c>
      <c r="B26" s="4">
        <v>43989</v>
      </c>
      <c r="C26" s="29">
        <v>1729.4935345164745</v>
      </c>
      <c r="D26" s="29">
        <v>592.33051352366806</v>
      </c>
      <c r="E26" s="29">
        <v>1665.3647610382991</v>
      </c>
      <c r="F26" s="29">
        <v>1735.453887529995</v>
      </c>
      <c r="G26" s="29">
        <v>1166.6798432200037</v>
      </c>
      <c r="H26" s="29">
        <v>763.93771685038837</v>
      </c>
      <c r="I26" s="29">
        <v>276.54351285385246</v>
      </c>
      <c r="J26" s="29">
        <v>637.25009768904465</v>
      </c>
      <c r="K26" s="29">
        <v>1450.6382556671695</v>
      </c>
      <c r="L26" s="29">
        <v>10017.692122888893</v>
      </c>
      <c r="M26" s="1"/>
    </row>
    <row r="27" spans="1:13" x14ac:dyDescent="0.3">
      <c r="A27" s="29">
        <v>25</v>
      </c>
      <c r="B27" s="4">
        <v>43996</v>
      </c>
      <c r="C27" s="29">
        <v>1999.7812947145756</v>
      </c>
      <c r="D27" s="29">
        <v>616.52372512839179</v>
      </c>
      <c r="E27" s="29">
        <v>2174.6368579573141</v>
      </c>
      <c r="F27" s="29">
        <v>1899.6574594770364</v>
      </c>
      <c r="G27" s="29">
        <v>1215.0026048612915</v>
      </c>
      <c r="H27" s="29">
        <v>883.71845562512215</v>
      </c>
      <c r="I27" s="29">
        <v>325.79462148410414</v>
      </c>
      <c r="J27" s="29">
        <v>780.87618076016724</v>
      </c>
      <c r="K27" s="29">
        <v>1547.4532131078563</v>
      </c>
      <c r="L27" s="29">
        <v>11443.44441311586</v>
      </c>
      <c r="M27" s="1"/>
    </row>
    <row r="28" spans="1:13" x14ac:dyDescent="0.3">
      <c r="A28" s="29">
        <v>26</v>
      </c>
      <c r="B28" s="4">
        <v>44003</v>
      </c>
      <c r="C28" s="29">
        <v>2241.2064860484397</v>
      </c>
      <c r="D28" s="29">
        <v>593.60717648994921</v>
      </c>
      <c r="E28" s="29">
        <v>2611.7099926484652</v>
      </c>
      <c r="F28" s="29">
        <v>2011.6080137302688</v>
      </c>
      <c r="G28" s="29">
        <v>1192.6228797326348</v>
      </c>
      <c r="H28" s="29">
        <v>875.29410759881443</v>
      </c>
      <c r="I28" s="29">
        <v>289.79771289355483</v>
      </c>
      <c r="J28" s="29">
        <v>771.86203019976097</v>
      </c>
      <c r="K28" s="29">
        <v>1424.6146973623768</v>
      </c>
      <c r="L28" s="29">
        <v>12012.323096704265</v>
      </c>
      <c r="M28" s="1"/>
    </row>
    <row r="29" spans="1:13" x14ac:dyDescent="0.3">
      <c r="A29" s="29">
        <v>27</v>
      </c>
      <c r="B29" s="4">
        <v>44010</v>
      </c>
      <c r="C29" s="29">
        <v>2621.7599163214827</v>
      </c>
      <c r="D29" s="29">
        <v>643.73238513020965</v>
      </c>
      <c r="E29" s="29">
        <v>2977.7293806227303</v>
      </c>
      <c r="F29" s="29">
        <v>2179.3996868756467</v>
      </c>
      <c r="G29" s="29">
        <v>1200.4831072098177</v>
      </c>
      <c r="H29" s="29">
        <v>877.12253932342298</v>
      </c>
      <c r="I29" s="29">
        <v>307.88156366853593</v>
      </c>
      <c r="J29" s="29">
        <v>765.97924352620953</v>
      </c>
      <c r="K29" s="29">
        <v>1410.7615561505067</v>
      </c>
      <c r="L29" s="29">
        <v>12984.849378828563</v>
      </c>
      <c r="M29" s="1"/>
    </row>
    <row r="30" spans="1:13" x14ac:dyDescent="0.3">
      <c r="A30" s="29">
        <v>28</v>
      </c>
      <c r="B30" s="4">
        <v>44017</v>
      </c>
      <c r="C30" s="29">
        <v>2901.6217845071228</v>
      </c>
      <c r="D30" s="29">
        <v>739.82800754908192</v>
      </c>
      <c r="E30" s="29">
        <v>3363.960988369829</v>
      </c>
      <c r="F30" s="29">
        <v>2432.075091038525</v>
      </c>
      <c r="G30" s="29">
        <v>1220.8658537650758</v>
      </c>
      <c r="H30" s="29">
        <v>1037.6313043676266</v>
      </c>
      <c r="I30" s="29">
        <v>288.34461994477419</v>
      </c>
      <c r="J30" s="29">
        <v>873.81551556297291</v>
      </c>
      <c r="K30" s="29">
        <v>1435.6586046483346</v>
      </c>
      <c r="L30" s="29">
        <v>14293.801769753343</v>
      </c>
      <c r="M30" s="1"/>
    </row>
    <row r="31" spans="1:13" x14ac:dyDescent="0.3">
      <c r="A31" s="29">
        <v>29</v>
      </c>
      <c r="B31" s="4">
        <v>44024</v>
      </c>
      <c r="C31" s="29">
        <v>2873.8293579117867</v>
      </c>
      <c r="D31" s="29">
        <v>907.40604436393448</v>
      </c>
      <c r="E31" s="29">
        <v>3819.8421245697873</v>
      </c>
      <c r="F31" s="29">
        <v>3009.1683322015069</v>
      </c>
      <c r="G31" s="29">
        <v>1386.0581631866385</v>
      </c>
      <c r="H31" s="29">
        <v>1146.6937414474119</v>
      </c>
      <c r="I31" s="29">
        <v>348.34363934442348</v>
      </c>
      <c r="J31" s="29">
        <v>995.24448633526322</v>
      </c>
      <c r="K31" s="29">
        <v>1378.6585757516805</v>
      </c>
      <c r="L31" s="29">
        <v>15865.244465112431</v>
      </c>
      <c r="M31" s="1"/>
    </row>
    <row r="32" spans="1:13" x14ac:dyDescent="0.3">
      <c r="A32" s="29">
        <v>30</v>
      </c>
      <c r="B32" s="4">
        <v>44031</v>
      </c>
      <c r="C32" s="29">
        <v>2755.4787231260943</v>
      </c>
      <c r="D32" s="29">
        <v>1037.7577800724896</v>
      </c>
      <c r="E32" s="29">
        <v>3440.297198534824</v>
      </c>
      <c r="F32" s="29">
        <v>3301.0654795909481</v>
      </c>
      <c r="G32" s="29">
        <v>1365.7295564441965</v>
      </c>
      <c r="H32" s="29">
        <v>1271.057212804189</v>
      </c>
      <c r="I32" s="29">
        <v>382.5249338503981</v>
      </c>
      <c r="J32" s="29">
        <v>964.44264477199454</v>
      </c>
      <c r="K32" s="29">
        <v>1242.710855396967</v>
      </c>
      <c r="L32" s="29">
        <v>15761.0643845921</v>
      </c>
      <c r="M32" s="1"/>
    </row>
    <row r="33" spans="1:13" x14ac:dyDescent="0.3">
      <c r="A33" s="29">
        <v>31</v>
      </c>
      <c r="B33" s="4">
        <v>44038</v>
      </c>
      <c r="C33" s="29">
        <v>2383.7745654627774</v>
      </c>
      <c r="D33" s="29">
        <v>1111.667900277741</v>
      </c>
      <c r="E33" s="29">
        <v>3059.9069453936718</v>
      </c>
      <c r="F33" s="29">
        <v>3119.5602553224453</v>
      </c>
      <c r="G33" s="29">
        <v>1439.454537765143</v>
      </c>
      <c r="H33" s="29">
        <v>1231.0848458735425</v>
      </c>
      <c r="I33" s="29">
        <v>379.55454109759842</v>
      </c>
      <c r="J33" s="29">
        <v>937.30761170988501</v>
      </c>
      <c r="K33" s="29">
        <v>1164.4402601443544</v>
      </c>
      <c r="L33" s="29">
        <v>14826.751463047158</v>
      </c>
      <c r="M33" s="1"/>
    </row>
    <row r="34" spans="1:13" x14ac:dyDescent="0.3">
      <c r="A34" s="29">
        <v>32</v>
      </c>
      <c r="B34" s="4">
        <v>44045</v>
      </c>
      <c r="C34" s="29">
        <v>1999.7223052077102</v>
      </c>
      <c r="D34" s="29">
        <v>1022.2547116378472</v>
      </c>
      <c r="E34" s="29">
        <v>2519.757651169235</v>
      </c>
      <c r="F34" s="29">
        <v>2869.4493021299922</v>
      </c>
      <c r="G34" s="29">
        <v>1326.6232315185216</v>
      </c>
      <c r="H34" s="29">
        <v>1105.5402897340482</v>
      </c>
      <c r="I34" s="29">
        <v>387.7014744557236</v>
      </c>
      <c r="J34" s="29">
        <v>894.45216795173269</v>
      </c>
      <c r="K34" s="29">
        <v>1189.8337780645809</v>
      </c>
      <c r="L34" s="29">
        <v>13315.334911869391</v>
      </c>
    </row>
    <row r="35" spans="1:13" x14ac:dyDescent="0.3">
      <c r="A35" s="29">
        <v>33</v>
      </c>
      <c r="B35" s="4">
        <v>44052</v>
      </c>
      <c r="C35" s="29">
        <v>1764.6023723933581</v>
      </c>
      <c r="D35" s="29">
        <v>877.09055857090618</v>
      </c>
      <c r="E35" s="29">
        <v>2191.1061423796796</v>
      </c>
      <c r="F35" s="29">
        <v>2447.4289235167153</v>
      </c>
      <c r="G35" s="29">
        <v>1318.4051489844808</v>
      </c>
      <c r="H35" s="29">
        <v>1055.5881890716641</v>
      </c>
      <c r="I35" s="29">
        <v>384.65408102531308</v>
      </c>
      <c r="J35" s="29">
        <v>814.05591172094091</v>
      </c>
      <c r="K35" s="29">
        <v>1028.2348119457567</v>
      </c>
      <c r="L35" s="29">
        <v>11881.166139608815</v>
      </c>
    </row>
    <row r="36" spans="1:13" x14ac:dyDescent="0.3">
      <c r="A36" s="29">
        <v>34</v>
      </c>
      <c r="B36" s="4">
        <v>44059</v>
      </c>
      <c r="C36" s="29">
        <v>1819.5082080115958</v>
      </c>
      <c r="D36" s="29">
        <v>849.13992865475313</v>
      </c>
      <c r="E36" s="29">
        <v>1988.9970574894783</v>
      </c>
      <c r="F36" s="29">
        <v>2199.610816205482</v>
      </c>
      <c r="G36" s="29">
        <v>1229.3815633285471</v>
      </c>
      <c r="H36" s="29">
        <v>906.40390874331297</v>
      </c>
      <c r="I36" s="29">
        <v>385.34755938306796</v>
      </c>
      <c r="J36" s="29">
        <v>835.74085227193723</v>
      </c>
      <c r="K36" s="29">
        <v>1120.6772907442642</v>
      </c>
      <c r="L36" s="29">
        <v>11334.80718483244</v>
      </c>
    </row>
    <row r="37" spans="1:13" x14ac:dyDescent="0.3">
      <c r="A37" s="29">
        <v>35</v>
      </c>
      <c r="B37" s="4">
        <v>44066</v>
      </c>
      <c r="C37" s="29">
        <v>1543.4098518529852</v>
      </c>
      <c r="D37" s="29">
        <v>782.13795191825102</v>
      </c>
      <c r="E37" s="29">
        <v>1862.7439214737528</v>
      </c>
      <c r="F37" s="29">
        <v>2017.2617421542654</v>
      </c>
      <c r="G37" s="29">
        <v>1224.1529490408311</v>
      </c>
      <c r="H37" s="29">
        <v>846.12894545634958</v>
      </c>
      <c r="I37" s="29">
        <v>373.18155435518611</v>
      </c>
      <c r="J37" s="29">
        <v>703.70272684382621</v>
      </c>
      <c r="K37" s="29">
        <v>1057.1225912882574</v>
      </c>
      <c r="L37" s="29">
        <v>10409.842234383705</v>
      </c>
    </row>
    <row r="38" spans="1:13" x14ac:dyDescent="0.3">
      <c r="A38" s="29">
        <v>36</v>
      </c>
      <c r="B38" s="4">
        <v>44073</v>
      </c>
      <c r="C38" s="29">
        <v>1582.6604956738879</v>
      </c>
      <c r="D38" s="29">
        <v>673.27892428914026</v>
      </c>
      <c r="E38" s="29">
        <v>1765.4870621587261</v>
      </c>
      <c r="F38" s="29">
        <v>2019.6342827920744</v>
      </c>
      <c r="G38" s="29">
        <v>1192.0479934822611</v>
      </c>
      <c r="H38" s="29">
        <v>848.25691273326879</v>
      </c>
      <c r="I38" s="29">
        <v>327.74271754154177</v>
      </c>
      <c r="J38" s="29">
        <v>706.21019687677699</v>
      </c>
      <c r="K38" s="29">
        <v>1069.3842327855932</v>
      </c>
      <c r="L38" s="29">
        <v>10184.70281833327</v>
      </c>
    </row>
    <row r="39" spans="1:13" x14ac:dyDescent="0.3">
      <c r="A39" s="29">
        <v>37</v>
      </c>
      <c r="B39" s="4">
        <v>44080</v>
      </c>
      <c r="C39" s="29">
        <v>1442.4356257490333</v>
      </c>
      <c r="D39" s="29">
        <v>611.2902046651966</v>
      </c>
      <c r="E39" s="29">
        <v>1599.1486791875959</v>
      </c>
      <c r="F39" s="29">
        <v>1700.5606083319158</v>
      </c>
      <c r="G39" s="29">
        <v>1102.5232144173488</v>
      </c>
      <c r="H39" s="29">
        <v>824.65719129906529</v>
      </c>
      <c r="I39" s="29">
        <v>346.98586392204896</v>
      </c>
      <c r="J39" s="29">
        <v>657.36651413161121</v>
      </c>
      <c r="K39" s="29">
        <v>1017.8445406671968</v>
      </c>
      <c r="L39" s="29">
        <v>9302.8124423710124</v>
      </c>
    </row>
    <row r="40" spans="1:13" x14ac:dyDescent="0.3">
      <c r="A40" s="29">
        <v>38</v>
      </c>
      <c r="B40" s="4">
        <v>44087</v>
      </c>
      <c r="C40" s="29">
        <v>1381.2354615282804</v>
      </c>
      <c r="D40" s="29">
        <v>560.86906263884077</v>
      </c>
      <c r="E40" s="29">
        <v>1485.6439569527729</v>
      </c>
      <c r="F40" s="29">
        <v>1787.481734052863</v>
      </c>
      <c r="G40" s="29">
        <v>1155.295821550859</v>
      </c>
      <c r="H40" s="29">
        <v>783.44356852485475</v>
      </c>
      <c r="I40" s="29">
        <v>304.25221381321376</v>
      </c>
      <c r="J40" s="29">
        <v>662.23029220611795</v>
      </c>
      <c r="K40" s="29">
        <v>835.86887773236367</v>
      </c>
      <c r="L40" s="29">
        <v>8956.3209890001672</v>
      </c>
    </row>
    <row r="41" spans="1:13" x14ac:dyDescent="0.3">
      <c r="A41" s="29">
        <v>39</v>
      </c>
      <c r="B41" s="4">
        <v>44094</v>
      </c>
      <c r="C41" s="29">
        <v>1400.2171510537628</v>
      </c>
      <c r="D41" s="29">
        <v>658.69994734986585</v>
      </c>
      <c r="E41" s="29">
        <v>1495.9913806720583</v>
      </c>
      <c r="F41" s="29">
        <v>1715.2985129754652</v>
      </c>
      <c r="G41" s="29">
        <v>1120.3872108861051</v>
      </c>
      <c r="H41" s="29">
        <v>815.56705720685682</v>
      </c>
      <c r="I41" s="29">
        <v>304.29090206285042</v>
      </c>
      <c r="J41" s="29">
        <v>641.3623192777477</v>
      </c>
      <c r="K41" s="29">
        <v>881.42484671765033</v>
      </c>
      <c r="L41" s="29">
        <v>9033.2393282023622</v>
      </c>
    </row>
    <row r="42" spans="1:13" x14ac:dyDescent="0.3">
      <c r="A42" s="29">
        <v>40</v>
      </c>
      <c r="B42" s="4">
        <v>44101</v>
      </c>
      <c r="C42" s="29">
        <v>1431.7780147230972</v>
      </c>
      <c r="D42" s="29">
        <v>603.92302965182125</v>
      </c>
      <c r="E42" s="29">
        <v>1438.2496375641806</v>
      </c>
      <c r="F42" s="29">
        <v>1670.3438996171913</v>
      </c>
      <c r="G42" s="29">
        <v>1043.621644297069</v>
      </c>
      <c r="H42" s="29">
        <v>691.54018533960493</v>
      </c>
      <c r="I42" s="29">
        <v>306.87871171578138</v>
      </c>
      <c r="J42" s="29">
        <v>670.18461386975855</v>
      </c>
      <c r="K42" s="29">
        <v>997.83792601186951</v>
      </c>
      <c r="L42" s="29">
        <v>8854.3576627903731</v>
      </c>
    </row>
    <row r="43" spans="1:13" x14ac:dyDescent="0.3">
      <c r="A43" s="29">
        <v>41</v>
      </c>
      <c r="B43" s="4">
        <v>44108</v>
      </c>
      <c r="C43" s="29">
        <v>1474.9669977470508</v>
      </c>
      <c r="D43" s="29">
        <v>586.26836763066774</v>
      </c>
      <c r="E43" s="29">
        <v>1555.5965276377347</v>
      </c>
      <c r="F43" s="29">
        <v>1783.3003509473904</v>
      </c>
      <c r="G43" s="29">
        <v>1160.0251947525221</v>
      </c>
      <c r="H43" s="29">
        <v>777.27656842211252</v>
      </c>
      <c r="I43" s="29">
        <v>320.50388761178237</v>
      </c>
      <c r="J43" s="29">
        <v>654.1257804884284</v>
      </c>
      <c r="K43" s="29">
        <v>948.01546974251801</v>
      </c>
      <c r="L43" s="29">
        <v>9260.0791449802073</v>
      </c>
    </row>
    <row r="44" spans="1:13" x14ac:dyDescent="0.3">
      <c r="A44" s="29">
        <v>42</v>
      </c>
      <c r="B44" s="4">
        <v>44115</v>
      </c>
      <c r="C44" s="29">
        <v>1480.9639260777763</v>
      </c>
      <c r="D44" s="29">
        <v>619.96613258720151</v>
      </c>
      <c r="E44" s="29">
        <v>1569.2310622477801</v>
      </c>
      <c r="F44" s="29">
        <v>1822.1807820508284</v>
      </c>
      <c r="G44" s="29">
        <v>1132.9251775349071</v>
      </c>
      <c r="H44" s="29">
        <v>836.56542380991846</v>
      </c>
      <c r="I44" s="29">
        <v>304.752604425995</v>
      </c>
      <c r="J44" s="29">
        <v>703.14538802200616</v>
      </c>
      <c r="K44" s="29">
        <v>943.51654155431333</v>
      </c>
      <c r="L44" s="29">
        <v>9413.2470383107247</v>
      </c>
    </row>
    <row r="45" spans="1:13" x14ac:dyDescent="0.3">
      <c r="A45" s="29">
        <v>43</v>
      </c>
      <c r="B45" s="4">
        <v>44122</v>
      </c>
      <c r="C45" s="29">
        <v>1483.5169445012107</v>
      </c>
      <c r="D45" s="29">
        <v>612.29226633219969</v>
      </c>
      <c r="E45" s="29">
        <v>1547.2726516103526</v>
      </c>
      <c r="F45" s="29">
        <v>1665.3464546017772</v>
      </c>
      <c r="G45" s="29">
        <v>1190.677794276256</v>
      </c>
      <c r="H45" s="29">
        <v>836.12330410344612</v>
      </c>
      <c r="I45" s="29">
        <v>333.83352110674127</v>
      </c>
      <c r="J45" s="29">
        <v>766.91861862570545</v>
      </c>
      <c r="K45" s="29">
        <v>867.38094309037137</v>
      </c>
      <c r="L45" s="29">
        <v>9303.3624982480615</v>
      </c>
    </row>
    <row r="46" spans="1:13" x14ac:dyDescent="0.3">
      <c r="A46" s="29">
        <v>44</v>
      </c>
      <c r="B46" s="4">
        <v>44129</v>
      </c>
      <c r="C46" s="29">
        <v>1584.1733584595263</v>
      </c>
      <c r="D46" s="29">
        <v>615.18843516904531</v>
      </c>
      <c r="E46" s="29">
        <v>1525.5953756815402</v>
      </c>
      <c r="F46" s="29">
        <v>1682.1618881593581</v>
      </c>
      <c r="G46" s="29">
        <v>1124.0838718653777</v>
      </c>
      <c r="H46" s="29">
        <v>852.90160989414903</v>
      </c>
      <c r="I46" s="29">
        <v>297.55730943255037</v>
      </c>
      <c r="J46" s="29">
        <v>662.46067446916197</v>
      </c>
      <c r="K46" s="29">
        <v>821.56906586368814</v>
      </c>
      <c r="L46" s="29">
        <v>9165.6915889943975</v>
      </c>
    </row>
    <row r="47" spans="1:13" x14ac:dyDescent="0.3">
      <c r="A47" s="29">
        <v>45</v>
      </c>
      <c r="B47" s="4">
        <v>44136</v>
      </c>
      <c r="C47" s="29">
        <v>1692.0565687576839</v>
      </c>
      <c r="D47" s="29">
        <v>588.30447444289234</v>
      </c>
      <c r="E47" s="29">
        <v>1492.4509241842152</v>
      </c>
      <c r="F47" s="29">
        <v>1775.2721163071155</v>
      </c>
      <c r="G47" s="29">
        <v>1125.9727080209968</v>
      </c>
      <c r="H47" s="29">
        <v>804.9228846346914</v>
      </c>
      <c r="I47" s="29">
        <v>313.04728330229784</v>
      </c>
      <c r="J47" s="29">
        <v>640.4726435161549</v>
      </c>
      <c r="K47" s="29">
        <v>885.27986586767111</v>
      </c>
      <c r="L47" s="29">
        <v>9317.7794690337178</v>
      </c>
    </row>
    <row r="48" spans="1:13" x14ac:dyDescent="0.3">
      <c r="A48" s="29">
        <v>46</v>
      </c>
      <c r="B48" s="4">
        <v>44143</v>
      </c>
      <c r="C48" s="29">
        <v>1924.4534915552622</v>
      </c>
      <c r="D48" s="29">
        <v>557.99580702403762</v>
      </c>
      <c r="E48" s="29">
        <v>1567.3406874631123</v>
      </c>
      <c r="F48" s="29">
        <v>1753.1722957290317</v>
      </c>
      <c r="G48" s="29">
        <v>1305.7202048225195</v>
      </c>
      <c r="H48" s="29">
        <v>804.52075092230825</v>
      </c>
      <c r="I48" s="29">
        <v>279.14133389809092</v>
      </c>
      <c r="J48" s="29">
        <v>607.51543247926816</v>
      </c>
      <c r="K48" s="29">
        <v>948.33431004949477</v>
      </c>
      <c r="L48" s="29">
        <v>9748.194313943126</v>
      </c>
    </row>
    <row r="49" spans="1:12" x14ac:dyDescent="0.3">
      <c r="A49" s="29">
        <v>47</v>
      </c>
      <c r="B49" s="4">
        <v>44150</v>
      </c>
      <c r="C49" s="29">
        <v>2057.5842094717646</v>
      </c>
      <c r="D49" s="29">
        <v>564.03334720510145</v>
      </c>
      <c r="E49" s="29">
        <v>1510.5893352258497</v>
      </c>
      <c r="F49" s="29">
        <v>1634.972665168759</v>
      </c>
      <c r="G49" s="29">
        <v>1186.8018575588064</v>
      </c>
      <c r="H49" s="29">
        <v>777.92406489184873</v>
      </c>
      <c r="I49" s="29">
        <v>286.28098567757104</v>
      </c>
      <c r="J49" s="29">
        <v>650.30164268616954</v>
      </c>
      <c r="K49" s="29">
        <v>951.34321658659837</v>
      </c>
      <c r="L49" s="29">
        <v>9619.8313244724686</v>
      </c>
    </row>
    <row r="50" spans="1:12" x14ac:dyDescent="0.3">
      <c r="A50" s="29">
        <v>48</v>
      </c>
      <c r="B50" s="4">
        <v>44157</v>
      </c>
      <c r="C50" s="29">
        <v>2391.2883869288257</v>
      </c>
      <c r="D50" s="29">
        <v>463.11156099202213</v>
      </c>
      <c r="E50" s="29">
        <v>1367.4061293324355</v>
      </c>
      <c r="F50" s="29">
        <v>1716.5191768855614</v>
      </c>
      <c r="G50" s="29">
        <v>1092.5037627922745</v>
      </c>
      <c r="H50" s="29">
        <v>669.68830498808802</v>
      </c>
      <c r="I50" s="29">
        <v>255.76272725503844</v>
      </c>
      <c r="J50" s="29">
        <v>598.35726015157343</v>
      </c>
      <c r="K50" s="29">
        <v>901.51319368409247</v>
      </c>
      <c r="L50" s="29">
        <v>9456.1505030099124</v>
      </c>
    </row>
    <row r="51" spans="1:12" x14ac:dyDescent="0.3">
      <c r="A51" s="29">
        <v>49</v>
      </c>
      <c r="B51" s="4">
        <v>44164</v>
      </c>
      <c r="C51" s="29">
        <v>2833.8912554649341</v>
      </c>
      <c r="D51" s="29">
        <v>502.43113770056118</v>
      </c>
      <c r="E51" s="29">
        <v>1490.2942205926583</v>
      </c>
      <c r="F51" s="29">
        <v>1791.414125819402</v>
      </c>
      <c r="G51" s="29">
        <v>1139.5572091582619</v>
      </c>
      <c r="H51" s="29">
        <v>787.90465371323853</v>
      </c>
      <c r="I51" s="29">
        <v>299.88534738718283</v>
      </c>
      <c r="J51" s="29">
        <v>615.56226009748491</v>
      </c>
      <c r="K51" s="29">
        <v>1121.3398120502873</v>
      </c>
      <c r="L51" s="29">
        <v>10582.28002198401</v>
      </c>
    </row>
    <row r="52" spans="1:12" x14ac:dyDescent="0.3">
      <c r="A52" s="29">
        <v>50</v>
      </c>
      <c r="B52" s="4">
        <v>44171</v>
      </c>
      <c r="C52" s="29">
        <v>3122.1644341258843</v>
      </c>
      <c r="D52" s="29">
        <v>490.33809289217402</v>
      </c>
      <c r="E52" s="29">
        <v>1559.5118809558003</v>
      </c>
      <c r="F52" s="29">
        <v>2171.3254345561163</v>
      </c>
      <c r="G52" s="29">
        <v>1191.8888692209709</v>
      </c>
      <c r="H52" s="29">
        <v>857.93745315838692</v>
      </c>
      <c r="I52" s="29">
        <v>293.880805457051</v>
      </c>
      <c r="J52" s="29">
        <v>619.90696306143923</v>
      </c>
      <c r="K52" s="29">
        <v>1252.8155082884241</v>
      </c>
      <c r="L52" s="29">
        <v>11559.769441716246</v>
      </c>
    </row>
    <row r="53" spans="1:12" x14ac:dyDescent="0.3">
      <c r="A53" s="29">
        <v>51</v>
      </c>
      <c r="B53" s="4">
        <v>44178</v>
      </c>
      <c r="C53" s="29">
        <v>3483.2208492215186</v>
      </c>
      <c r="D53" s="29">
        <v>544.02349109241663</v>
      </c>
      <c r="E53" s="29">
        <v>1610.0873421077299</v>
      </c>
      <c r="F53" s="29">
        <v>2687.9306541467904</v>
      </c>
      <c r="G53" s="29">
        <v>1210.2184090345581</v>
      </c>
      <c r="H53" s="29">
        <v>865.57218303034892</v>
      </c>
      <c r="I53" s="29">
        <v>327.57915733426677</v>
      </c>
      <c r="J53" s="29">
        <v>623.25886482846056</v>
      </c>
      <c r="K53" s="29">
        <v>1645.9941988640462</v>
      </c>
      <c r="L53" s="29">
        <v>12997.885149660136</v>
      </c>
    </row>
    <row r="54" spans="1:12" x14ac:dyDescent="0.3">
      <c r="A54" s="29">
        <v>52</v>
      </c>
      <c r="B54" s="4">
        <v>44185</v>
      </c>
      <c r="C54" s="29">
        <v>3709.3393392754488</v>
      </c>
      <c r="D54" s="29">
        <v>638.10084614630796</v>
      </c>
      <c r="E54" s="29">
        <v>2141.7639022203907</v>
      </c>
      <c r="F54" s="29">
        <v>3796.1199833353458</v>
      </c>
      <c r="G54" s="29">
        <v>1407.8716807196729</v>
      </c>
      <c r="H54" s="29">
        <v>1055.94488521736</v>
      </c>
      <c r="I54" s="29">
        <v>352.4508507274013</v>
      </c>
      <c r="J54" s="29">
        <v>765.79915360270627</v>
      </c>
      <c r="K54" s="29">
        <v>2035.6687414647672</v>
      </c>
      <c r="L54" s="29">
        <v>15903.059382709402</v>
      </c>
    </row>
    <row r="55" spans="1:12" x14ac:dyDescent="0.3">
      <c r="A55" s="29">
        <v>53</v>
      </c>
      <c r="B55" s="4">
        <v>44192</v>
      </c>
      <c r="C55" s="29">
        <v>3585.4056320282521</v>
      </c>
      <c r="D55" s="29">
        <v>711.63010060766578</v>
      </c>
      <c r="E55" s="29">
        <v>2821.42689996023</v>
      </c>
      <c r="F55" s="29">
        <v>5002.1993581761126</v>
      </c>
      <c r="G55" s="29">
        <v>1994.7550657008787</v>
      </c>
      <c r="H55" s="29">
        <v>1368.775681984841</v>
      </c>
      <c r="I55" s="29">
        <v>391.36485103832507</v>
      </c>
      <c r="J55" s="29">
        <v>976.38301740719521</v>
      </c>
      <c r="K55" s="29">
        <v>2318.7695886023757</v>
      </c>
      <c r="L55" s="29">
        <v>19170.710195505875</v>
      </c>
    </row>
    <row r="56" spans="1:12" x14ac:dyDescent="0.3">
      <c r="A56" s="38">
        <v>1</v>
      </c>
      <c r="B56" s="4">
        <v>44199</v>
      </c>
      <c r="C56" s="29">
        <v>3643.1584707031534</v>
      </c>
      <c r="D56" s="29">
        <v>882.36427713914964</v>
      </c>
      <c r="E56" s="29">
        <v>3467.1067962417355</v>
      </c>
      <c r="F56" s="29">
        <v>6395.504591214336</v>
      </c>
      <c r="G56" s="29">
        <v>2816.4176330300265</v>
      </c>
      <c r="H56" s="29">
        <v>1722.8837824067973</v>
      </c>
      <c r="I56" s="29">
        <v>362.35916898386665</v>
      </c>
      <c r="J56" s="29">
        <v>1114.0550226367263</v>
      </c>
      <c r="K56" s="29">
        <v>2341.5165369569686</v>
      </c>
      <c r="L56" s="29">
        <v>22745.366279312759</v>
      </c>
    </row>
    <row r="57" spans="1:12" x14ac:dyDescent="0.3">
      <c r="A57" s="38">
        <v>2</v>
      </c>
      <c r="B57" s="4">
        <v>44206</v>
      </c>
      <c r="C57" s="29">
        <v>3372.1604364252962</v>
      </c>
      <c r="D57" s="29">
        <v>928.74495911298561</v>
      </c>
      <c r="E57" s="29">
        <v>3609.0256525937866</v>
      </c>
      <c r="F57" s="29">
        <v>6635.225850822786</v>
      </c>
      <c r="G57" s="29">
        <v>3635.6011003868293</v>
      </c>
      <c r="H57" s="29">
        <v>2219.5696647017917</v>
      </c>
      <c r="I57" s="29">
        <v>391.54784493686265</v>
      </c>
      <c r="J57" s="29">
        <v>1254.9846732237875</v>
      </c>
      <c r="K57" s="29">
        <v>2158.0168600643265</v>
      </c>
      <c r="L57" s="29">
        <v>24204.877042268454</v>
      </c>
    </row>
    <row r="58" spans="1:12" x14ac:dyDescent="0.3">
      <c r="A58" s="38">
        <v>3</v>
      </c>
      <c r="B58" s="4">
        <v>44213</v>
      </c>
      <c r="C58" s="29">
        <v>2730.2972358453362</v>
      </c>
      <c r="D58" s="29">
        <v>965.43791413247141</v>
      </c>
      <c r="E58" s="29">
        <v>3239.5435161999012</v>
      </c>
      <c r="F58" s="29">
        <v>5519.1656912597628</v>
      </c>
      <c r="G58" s="29">
        <v>3044.4925814803923</v>
      </c>
      <c r="H58" s="29">
        <v>2039.4255445305587</v>
      </c>
      <c r="I58" s="29">
        <v>435.60140277647849</v>
      </c>
      <c r="J58" s="29">
        <v>1305.4978235700221</v>
      </c>
      <c r="K58" s="29">
        <v>1776.935068978501</v>
      </c>
      <c r="L58" s="29">
        <v>21056.396778773425</v>
      </c>
    </row>
    <row r="59" spans="1:12" x14ac:dyDescent="0.3">
      <c r="A59" s="38">
        <v>4</v>
      </c>
      <c r="B59" s="4">
        <v>44220</v>
      </c>
      <c r="C59" s="29">
        <v>2003.2308462605956</v>
      </c>
      <c r="D59" s="29">
        <v>756.20115844215468</v>
      </c>
      <c r="E59" s="29">
        <v>2429.768163800908</v>
      </c>
      <c r="F59" s="29">
        <v>3444.2460148688383</v>
      </c>
      <c r="G59" s="29">
        <v>2193.4764777286141</v>
      </c>
      <c r="H59" s="29">
        <v>1551.1991342132212</v>
      </c>
      <c r="I59" s="29">
        <v>349.97620193110538</v>
      </c>
      <c r="J59" s="29">
        <v>1026.4365198109419</v>
      </c>
      <c r="K59" s="29">
        <v>1372.1537121053307</v>
      </c>
      <c r="L59" s="29">
        <v>15126.688229161709</v>
      </c>
    </row>
    <row r="60" spans="1:12" x14ac:dyDescent="0.3">
      <c r="A60" s="38">
        <v>5</v>
      </c>
      <c r="B60" s="4">
        <v>44227</v>
      </c>
      <c r="C60" s="29">
        <v>1665.067386298964</v>
      </c>
      <c r="D60" s="29">
        <v>740.52453826530427</v>
      </c>
      <c r="E60" s="29">
        <v>2199.6819204997228</v>
      </c>
      <c r="F60" s="29">
        <v>2824.8309047769462</v>
      </c>
      <c r="G60" s="29">
        <v>1679.1288334934779</v>
      </c>
      <c r="H60" s="29">
        <v>1246.2847402945738</v>
      </c>
      <c r="I60" s="29">
        <v>330.30303974740843</v>
      </c>
      <c r="J60" s="29">
        <v>842.95176450383167</v>
      </c>
      <c r="K60" s="29">
        <v>1229.2607194332861</v>
      </c>
      <c r="L60" s="29">
        <v>12758.033847313513</v>
      </c>
    </row>
    <row r="61" spans="1:12" x14ac:dyDescent="0.3">
      <c r="A61" s="38">
        <v>6</v>
      </c>
      <c r="B61" s="4">
        <v>44234</v>
      </c>
      <c r="C61" s="29">
        <v>1608.8642730250394</v>
      </c>
      <c r="D61" s="29">
        <v>673.86607107985128</v>
      </c>
      <c r="E61" s="29">
        <v>1836.8901526094826</v>
      </c>
      <c r="F61" s="29">
        <v>2290.8414051065674</v>
      </c>
      <c r="G61" s="29">
        <v>1358.3329810760858</v>
      </c>
      <c r="H61" s="29">
        <v>1076.686851123553</v>
      </c>
      <c r="I61" s="29">
        <v>341.83075120221514</v>
      </c>
      <c r="J61" s="29">
        <v>789.98281151794436</v>
      </c>
      <c r="K61" s="29">
        <v>1061.5175643384014</v>
      </c>
      <c r="L61" s="29">
        <v>11038.812861079139</v>
      </c>
    </row>
    <row r="62" spans="1:12" x14ac:dyDescent="0.3">
      <c r="A62" s="38">
        <v>7</v>
      </c>
      <c r="B62" s="4">
        <v>44241</v>
      </c>
      <c r="C62" s="29">
        <v>1390.4527029387614</v>
      </c>
      <c r="D62" s="29">
        <v>559.75010538338256</v>
      </c>
      <c r="E62" s="29">
        <v>1901.7740261732054</v>
      </c>
      <c r="F62" s="29">
        <v>2053.6187131692691</v>
      </c>
      <c r="G62" s="29">
        <v>1367.571538835942</v>
      </c>
      <c r="H62" s="29">
        <v>1047.6171764086691</v>
      </c>
      <c r="I62" s="29">
        <v>364.9865644375451</v>
      </c>
      <c r="J62" s="29">
        <v>800.84732686771326</v>
      </c>
      <c r="K62" s="29">
        <v>945.65625178756454</v>
      </c>
      <c r="L62" s="29">
        <v>10432.274406002052</v>
      </c>
    </row>
    <row r="63" spans="1:12" x14ac:dyDescent="0.3">
      <c r="A63" s="38">
        <v>8</v>
      </c>
      <c r="B63" s="4">
        <v>44248</v>
      </c>
      <c r="C63" s="29">
        <v>1396.216990274823</v>
      </c>
      <c r="D63" s="29">
        <v>615.24227949133092</v>
      </c>
      <c r="E63" s="29">
        <v>1718.4163884485245</v>
      </c>
      <c r="F63" s="29">
        <v>1818.0284793640894</v>
      </c>
      <c r="G63" s="29">
        <v>1240.3033639228431</v>
      </c>
      <c r="H63" s="29">
        <v>963.63649570488349</v>
      </c>
      <c r="I63" s="29">
        <v>300.02728812710802</v>
      </c>
      <c r="J63" s="29">
        <v>680.20462154744109</v>
      </c>
      <c r="K63" s="29">
        <v>922.46720814572404</v>
      </c>
      <c r="L63" s="29">
        <v>9654.5431150267686</v>
      </c>
    </row>
    <row r="64" spans="1:12" x14ac:dyDescent="0.3">
      <c r="A64" s="38">
        <v>9</v>
      </c>
      <c r="B64" s="4">
        <v>44255</v>
      </c>
      <c r="C64" s="29">
        <v>1395.3389267393609</v>
      </c>
      <c r="D64" s="29">
        <v>601.78443289904931</v>
      </c>
      <c r="E64" s="29">
        <v>1703.1122678701445</v>
      </c>
      <c r="F64" s="29">
        <v>1857.1736463669922</v>
      </c>
      <c r="G64" s="29">
        <v>1311.5520022754004</v>
      </c>
      <c r="H64" s="29">
        <v>845.59204799706129</v>
      </c>
      <c r="I64" s="29">
        <v>298.16247093164293</v>
      </c>
      <c r="J64" s="29">
        <v>674.45099882584304</v>
      </c>
      <c r="K64" s="29">
        <v>947.12816210366327</v>
      </c>
      <c r="L64" s="29">
        <v>9634.2949560091583</v>
      </c>
    </row>
    <row r="65" spans="1:12" x14ac:dyDescent="0.3">
      <c r="A65" s="38">
        <v>10</v>
      </c>
      <c r="B65" s="4">
        <v>44262</v>
      </c>
      <c r="C65" s="29">
        <v>1363.3594609645618</v>
      </c>
      <c r="D65" s="29">
        <v>620.99236434780346</v>
      </c>
      <c r="E65" s="29">
        <v>1679.3711799891571</v>
      </c>
      <c r="F65" s="29">
        <v>1842.5285844002826</v>
      </c>
      <c r="G65" s="29">
        <v>1264.5997726423047</v>
      </c>
      <c r="H65" s="29">
        <v>1007.1780324883116</v>
      </c>
      <c r="I65" s="29">
        <v>327.53392282472709</v>
      </c>
      <c r="J65" s="29">
        <v>731.78748147257022</v>
      </c>
      <c r="K65" s="29">
        <v>925.69458256913322</v>
      </c>
      <c r="L65" s="29">
        <v>9763.045381698852</v>
      </c>
    </row>
    <row r="66" spans="1:12" x14ac:dyDescent="0.3">
      <c r="A66" s="38">
        <v>11</v>
      </c>
      <c r="B66" s="4">
        <v>44269</v>
      </c>
      <c r="C66" s="29">
        <v>1269.6201795800034</v>
      </c>
      <c r="D66" s="29">
        <v>636.23264390699251</v>
      </c>
      <c r="E66" s="29">
        <v>1608.8759661814775</v>
      </c>
      <c r="F66" s="29">
        <v>1747.6253574695536</v>
      </c>
      <c r="G66" s="29">
        <v>1143.8621970475588</v>
      </c>
      <c r="H66" s="29">
        <v>849.0348702435615</v>
      </c>
      <c r="I66" s="29">
        <v>291.12685795750417</v>
      </c>
      <c r="J66" s="29">
        <v>659.41719122186055</v>
      </c>
      <c r="K66" s="29">
        <v>831.23871481956212</v>
      </c>
      <c r="L66" s="29">
        <v>9037.0339784280732</v>
      </c>
    </row>
    <row r="67" spans="1:12" x14ac:dyDescent="0.3">
      <c r="A67" s="38">
        <v>12</v>
      </c>
      <c r="B67" s="4">
        <v>44276</v>
      </c>
      <c r="C67" s="29">
        <v>1294.6104214241873</v>
      </c>
      <c r="D67" s="29">
        <v>588.61280881142488</v>
      </c>
      <c r="E67" s="29">
        <v>1564.5683258375682</v>
      </c>
      <c r="F67" s="29">
        <v>1722.106948595866</v>
      </c>
      <c r="G67" s="29">
        <v>1163.7595387384997</v>
      </c>
      <c r="H67" s="29">
        <v>912.9258481519812</v>
      </c>
      <c r="I67" s="29">
        <v>287.72403149211249</v>
      </c>
      <c r="J67" s="29">
        <v>679.45695052133919</v>
      </c>
      <c r="K67" s="29">
        <v>938.6039079557936</v>
      </c>
      <c r="L67" s="29">
        <v>9152.3687815287722</v>
      </c>
    </row>
    <row r="68" spans="1:12" x14ac:dyDescent="0.3">
      <c r="A68" s="38">
        <v>13</v>
      </c>
      <c r="B68" s="4">
        <v>44283</v>
      </c>
      <c r="C68" s="29">
        <v>1359.3957428611311</v>
      </c>
      <c r="D68" s="29">
        <v>615.59197241975335</v>
      </c>
      <c r="E68" s="29">
        <v>1689.9171274463924</v>
      </c>
      <c r="F68" s="29">
        <v>1733.9434838237053</v>
      </c>
      <c r="G68" s="29">
        <v>1180.4530104518835</v>
      </c>
      <c r="H68" s="29">
        <v>864.20686941665519</v>
      </c>
      <c r="I68" s="29">
        <v>283.93070764153862</v>
      </c>
      <c r="J68" s="29">
        <v>660.63403371563959</v>
      </c>
      <c r="K68" s="29">
        <v>868.76302618419049</v>
      </c>
      <c r="L68" s="29">
        <v>9256.8359739608895</v>
      </c>
    </row>
    <row r="69" spans="1:12" x14ac:dyDescent="0.3">
      <c r="A69" s="38">
        <v>14</v>
      </c>
      <c r="B69" s="4">
        <v>44290</v>
      </c>
      <c r="C69" s="29">
        <v>1408.0402624795565</v>
      </c>
      <c r="D69" s="29">
        <v>672.76353101427401</v>
      </c>
      <c r="E69" s="29">
        <v>1726.4750768860222</v>
      </c>
      <c r="F69" s="29">
        <v>1833.5889168885446</v>
      </c>
      <c r="G69" s="29">
        <v>1179.6431282784058</v>
      </c>
      <c r="H69" s="29">
        <v>897.6970257923806</v>
      </c>
      <c r="I69" s="29">
        <v>375.69267202483888</v>
      </c>
      <c r="J69" s="29">
        <v>695.03618728875222</v>
      </c>
      <c r="K69" s="29">
        <v>895.86051160885449</v>
      </c>
      <c r="L69" s="29">
        <v>9684.7973122616295</v>
      </c>
    </row>
    <row r="70" spans="1:12" x14ac:dyDescent="0.3">
      <c r="A70" s="38">
        <v>15</v>
      </c>
      <c r="B70" s="4">
        <v>44297</v>
      </c>
      <c r="C70" s="29">
        <v>1382.9087691427253</v>
      </c>
      <c r="D70" s="29">
        <v>627.20553158379846</v>
      </c>
      <c r="E70" s="29">
        <v>1705.269682033696</v>
      </c>
      <c r="F70" s="29">
        <v>1792.464126115327</v>
      </c>
      <c r="G70" s="29">
        <v>1177.2105189382899</v>
      </c>
      <c r="H70" s="29">
        <v>839.15803386374546</v>
      </c>
      <c r="I70" s="29">
        <v>361.79700615154917</v>
      </c>
      <c r="J70" s="29">
        <v>813.35557429838218</v>
      </c>
      <c r="K70" s="29">
        <v>991.06851618548717</v>
      </c>
      <c r="L70" s="29">
        <v>9690.4377583130008</v>
      </c>
    </row>
    <row r="71" spans="1:12" x14ac:dyDescent="0.3">
      <c r="A71" s="38">
        <v>16</v>
      </c>
      <c r="B71" s="4">
        <v>44304</v>
      </c>
      <c r="C71" s="29">
        <v>1352.2399428676918</v>
      </c>
      <c r="D71" s="29">
        <v>748.63711434179515</v>
      </c>
      <c r="E71" s="29">
        <v>1714.4083584237735</v>
      </c>
      <c r="F71" s="29">
        <v>1737.1994122701062</v>
      </c>
      <c r="G71" s="29">
        <v>1226.1623818103023</v>
      </c>
      <c r="H71" s="29">
        <v>889.62915156212807</v>
      </c>
      <c r="I71" s="29">
        <v>347.86675877278356</v>
      </c>
      <c r="J71" s="29">
        <v>749.7394584645607</v>
      </c>
      <c r="K71" s="29">
        <v>878.27571215745263</v>
      </c>
      <c r="L71" s="29">
        <v>9644.1582906705935</v>
      </c>
    </row>
    <row r="72" spans="1:12" x14ac:dyDescent="0.3">
      <c r="A72" s="38">
        <v>17</v>
      </c>
      <c r="B72" s="4">
        <v>44311</v>
      </c>
      <c r="C72" s="29">
        <v>1342.510281672779</v>
      </c>
      <c r="D72" s="29">
        <v>745.6675126739558</v>
      </c>
      <c r="E72" s="29">
        <v>1760.8638231746413</v>
      </c>
      <c r="F72" s="29">
        <v>1764.237698526123</v>
      </c>
      <c r="G72" s="29">
        <v>1136.1480456282036</v>
      </c>
      <c r="H72" s="29">
        <v>862.04252920031422</v>
      </c>
      <c r="I72" s="29">
        <v>454.16366607213212</v>
      </c>
      <c r="J72" s="29">
        <v>777.59153083036517</v>
      </c>
      <c r="K72" s="29">
        <v>879.73458000092228</v>
      </c>
      <c r="L72" s="29">
        <v>9722.9596677794361</v>
      </c>
    </row>
    <row r="73" spans="1:12" x14ac:dyDescent="0.3">
      <c r="A73" s="38">
        <v>18</v>
      </c>
      <c r="B73" s="4">
        <v>44318</v>
      </c>
      <c r="C73" s="29">
        <v>1398.6285928803663</v>
      </c>
      <c r="D73" s="29">
        <v>803.07639207730494</v>
      </c>
      <c r="E73" s="29">
        <v>1803.199648470495</v>
      </c>
      <c r="F73" s="29">
        <v>1826.3745135531015</v>
      </c>
      <c r="G73" s="29">
        <v>1227.8505154860118</v>
      </c>
      <c r="H73" s="29">
        <v>913.72497062342745</v>
      </c>
      <c r="I73" s="29">
        <v>462.13678319160607</v>
      </c>
      <c r="J73" s="29">
        <v>832.3787232101821</v>
      </c>
      <c r="K73" s="29">
        <v>1017.2950724702181</v>
      </c>
      <c r="L73" s="29">
        <v>10284.665211962712</v>
      </c>
    </row>
    <row r="74" spans="1:12" x14ac:dyDescent="0.3">
      <c r="A74" s="38">
        <v>19</v>
      </c>
      <c r="B74" s="4">
        <v>44325</v>
      </c>
      <c r="C74" s="29">
        <v>1438.5311004547957</v>
      </c>
      <c r="D74" s="29">
        <v>852.87862008878005</v>
      </c>
      <c r="E74" s="29">
        <v>1846.9783915833636</v>
      </c>
      <c r="F74" s="29">
        <v>1804.877073217941</v>
      </c>
      <c r="G74" s="29">
        <v>1224.7666102102617</v>
      </c>
      <c r="H74" s="29">
        <v>971.18333016279303</v>
      </c>
      <c r="I74" s="29">
        <v>535.07314548173895</v>
      </c>
      <c r="J74" s="29">
        <v>896.73751802415131</v>
      </c>
      <c r="K74" s="29">
        <v>1040.3368959889908</v>
      </c>
      <c r="L74" s="29">
        <v>10611.362685212816</v>
      </c>
    </row>
    <row r="75" spans="1:12" x14ac:dyDescent="0.3">
      <c r="A75" s="38">
        <v>20</v>
      </c>
      <c r="B75" s="4">
        <v>44332</v>
      </c>
      <c r="C75" s="29">
        <v>1376.8732080354598</v>
      </c>
      <c r="D75" s="29">
        <v>896.21460131066465</v>
      </c>
      <c r="E75" s="29">
        <v>2076.3990620292207</v>
      </c>
      <c r="F75" s="29">
        <v>1842.9064400782449</v>
      </c>
      <c r="G75" s="29">
        <v>1221.6992031250147</v>
      </c>
      <c r="H75" s="29">
        <v>907.29693663190972</v>
      </c>
      <c r="I75" s="29">
        <v>502.55966309717877</v>
      </c>
      <c r="J75" s="29">
        <v>887.92116809318327</v>
      </c>
      <c r="K75" s="29">
        <v>982.85487570507451</v>
      </c>
      <c r="L75" s="29">
        <v>10694.725158105952</v>
      </c>
    </row>
    <row r="76" spans="1:12" x14ac:dyDescent="0.3">
      <c r="A76" s="38">
        <v>21</v>
      </c>
      <c r="B76" s="4">
        <v>44339</v>
      </c>
      <c r="C76" s="29">
        <v>1410.7759520140839</v>
      </c>
      <c r="D76" s="29">
        <v>921.98728357058133</v>
      </c>
      <c r="E76" s="29">
        <v>2135.9616561769094</v>
      </c>
      <c r="F76" s="29">
        <v>1827.0378946568271</v>
      </c>
      <c r="G76" s="29">
        <v>1181.6133331311319</v>
      </c>
      <c r="H76" s="29">
        <v>982.98665826140132</v>
      </c>
      <c r="I76" s="29">
        <v>541.31863747502416</v>
      </c>
      <c r="J76" s="29">
        <v>1003.9636145656143</v>
      </c>
      <c r="K76" s="29">
        <v>1115.778317456527</v>
      </c>
      <c r="L76" s="29">
        <v>11121.4233473081</v>
      </c>
    </row>
    <row r="77" spans="1:12" x14ac:dyDescent="0.3">
      <c r="A77" s="38">
        <v>22</v>
      </c>
      <c r="B77" s="4">
        <v>44346</v>
      </c>
      <c r="C77" s="29">
        <v>1545.5750135499302</v>
      </c>
      <c r="D77" s="29">
        <v>949.05911106873214</v>
      </c>
      <c r="E77" s="29">
        <v>2563.6222224249527</v>
      </c>
      <c r="F77" s="29">
        <v>2057.8727066379388</v>
      </c>
      <c r="G77" s="29">
        <v>1426.474601529934</v>
      </c>
      <c r="H77" s="29">
        <v>1098.9798817781884</v>
      </c>
      <c r="I77" s="29">
        <v>594.67122083896948</v>
      </c>
      <c r="J77" s="29">
        <v>1048.4801212601358</v>
      </c>
      <c r="K77" s="29">
        <v>1051.5251960373851</v>
      </c>
      <c r="L77" s="29">
        <v>12336.260075126167</v>
      </c>
    </row>
    <row r="78" spans="1:12" x14ac:dyDescent="0.3">
      <c r="A78" s="38">
        <v>23</v>
      </c>
      <c r="B78" s="4">
        <v>44353</v>
      </c>
      <c r="C78" s="29">
        <v>1606.9437735766601</v>
      </c>
      <c r="D78" s="29">
        <v>993.3968247425795</v>
      </c>
      <c r="E78" s="29">
        <v>2824.5351740549531</v>
      </c>
      <c r="F78" s="29">
        <v>2011.6169748016528</v>
      </c>
      <c r="G78" s="29">
        <v>1544.6651428687733</v>
      </c>
      <c r="H78" s="29">
        <v>1198.1388605073435</v>
      </c>
      <c r="I78" s="29">
        <v>546.72995580216195</v>
      </c>
      <c r="J78" s="29">
        <v>1117.1568218120956</v>
      </c>
      <c r="K78" s="29">
        <v>1217.9182785139583</v>
      </c>
      <c r="L78" s="29">
        <v>13061.101806680177</v>
      </c>
    </row>
    <row r="79" spans="1:12" x14ac:dyDescent="0.3">
      <c r="A79" s="38">
        <v>24</v>
      </c>
      <c r="B79" s="4">
        <v>44360</v>
      </c>
      <c r="C79" s="29">
        <v>1425.6292771801982</v>
      </c>
      <c r="D79" s="29">
        <v>869.00463310275791</v>
      </c>
      <c r="E79" s="29">
        <v>3458.3893507881658</v>
      </c>
      <c r="F79" s="29">
        <v>1942.5123980591325</v>
      </c>
      <c r="G79" s="29">
        <v>1435.5071951287923</v>
      </c>
      <c r="H79" s="29">
        <v>1107.1908501839362</v>
      </c>
      <c r="I79" s="29">
        <v>436.26941544691283</v>
      </c>
      <c r="J79" s="29">
        <v>992.39694037471372</v>
      </c>
      <c r="K79" s="29">
        <v>1131.2333621607922</v>
      </c>
      <c r="L79" s="29">
        <v>12798.133422425402</v>
      </c>
    </row>
    <row r="80" spans="1:12" x14ac:dyDescent="0.3">
      <c r="A80" s="38">
        <v>25</v>
      </c>
      <c r="B80" s="4">
        <v>44367</v>
      </c>
      <c r="C80" s="29">
        <v>1609.8922535708682</v>
      </c>
      <c r="D80" s="29">
        <v>813.14997598383866</v>
      </c>
      <c r="E80" s="29">
        <v>4473.8235861058129</v>
      </c>
      <c r="F80" s="29">
        <v>2023.5433649655597</v>
      </c>
      <c r="G80" s="29">
        <v>1510.8693890707061</v>
      </c>
      <c r="H80" s="29">
        <v>1204.8699880187942</v>
      </c>
      <c r="I80" s="29">
        <v>433.81751289807437</v>
      </c>
      <c r="J80" s="29">
        <v>1228.9622980690824</v>
      </c>
      <c r="K80" s="29">
        <v>1352.3233704079189</v>
      </c>
      <c r="L80" s="29">
        <v>14651.251739090654</v>
      </c>
    </row>
    <row r="81" spans="1:12" x14ac:dyDescent="0.3">
      <c r="A81" s="38">
        <v>26</v>
      </c>
      <c r="B81" s="4">
        <v>44374</v>
      </c>
      <c r="C81" s="29">
        <v>1631.7269968217313</v>
      </c>
      <c r="D81" s="29">
        <v>858.21944430279837</v>
      </c>
      <c r="E81" s="29">
        <v>5333.8884273676431</v>
      </c>
      <c r="F81" s="29">
        <v>2054.6882589648681</v>
      </c>
      <c r="G81" s="29">
        <v>1841.2929558726539</v>
      </c>
      <c r="H81" s="29">
        <v>1352.6561035932173</v>
      </c>
      <c r="I81" s="29">
        <v>454.23780082701199</v>
      </c>
      <c r="J81" s="29">
        <v>1293.9121827956365</v>
      </c>
      <c r="K81" s="29">
        <v>1494.1271142620599</v>
      </c>
      <c r="L81" s="29">
        <v>16314.749284807622</v>
      </c>
    </row>
    <row r="82" spans="1:12" x14ac:dyDescent="0.3">
      <c r="A82" s="38">
        <v>27</v>
      </c>
      <c r="B82" s="4">
        <v>44381</v>
      </c>
      <c r="C82" s="29">
        <v>1768.788393548411</v>
      </c>
      <c r="D82" s="29">
        <v>897.7168391033133</v>
      </c>
      <c r="E82" s="29">
        <v>5526.9267993111571</v>
      </c>
      <c r="F82" s="29">
        <v>2234.0890871545457</v>
      </c>
      <c r="G82" s="29">
        <v>2381.2861988723648</v>
      </c>
      <c r="H82" s="29">
        <v>1585.694192479682</v>
      </c>
      <c r="I82" s="29">
        <v>448.68684710386412</v>
      </c>
      <c r="J82" s="29">
        <v>1449.6652168802268</v>
      </c>
      <c r="K82" s="29">
        <v>1721.4731822252277</v>
      </c>
      <c r="L82" s="29">
        <v>18014.326756678791</v>
      </c>
    </row>
    <row r="83" spans="1:12" x14ac:dyDescent="0.3">
      <c r="A83" s="38">
        <v>28</v>
      </c>
      <c r="B83" s="4">
        <v>44388</v>
      </c>
      <c r="C83" s="29">
        <v>2048.0332598027344</v>
      </c>
      <c r="D83" s="29">
        <v>930.58024042452882</v>
      </c>
      <c r="E83" s="29">
        <v>5390.1202894590788</v>
      </c>
      <c r="F83" s="29">
        <v>2792.2528529618157</v>
      </c>
      <c r="G83" s="29">
        <v>2789.2343486591508</v>
      </c>
      <c r="H83" s="29">
        <v>1852.1942056048792</v>
      </c>
      <c r="I83" s="29">
        <v>525.43828253281731</v>
      </c>
      <c r="J83" s="29">
        <v>1639.5621866624479</v>
      </c>
      <c r="K83" s="29">
        <v>1971.9669365566044</v>
      </c>
      <c r="L83" s="29">
        <v>19939.38260266406</v>
      </c>
    </row>
    <row r="84" spans="1:12" x14ac:dyDescent="0.3">
      <c r="A84" s="38">
        <v>29</v>
      </c>
      <c r="B84" s="4">
        <v>44395</v>
      </c>
      <c r="C84" s="29">
        <v>2099.2281268980032</v>
      </c>
      <c r="D84" s="29">
        <v>970.02066852573444</v>
      </c>
      <c r="E84" s="29">
        <v>4447.513778534083</v>
      </c>
      <c r="F84" s="29">
        <v>2981.8291528995228</v>
      </c>
      <c r="G84" s="29">
        <v>2811.0385768946157</v>
      </c>
      <c r="H84" s="29">
        <v>1915.1915844591795</v>
      </c>
      <c r="I84" s="29">
        <v>483.9198826414833</v>
      </c>
      <c r="J84" s="29">
        <v>1678.319664014809</v>
      </c>
      <c r="K84" s="29">
        <v>2144.7419243426621</v>
      </c>
      <c r="L84" s="29">
        <v>19531.803359210098</v>
      </c>
    </row>
    <row r="85" spans="1:12" x14ac:dyDescent="0.3">
      <c r="A85" s="38">
        <v>30</v>
      </c>
      <c r="B85" s="4">
        <v>44402</v>
      </c>
      <c r="C85" s="29">
        <v>1844.890522622931</v>
      </c>
      <c r="D85" s="29">
        <v>991.99258482534026</v>
      </c>
      <c r="E85" s="29">
        <v>3723.9439264968669</v>
      </c>
      <c r="F85" s="29">
        <v>3048.2855466844312</v>
      </c>
      <c r="G85" s="29">
        <v>2490.6754164165623</v>
      </c>
      <c r="H85" s="29">
        <v>1731.2343195025051</v>
      </c>
      <c r="I85" s="29">
        <v>469.51106575637334</v>
      </c>
      <c r="J85" s="29">
        <v>1338.2277736595386</v>
      </c>
      <c r="K85" s="29">
        <v>2256.293784200338</v>
      </c>
      <c r="L85" s="29">
        <v>17895.05494016489</v>
      </c>
    </row>
    <row r="86" spans="1:12" x14ac:dyDescent="0.3">
      <c r="A86" s="38">
        <v>31</v>
      </c>
      <c r="B86" s="4">
        <v>44409</v>
      </c>
      <c r="C86" s="29">
        <v>1979.1341942735121</v>
      </c>
      <c r="D86" s="29">
        <v>873.21357252320377</v>
      </c>
      <c r="E86" s="29">
        <v>2899.0532008444552</v>
      </c>
      <c r="F86" s="29">
        <v>2898.9601832727112</v>
      </c>
      <c r="G86" s="29">
        <v>1987.8647430827905</v>
      </c>
      <c r="H86" s="29">
        <v>1492.5454152978737</v>
      </c>
      <c r="I86" s="29">
        <v>445.57423316945386</v>
      </c>
      <c r="J86" s="29">
        <v>1207.2114353570594</v>
      </c>
      <c r="K86" s="29">
        <v>2284.6989077763087</v>
      </c>
      <c r="L86" s="29">
        <v>16068.255885597369</v>
      </c>
    </row>
    <row r="87" spans="1:12" x14ac:dyDescent="0.3">
      <c r="A87" s="38">
        <v>32</v>
      </c>
      <c r="B87" s="4">
        <v>44416</v>
      </c>
      <c r="C87" s="29">
        <v>1914.5655324317813</v>
      </c>
      <c r="D87" s="29">
        <v>795.14931502059005</v>
      </c>
      <c r="E87" s="29">
        <v>2455.9429973101774</v>
      </c>
      <c r="F87" s="29">
        <v>2873.8674444260005</v>
      </c>
      <c r="G87" s="29">
        <v>1525.1893710881254</v>
      </c>
      <c r="H87" s="29">
        <v>1288.0887934186685</v>
      </c>
      <c r="I87" s="29">
        <v>439.90139096034136</v>
      </c>
      <c r="J87" s="29">
        <v>1024.2017665120072</v>
      </c>
      <c r="K87" s="29">
        <v>2128.7582486068923</v>
      </c>
      <c r="L87" s="29">
        <v>14445.664859774584</v>
      </c>
    </row>
    <row r="88" spans="1:12" x14ac:dyDescent="0.3">
      <c r="A88" s="38">
        <v>33</v>
      </c>
      <c r="B88" s="4">
        <v>44423</v>
      </c>
      <c r="C88" s="29">
        <v>2129.4507066016354</v>
      </c>
      <c r="D88" s="29">
        <v>873.70920413506076</v>
      </c>
      <c r="E88" s="29">
        <v>2159.6407690377623</v>
      </c>
      <c r="F88" s="29">
        <v>3098.5839269734465</v>
      </c>
      <c r="G88" s="29">
        <v>1513.1708815766938</v>
      </c>
      <c r="H88" s="29">
        <v>1239.3040072037625</v>
      </c>
      <c r="I88" s="29">
        <v>493.29271113552193</v>
      </c>
      <c r="J88" s="29">
        <v>1028.8722945107941</v>
      </c>
      <c r="K88" s="29">
        <v>2072.1669914265667</v>
      </c>
      <c r="L88" s="29">
        <v>14608.191492601243</v>
      </c>
    </row>
    <row r="89" spans="1:12" x14ac:dyDescent="0.3">
      <c r="A89" s="38">
        <v>34</v>
      </c>
      <c r="B89" s="4">
        <v>44430</v>
      </c>
      <c r="C89" s="29">
        <v>2193.5928069648517</v>
      </c>
      <c r="D89" s="29">
        <v>817.81780618918697</v>
      </c>
      <c r="E89" s="29">
        <v>1926.485246816329</v>
      </c>
      <c r="F89" s="29">
        <v>2943.3629229865714</v>
      </c>
      <c r="G89" s="29">
        <v>1366.5403024673642</v>
      </c>
      <c r="H89" s="29">
        <v>1289.9017847616265</v>
      </c>
      <c r="I89" s="29">
        <v>444.67274623918388</v>
      </c>
      <c r="J89" s="29">
        <v>908.5182661127925</v>
      </c>
      <c r="K89" s="29">
        <v>1822.8648217283264</v>
      </c>
      <c r="L89" s="29">
        <v>13713.756704266232</v>
      </c>
    </row>
    <row r="90" spans="1:12" x14ac:dyDescent="0.3">
      <c r="A90" s="38">
        <v>35</v>
      </c>
      <c r="B90" s="4">
        <v>44437</v>
      </c>
      <c r="C90" s="29">
        <v>2163.9172653948567</v>
      </c>
      <c r="D90" s="29">
        <v>815.09362683768313</v>
      </c>
      <c r="E90" s="29">
        <v>1874.3527032368838</v>
      </c>
      <c r="F90" s="29">
        <v>2936.4484599016523</v>
      </c>
      <c r="G90" s="29">
        <v>1348.5839864319096</v>
      </c>
      <c r="H90" s="29">
        <v>1076.3514153825342</v>
      </c>
      <c r="I90" s="29">
        <v>461.33474463058894</v>
      </c>
      <c r="J90" s="29">
        <v>919.38335618748317</v>
      </c>
      <c r="K90" s="29">
        <v>1760.628643764569</v>
      </c>
      <c r="L90" s="29">
        <v>13356.094201768159</v>
      </c>
    </row>
    <row r="91" spans="1:12" x14ac:dyDescent="0.3">
      <c r="A91" s="38">
        <v>36</v>
      </c>
      <c r="B91" s="4">
        <v>44444</v>
      </c>
      <c r="C91" s="29">
        <v>2108.2959504468831</v>
      </c>
      <c r="D91" s="29">
        <v>715.79876752547739</v>
      </c>
      <c r="E91" s="29">
        <v>1732.3949267896032</v>
      </c>
      <c r="F91" s="29">
        <v>2600.2122319756536</v>
      </c>
      <c r="G91" s="29">
        <v>1238.4426162841166</v>
      </c>
      <c r="H91" s="29">
        <v>1055.7704434143629</v>
      </c>
      <c r="I91" s="29">
        <v>448.78916728045783</v>
      </c>
      <c r="J91" s="29">
        <v>804.97526989273774</v>
      </c>
      <c r="K91" s="29">
        <v>1570.5314378382868</v>
      </c>
      <c r="L91" s="29">
        <v>12275.210811447581</v>
      </c>
    </row>
    <row r="92" spans="1:12" x14ac:dyDescent="0.3">
      <c r="A92" s="38">
        <v>37</v>
      </c>
      <c r="B92" s="4">
        <v>44451</v>
      </c>
      <c r="C92" s="29">
        <v>1778.2369495450075</v>
      </c>
      <c r="D92" s="29">
        <v>658.88564860316865</v>
      </c>
      <c r="E92" s="29">
        <v>1749.7859746251354</v>
      </c>
      <c r="F92" s="29">
        <v>2180.8361781126905</v>
      </c>
      <c r="G92" s="29">
        <v>1285.3759172571058</v>
      </c>
      <c r="H92" s="29">
        <v>956.04411601371407</v>
      </c>
      <c r="I92" s="29">
        <v>400.19015550873632</v>
      </c>
      <c r="J92" s="29">
        <v>718.15263600329968</v>
      </c>
      <c r="K92" s="29">
        <v>1262.906770279279</v>
      </c>
      <c r="L92" s="29">
        <v>10990.414345948138</v>
      </c>
    </row>
    <row r="93" spans="1:12" x14ac:dyDescent="0.3">
      <c r="A93" s="38">
        <v>38</v>
      </c>
      <c r="B93" s="4">
        <v>44458</v>
      </c>
      <c r="C93" s="29">
        <v>1745.3940202607455</v>
      </c>
      <c r="D93" s="29">
        <v>631.50155470233744</v>
      </c>
      <c r="E93" s="29">
        <v>1644.0937073785747</v>
      </c>
      <c r="F93" s="29">
        <v>2083.4867463059636</v>
      </c>
      <c r="G93" s="29">
        <v>1231.8084038255383</v>
      </c>
      <c r="H93" s="29">
        <v>892.71713971039685</v>
      </c>
      <c r="I93" s="29">
        <v>396.36113646164813</v>
      </c>
      <c r="J93" s="29">
        <v>674.50974805264013</v>
      </c>
      <c r="K93" s="29">
        <v>1181.8275287500674</v>
      </c>
      <c r="L93" s="29">
        <v>10481.699985447911</v>
      </c>
    </row>
    <row r="94" spans="1:12" x14ac:dyDescent="0.3">
      <c r="A94" s="38">
        <v>39</v>
      </c>
      <c r="B94" s="4">
        <v>44465</v>
      </c>
      <c r="C94" s="29">
        <v>1513.0462085519143</v>
      </c>
      <c r="D94" s="29">
        <v>568.61752756514363</v>
      </c>
      <c r="E94" s="29">
        <v>1661.6887040795552</v>
      </c>
      <c r="F94" s="29">
        <v>1889.2521940520751</v>
      </c>
      <c r="G94" s="29">
        <v>1243.0601193264968</v>
      </c>
      <c r="H94" s="29">
        <v>841.97065403065426</v>
      </c>
      <c r="I94" s="29">
        <v>348.50748045883165</v>
      </c>
      <c r="J94" s="29">
        <v>688.5093259134743</v>
      </c>
      <c r="K94" s="29">
        <v>1077.4373787334855</v>
      </c>
      <c r="L94" s="29">
        <v>9832.0895927116308</v>
      </c>
    </row>
    <row r="95" spans="1:12" x14ac:dyDescent="0.3">
      <c r="A95" s="38">
        <v>40</v>
      </c>
      <c r="B95" s="4">
        <v>44472</v>
      </c>
      <c r="C95" s="29">
        <v>1617.9476144315217</v>
      </c>
      <c r="D95" s="29">
        <v>580.32276554995553</v>
      </c>
      <c r="E95" s="29">
        <v>1623.2864016484036</v>
      </c>
      <c r="F95" s="29">
        <v>1834.1371750717999</v>
      </c>
      <c r="G95" s="29">
        <v>1197.2310041128594</v>
      </c>
      <c r="H95" s="29">
        <v>840.74780941527354</v>
      </c>
      <c r="I95" s="29">
        <v>343.16344199269724</v>
      </c>
      <c r="J95" s="29">
        <v>671.50927175639163</v>
      </c>
      <c r="K95" s="29">
        <v>1087.4042130976736</v>
      </c>
      <c r="L95" s="29">
        <v>9795.7496970765751</v>
      </c>
    </row>
    <row r="96" spans="1:12" x14ac:dyDescent="0.3">
      <c r="A96" s="38">
        <v>41</v>
      </c>
      <c r="B96" s="4">
        <v>44479</v>
      </c>
      <c r="C96" s="29">
        <v>1578.9733188392001</v>
      </c>
      <c r="D96" s="29">
        <v>578.98608462527795</v>
      </c>
      <c r="E96" s="29">
        <v>1577.586300729216</v>
      </c>
      <c r="F96" s="29">
        <v>1945.9034965137917</v>
      </c>
      <c r="G96" s="29">
        <v>1294.1193103298469</v>
      </c>
      <c r="H96" s="29">
        <v>841.35920188355863</v>
      </c>
      <c r="I96" s="29">
        <v>333.79886803575249</v>
      </c>
      <c r="J96" s="29">
        <v>651.92601288282606</v>
      </c>
      <c r="K96" s="29">
        <v>945.60438973081341</v>
      </c>
      <c r="L96" s="29">
        <v>9748.2569835702852</v>
      </c>
    </row>
    <row r="97" spans="1:12" x14ac:dyDescent="0.3">
      <c r="A97" s="38">
        <v>42</v>
      </c>
      <c r="B97" s="4">
        <v>44486</v>
      </c>
      <c r="C97" s="29">
        <v>1357.5282073034759</v>
      </c>
      <c r="D97" s="29">
        <v>579.90331034404085</v>
      </c>
      <c r="E97" s="29">
        <v>1492.5786940877374</v>
      </c>
      <c r="F97" s="29">
        <v>1775.2626945777629</v>
      </c>
      <c r="G97" s="29">
        <v>1233.5448108431142</v>
      </c>
      <c r="H97" s="29">
        <v>829.13885789957067</v>
      </c>
      <c r="I97" s="29">
        <v>334.99049789308924</v>
      </c>
      <c r="J97" s="29">
        <v>601.91909341759219</v>
      </c>
      <c r="K97" s="29">
        <v>962.80920984908926</v>
      </c>
      <c r="L97" s="29">
        <v>9167.6753762154731</v>
      </c>
    </row>
    <row r="98" spans="1:12" x14ac:dyDescent="0.3">
      <c r="A98" s="38">
        <v>43</v>
      </c>
      <c r="B98" s="4">
        <v>44493</v>
      </c>
      <c r="C98" s="29">
        <v>1370.8844850108164</v>
      </c>
      <c r="D98" s="29">
        <v>570.7060051610606</v>
      </c>
      <c r="E98" s="29">
        <v>1439.3757172977714</v>
      </c>
      <c r="F98" s="29">
        <v>1648.4558905103186</v>
      </c>
      <c r="G98" s="29">
        <v>1116.599835852802</v>
      </c>
      <c r="H98" s="29">
        <v>668.79243131491467</v>
      </c>
      <c r="I98" s="29">
        <v>320.12550396991128</v>
      </c>
      <c r="J98" s="29">
        <v>621.40644663887429</v>
      </c>
      <c r="K98" s="29">
        <v>904.33349884858239</v>
      </c>
      <c r="L98" s="29">
        <v>8660.6798146050514</v>
      </c>
    </row>
    <row r="99" spans="1:12" x14ac:dyDescent="0.3">
      <c r="A99" s="38">
        <v>44</v>
      </c>
      <c r="B99" s="4">
        <v>44500</v>
      </c>
      <c r="C99" s="29">
        <v>1376.2385393118798</v>
      </c>
      <c r="D99" s="29">
        <v>613.3095573616489</v>
      </c>
      <c r="E99" s="29">
        <v>1557.3055932396601</v>
      </c>
      <c r="F99" s="29">
        <v>1824.4180162417206</v>
      </c>
      <c r="G99" s="29">
        <v>1192.4098701954481</v>
      </c>
      <c r="H99" s="29">
        <v>825.56014998558794</v>
      </c>
      <c r="I99" s="29">
        <v>328.51890971027944</v>
      </c>
      <c r="J99" s="29">
        <v>700.68570247294747</v>
      </c>
      <c r="K99" s="29">
        <v>901.9608731644289</v>
      </c>
      <c r="L99" s="29">
        <v>9320.4072116836014</v>
      </c>
    </row>
    <row r="100" spans="1:12" x14ac:dyDescent="0.3">
      <c r="A100" s="102" t="s">
        <v>171</v>
      </c>
      <c r="B100" s="103"/>
      <c r="C100" s="30">
        <f>SUM(C3:C98)</f>
        <v>169826.58590690978</v>
      </c>
      <c r="D100" s="30">
        <f t="shared" ref="D100:L100" si="0">SUM(D3:D98)</f>
        <v>64345.691654682319</v>
      </c>
      <c r="E100" s="30">
        <f t="shared" si="0"/>
        <v>198524.413164269</v>
      </c>
      <c r="F100" s="30">
        <f t="shared" si="0"/>
        <v>210098.33646298593</v>
      </c>
      <c r="G100" s="30">
        <f t="shared" si="0"/>
        <v>129753.18720768642</v>
      </c>
      <c r="H100" s="30">
        <f t="shared" si="0"/>
        <v>93807.634186921205</v>
      </c>
      <c r="I100" s="30">
        <f t="shared" si="0"/>
        <v>33055.983525823693</v>
      </c>
      <c r="J100" s="30">
        <f t="shared" si="0"/>
        <v>75992.618295363907</v>
      </c>
      <c r="K100" s="30">
        <f t="shared" si="0"/>
        <v>113676.03942227764</v>
      </c>
      <c r="L100" s="30">
        <f t="shared" si="0"/>
        <v>1089080.48714192</v>
      </c>
    </row>
    <row r="101" spans="1:12" ht="16.2" customHeight="1" x14ac:dyDescent="0.3">
      <c r="A101" s="98" t="s">
        <v>8</v>
      </c>
      <c r="B101" s="99"/>
      <c r="C101" s="99"/>
      <c r="D101" s="99"/>
      <c r="E101" s="99"/>
      <c r="F101" s="99"/>
      <c r="G101" s="99"/>
      <c r="H101" s="99"/>
      <c r="I101" s="99"/>
      <c r="J101" s="99"/>
      <c r="K101" s="99"/>
      <c r="L101" s="99"/>
    </row>
    <row r="102" spans="1:12" x14ac:dyDescent="0.3">
      <c r="A102" s="104" t="s">
        <v>173</v>
      </c>
      <c r="B102" s="105"/>
      <c r="C102" s="31">
        <v>43813.730855148126</v>
      </c>
      <c r="D102" s="31">
        <v>15155.923612805456</v>
      </c>
      <c r="E102" s="31">
        <v>55859.152426255183</v>
      </c>
      <c r="F102" s="31">
        <v>55106.316382823454</v>
      </c>
      <c r="G102" s="31">
        <v>28133.415867040138</v>
      </c>
      <c r="H102" s="31">
        <v>20864.599838693295</v>
      </c>
      <c r="I102" s="31">
        <v>7314.2009064623053</v>
      </c>
      <c r="J102" s="31">
        <v>15361.158279207648</v>
      </c>
      <c r="K102" s="31">
        <v>27773.846205117363</v>
      </c>
      <c r="L102" s="31">
        <v>269382.344373553</v>
      </c>
    </row>
  </sheetData>
  <mergeCells count="5">
    <mergeCell ref="A101:L101"/>
    <mergeCell ref="C1:L1"/>
    <mergeCell ref="A1:B2"/>
    <mergeCell ref="A100:B100"/>
    <mergeCell ref="A102:B10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02"/>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375.91121772498127</v>
      </c>
      <c r="F3" s="29">
        <v>418.0610599001219</v>
      </c>
      <c r="G3" s="29">
        <v>420.96866737478081</v>
      </c>
      <c r="H3" s="29">
        <v>166.24630920145245</v>
      </c>
      <c r="I3" s="29">
        <v>209.35059701249594</v>
      </c>
      <c r="J3" s="29">
        <v>336.20377691071189</v>
      </c>
    </row>
    <row r="4" spans="1:10" x14ac:dyDescent="0.3">
      <c r="A4" s="32">
        <v>2</v>
      </c>
      <c r="B4" s="4">
        <v>43835</v>
      </c>
      <c r="C4" s="29">
        <v>142.68106464102408</v>
      </c>
      <c r="D4" s="29">
        <v>523.88314503208244</v>
      </c>
      <c r="E4" s="29">
        <v>423.08394163359117</v>
      </c>
      <c r="F4" s="29">
        <v>410.44070574938246</v>
      </c>
      <c r="G4" s="29">
        <v>423.58038504062148</v>
      </c>
      <c r="H4" s="29">
        <v>123.8955393356065</v>
      </c>
      <c r="I4" s="29">
        <v>174.6819573561549</v>
      </c>
      <c r="J4" s="29">
        <v>362.55404553770461</v>
      </c>
    </row>
    <row r="5" spans="1:10" x14ac:dyDescent="0.3">
      <c r="A5" s="29">
        <v>3</v>
      </c>
      <c r="B5" s="4">
        <v>43842</v>
      </c>
      <c r="C5" s="29">
        <v>136.36397987688724</v>
      </c>
      <c r="D5" s="29">
        <v>500.20469644483069</v>
      </c>
      <c r="E5" s="29">
        <v>404.28623537572207</v>
      </c>
      <c r="F5" s="29">
        <v>428.92178908802509</v>
      </c>
      <c r="G5" s="29">
        <v>402.05277273839744</v>
      </c>
      <c r="H5" s="29">
        <v>124.25332697638592</v>
      </c>
      <c r="I5" s="29">
        <v>214.18050419487491</v>
      </c>
      <c r="J5" s="29">
        <v>301.89752290158009</v>
      </c>
    </row>
    <row r="6" spans="1:10" x14ac:dyDescent="0.3">
      <c r="A6" s="29">
        <v>4</v>
      </c>
      <c r="B6" s="4">
        <v>43849</v>
      </c>
      <c r="C6" s="29">
        <v>149.18697362888344</v>
      </c>
      <c r="D6" s="29">
        <v>502.87255780698706</v>
      </c>
      <c r="E6" s="29">
        <v>385.7287039286104</v>
      </c>
      <c r="F6" s="29">
        <v>360.0953596924025</v>
      </c>
      <c r="G6" s="29">
        <v>414.69518514506791</v>
      </c>
      <c r="H6" s="29">
        <v>121.91631540054627</v>
      </c>
      <c r="I6" s="29">
        <v>162.82921642422201</v>
      </c>
      <c r="J6" s="29">
        <v>305.3036120538427</v>
      </c>
    </row>
    <row r="7" spans="1:10" x14ac:dyDescent="0.3">
      <c r="A7" s="29">
        <v>5</v>
      </c>
      <c r="B7" s="4">
        <v>43856</v>
      </c>
      <c r="C7" s="29">
        <v>124.26116796546508</v>
      </c>
      <c r="D7" s="29">
        <v>541.69415859686035</v>
      </c>
      <c r="E7" s="29">
        <v>485.6907129289126</v>
      </c>
      <c r="F7" s="29">
        <v>350.01195907777321</v>
      </c>
      <c r="G7" s="29">
        <v>466.16276494050453</v>
      </c>
      <c r="H7" s="29">
        <v>103.39821995024865</v>
      </c>
      <c r="I7" s="29">
        <v>185.86822969271367</v>
      </c>
      <c r="J7" s="29">
        <v>328.61707853618901</v>
      </c>
    </row>
    <row r="8" spans="1:10" x14ac:dyDescent="0.3">
      <c r="A8" s="29">
        <v>6</v>
      </c>
      <c r="B8" s="4">
        <v>43863</v>
      </c>
      <c r="C8" s="29">
        <v>179.77721879899684</v>
      </c>
      <c r="D8" s="29">
        <v>577.3195740395056</v>
      </c>
      <c r="E8" s="29">
        <v>427.39297843465522</v>
      </c>
      <c r="F8" s="29">
        <v>435.82800179700632</v>
      </c>
      <c r="G8" s="29">
        <v>428.78080669299544</v>
      </c>
      <c r="H8" s="29">
        <v>161.82534777716211</v>
      </c>
      <c r="I8" s="29">
        <v>202.22688048905928</v>
      </c>
      <c r="J8" s="29">
        <v>329.27374616209698</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190.76879689528391</v>
      </c>
      <c r="J9" s="29">
        <v>355.538947749991</v>
      </c>
    </row>
    <row r="10" spans="1:10" x14ac:dyDescent="0.3">
      <c r="A10" s="29">
        <v>8</v>
      </c>
      <c r="B10" s="4">
        <v>43877</v>
      </c>
      <c r="C10" s="29">
        <v>133.07882793224758</v>
      </c>
      <c r="D10" s="29">
        <v>471.62952288563474</v>
      </c>
      <c r="E10" s="29">
        <v>376.44692795593988</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424.30781689678815</v>
      </c>
      <c r="H11" s="29">
        <v>133.35775580190409</v>
      </c>
      <c r="I11" s="29">
        <v>160.78813265589392</v>
      </c>
      <c r="J11" s="29">
        <v>357.151271959464</v>
      </c>
    </row>
    <row r="12" spans="1:10" x14ac:dyDescent="0.3">
      <c r="A12" s="29">
        <v>10</v>
      </c>
      <c r="B12" s="4">
        <v>43891</v>
      </c>
      <c r="C12" s="29">
        <v>148.90286991688299</v>
      </c>
      <c r="D12" s="29">
        <v>524.16824308389846</v>
      </c>
      <c r="E12" s="29">
        <v>416.01755477925451</v>
      </c>
      <c r="F12" s="29">
        <v>400.65778392280686</v>
      </c>
      <c r="G12" s="29">
        <v>455.65275732741168</v>
      </c>
      <c r="H12" s="29">
        <v>130.39865849500899</v>
      </c>
      <c r="I12" s="29">
        <v>189.54141322712005</v>
      </c>
      <c r="J12" s="29">
        <v>364.84737331482745</v>
      </c>
    </row>
    <row r="13" spans="1:10" x14ac:dyDescent="0.3">
      <c r="A13" s="29">
        <v>11</v>
      </c>
      <c r="B13" s="4">
        <v>43898</v>
      </c>
      <c r="C13" s="29">
        <v>117.7649825718339</v>
      </c>
      <c r="D13" s="29">
        <v>509.14107391852781</v>
      </c>
      <c r="E13" s="29">
        <v>402.61833870421344</v>
      </c>
      <c r="F13" s="29">
        <v>382.75801112132319</v>
      </c>
      <c r="G13" s="29">
        <v>435.9879974821938</v>
      </c>
      <c r="H13" s="29">
        <v>135.94732698457835</v>
      </c>
      <c r="I13" s="29">
        <v>170.68084352122293</v>
      </c>
      <c r="J13" s="29">
        <v>359.20565632359626</v>
      </c>
    </row>
    <row r="14" spans="1:10" x14ac:dyDescent="0.3">
      <c r="A14" s="29">
        <v>12</v>
      </c>
      <c r="B14" s="4">
        <v>43905</v>
      </c>
      <c r="C14" s="29">
        <v>112.68292522010928</v>
      </c>
      <c r="D14" s="29">
        <v>493.13199289664522</v>
      </c>
      <c r="E14" s="29">
        <v>434.51947663060974</v>
      </c>
      <c r="F14" s="29">
        <v>382.28208539423474</v>
      </c>
      <c r="G14" s="29">
        <v>443.89874649192006</v>
      </c>
      <c r="H14" s="29">
        <v>117.03706772757687</v>
      </c>
      <c r="I14" s="29">
        <v>170.54018736036249</v>
      </c>
      <c r="J14" s="29">
        <v>379.67983954841708</v>
      </c>
    </row>
    <row r="15" spans="1:10" x14ac:dyDescent="0.3">
      <c r="A15" s="29">
        <v>13</v>
      </c>
      <c r="B15" s="4">
        <v>43912</v>
      </c>
      <c r="C15" s="29">
        <v>127.8237090647194</v>
      </c>
      <c r="D15" s="29">
        <v>546.75782561364349</v>
      </c>
      <c r="E15" s="29">
        <v>409.89545639939746</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400.78915156488398</v>
      </c>
      <c r="F16" s="29">
        <v>376.5884897697922</v>
      </c>
      <c r="G16" s="29">
        <v>388.09235958062527</v>
      </c>
      <c r="H16" s="29">
        <v>127.26559161134126</v>
      </c>
      <c r="I16" s="29">
        <v>195.47223902684135</v>
      </c>
      <c r="J16" s="29">
        <v>325.69075993893961</v>
      </c>
    </row>
    <row r="17" spans="1:10" x14ac:dyDescent="0.3">
      <c r="A17" s="29">
        <v>15</v>
      </c>
      <c r="B17" s="4">
        <v>43926</v>
      </c>
      <c r="C17" s="29">
        <v>122.9695015270365</v>
      </c>
      <c r="D17" s="29">
        <v>569.87584741633827</v>
      </c>
      <c r="E17" s="29">
        <v>429.4261038689429</v>
      </c>
      <c r="F17" s="29">
        <v>351.99400077652035</v>
      </c>
      <c r="G17" s="29">
        <v>445.1832641279953</v>
      </c>
      <c r="H17" s="29">
        <v>121.89123641325462</v>
      </c>
      <c r="I17" s="29">
        <v>177.00909142888506</v>
      </c>
      <c r="J17" s="29">
        <v>309.30325213909532</v>
      </c>
    </row>
    <row r="18" spans="1:10" x14ac:dyDescent="0.3">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363.81790590009257</v>
      </c>
      <c r="G19" s="29">
        <v>381.91515769121304</v>
      </c>
      <c r="H19" s="29">
        <v>114.91660435415884</v>
      </c>
      <c r="I19" s="29">
        <v>186.20065633905335</v>
      </c>
      <c r="J19" s="29">
        <v>330.27064882630685</v>
      </c>
    </row>
    <row r="20" spans="1:10" x14ac:dyDescent="0.3">
      <c r="A20" s="29">
        <v>18</v>
      </c>
      <c r="B20" s="4">
        <v>43947</v>
      </c>
      <c r="C20" s="29">
        <v>118.4390408629034</v>
      </c>
      <c r="D20" s="29">
        <v>479.01793738448021</v>
      </c>
      <c r="E20" s="29">
        <v>383.97634841345689</v>
      </c>
      <c r="F20" s="29">
        <v>350.39659781062676</v>
      </c>
      <c r="G20" s="29">
        <v>419.5973074928113</v>
      </c>
      <c r="H20" s="29">
        <v>101.5148793466733</v>
      </c>
      <c r="I20" s="29">
        <v>183.25517064040821</v>
      </c>
      <c r="J20" s="29">
        <v>326.04251521455473</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593.79178509342819</v>
      </c>
      <c r="E22" s="29">
        <v>412.53004447413878</v>
      </c>
      <c r="F22" s="29">
        <v>397.88830245791206</v>
      </c>
      <c r="G22" s="29">
        <v>432.64011973416973</v>
      </c>
      <c r="H22" s="29">
        <v>128.78154918598398</v>
      </c>
      <c r="I22" s="29">
        <v>203.92555855619923</v>
      </c>
      <c r="J22" s="29">
        <v>312.58266394653521</v>
      </c>
    </row>
    <row r="23" spans="1:10" x14ac:dyDescent="0.3">
      <c r="A23" s="29">
        <v>21</v>
      </c>
      <c r="B23" s="4">
        <v>43968</v>
      </c>
      <c r="C23" s="29">
        <v>95.85428847585834</v>
      </c>
      <c r="D23" s="29">
        <v>786.58556973398117</v>
      </c>
      <c r="E23" s="29">
        <v>412.00600973389635</v>
      </c>
      <c r="F23" s="29">
        <v>361.56087406842107</v>
      </c>
      <c r="G23" s="29">
        <v>418.51080022431609</v>
      </c>
      <c r="H23" s="29">
        <v>139.24726880314691</v>
      </c>
      <c r="I23" s="29">
        <v>204.31740089237252</v>
      </c>
      <c r="J23" s="29">
        <v>383.51695407566143</v>
      </c>
    </row>
    <row r="24" spans="1:10" x14ac:dyDescent="0.3">
      <c r="A24" s="29">
        <v>22</v>
      </c>
      <c r="B24" s="4">
        <v>43975</v>
      </c>
      <c r="C24" s="29">
        <v>109.60473475970124</v>
      </c>
      <c r="D24" s="29">
        <v>827.52145960825362</v>
      </c>
      <c r="E24" s="29">
        <v>439.38900093504822</v>
      </c>
      <c r="F24" s="29">
        <v>340.88760076333608</v>
      </c>
      <c r="G24" s="29">
        <v>519.11175727269745</v>
      </c>
      <c r="H24" s="29">
        <v>144.01961477058933</v>
      </c>
      <c r="I24" s="29">
        <v>226.50242497737187</v>
      </c>
      <c r="J24" s="29">
        <v>394.6158850649374</v>
      </c>
    </row>
    <row r="25" spans="1:10" x14ac:dyDescent="0.3">
      <c r="A25" s="29">
        <v>23</v>
      </c>
      <c r="B25" s="4">
        <v>43982</v>
      </c>
      <c r="C25" s="29">
        <v>132.51760343271678</v>
      </c>
      <c r="D25" s="29">
        <v>890.84382192689372</v>
      </c>
      <c r="E25" s="29">
        <v>437.16549924676985</v>
      </c>
      <c r="F25" s="29">
        <v>383.63400974526428</v>
      </c>
      <c r="G25" s="29">
        <v>486.25472629747878</v>
      </c>
      <c r="H25" s="29">
        <v>148.82826889202019</v>
      </c>
      <c r="I25" s="29">
        <v>248.41068586595006</v>
      </c>
      <c r="J25" s="29">
        <v>356.22835934795046</v>
      </c>
    </row>
    <row r="26" spans="1:10" x14ac:dyDescent="0.3">
      <c r="A26" s="29">
        <v>24</v>
      </c>
      <c r="B26" s="4">
        <v>43989</v>
      </c>
      <c r="C26" s="29">
        <v>139.02718423725844</v>
      </c>
      <c r="D26" s="29">
        <v>980.54580984198299</v>
      </c>
      <c r="E26" s="29">
        <v>478.56849224470113</v>
      </c>
      <c r="F26" s="29">
        <v>412.37045840853045</v>
      </c>
      <c r="G26" s="29">
        <v>502.40577719775763</v>
      </c>
      <c r="H26" s="29">
        <v>167.78613708535084</v>
      </c>
      <c r="I26" s="29">
        <v>283.75735404670718</v>
      </c>
      <c r="J26" s="29">
        <v>387.30646759867477</v>
      </c>
    </row>
    <row r="27" spans="1:10" x14ac:dyDescent="0.3">
      <c r="A27" s="29">
        <v>25</v>
      </c>
      <c r="B27" s="4">
        <v>43996</v>
      </c>
      <c r="C27" s="29">
        <v>173.84727060745229</v>
      </c>
      <c r="D27" s="29">
        <v>996.48684042378591</v>
      </c>
      <c r="E27" s="29">
        <v>601.840968786747</v>
      </c>
      <c r="F27" s="29">
        <v>428.37351916763743</v>
      </c>
      <c r="G27" s="29">
        <v>752.30017776534237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460.21027167553416</v>
      </c>
      <c r="G28" s="29">
        <v>955.46435176662305</v>
      </c>
      <c r="H28" s="29">
        <v>153.09833867502297</v>
      </c>
      <c r="I28" s="29">
        <v>434.01122386272925</v>
      </c>
      <c r="J28" s="29">
        <v>518.83615400816007</v>
      </c>
    </row>
    <row r="29" spans="1:10" x14ac:dyDescent="0.3">
      <c r="A29" s="29">
        <v>27</v>
      </c>
      <c r="B29" s="4">
        <v>44010</v>
      </c>
      <c r="C29" s="29">
        <v>281.49173516489037</v>
      </c>
      <c r="D29" s="29">
        <v>916.47056057304349</v>
      </c>
      <c r="E29" s="29">
        <v>844.4535332771411</v>
      </c>
      <c r="F29" s="29">
        <v>540.62533547386624</v>
      </c>
      <c r="G29" s="29">
        <v>1051.3185406161615</v>
      </c>
      <c r="H29" s="29">
        <v>155.18105074168415</v>
      </c>
      <c r="I29" s="29">
        <v>472.42475139158876</v>
      </c>
      <c r="J29" s="29">
        <v>561.22682808437889</v>
      </c>
    </row>
    <row r="30" spans="1:10" x14ac:dyDescent="0.3">
      <c r="A30" s="29">
        <v>28</v>
      </c>
      <c r="B30" s="4">
        <v>44017</v>
      </c>
      <c r="C30" s="29">
        <v>203.44102491330275</v>
      </c>
      <c r="D30" s="29">
        <v>907.21735393729239</v>
      </c>
      <c r="E30" s="29">
        <v>990.60205450183162</v>
      </c>
      <c r="F30" s="29">
        <v>569.80701256009252</v>
      </c>
      <c r="G30" s="29">
        <v>1162.6120837687872</v>
      </c>
      <c r="H30" s="29">
        <v>189.34232433735048</v>
      </c>
      <c r="I30" s="29">
        <v>499.55229289961608</v>
      </c>
      <c r="J30" s="29">
        <v>637.5134899710514</v>
      </c>
    </row>
    <row r="31" spans="1:10" x14ac:dyDescent="0.3">
      <c r="A31" s="29">
        <v>29</v>
      </c>
      <c r="B31" s="4">
        <v>44024</v>
      </c>
      <c r="C31" s="29">
        <v>328.72908329208076</v>
      </c>
      <c r="D31" s="29">
        <v>842.51801418105015</v>
      </c>
      <c r="E31" s="29">
        <v>1170.1664498061364</v>
      </c>
      <c r="F31" s="29">
        <v>828.1292214027402</v>
      </c>
      <c r="G31" s="29">
        <v>1297.6435924525517</v>
      </c>
      <c r="H31" s="29">
        <v>173.87974248441543</v>
      </c>
      <c r="I31" s="29">
        <v>493.93841794498195</v>
      </c>
      <c r="J31" s="29">
        <v>720.71993664450406</v>
      </c>
    </row>
    <row r="32" spans="1:10" x14ac:dyDescent="0.3">
      <c r="A32" s="29">
        <v>30</v>
      </c>
      <c r="B32" s="4">
        <v>44031</v>
      </c>
      <c r="C32" s="29">
        <v>307.55618465016209</v>
      </c>
      <c r="D32" s="29">
        <v>757.20401622157408</v>
      </c>
      <c r="E32" s="29">
        <v>1034.3034990867018</v>
      </c>
      <c r="F32" s="29">
        <v>960.31070257623514</v>
      </c>
      <c r="G32" s="29">
        <v>1019.1153441774454</v>
      </c>
      <c r="H32" s="29">
        <v>224.27692214744229</v>
      </c>
      <c r="I32" s="29">
        <v>434.77237520235008</v>
      </c>
      <c r="J32" s="29">
        <v>732.70058191112207</v>
      </c>
    </row>
    <row r="33" spans="1:10" x14ac:dyDescent="0.3">
      <c r="A33" s="29">
        <v>31</v>
      </c>
      <c r="B33" s="4">
        <v>44038</v>
      </c>
      <c r="C33" s="29">
        <v>187.68547453788665</v>
      </c>
      <c r="D33" s="29">
        <v>697.97775495212636</v>
      </c>
      <c r="E33" s="29">
        <v>877.16617744863129</v>
      </c>
      <c r="F33" s="29">
        <v>789.69814371294956</v>
      </c>
      <c r="G33" s="29">
        <v>906.60631156997852</v>
      </c>
      <c r="H33" s="29">
        <v>256.54455949660741</v>
      </c>
      <c r="I33" s="29">
        <v>363.24241315433142</v>
      </c>
      <c r="J33" s="29">
        <v>708.07192005660204</v>
      </c>
    </row>
    <row r="34" spans="1:10" x14ac:dyDescent="0.3">
      <c r="A34" s="29">
        <v>32</v>
      </c>
      <c r="B34" s="4">
        <v>44045</v>
      </c>
      <c r="C34" s="29">
        <v>211.31263423108442</v>
      </c>
      <c r="D34" s="29">
        <v>733.24505193126288</v>
      </c>
      <c r="E34" s="29">
        <v>727.08072087364508</v>
      </c>
      <c r="F34" s="29">
        <v>713.38402659795679</v>
      </c>
      <c r="G34" s="29">
        <v>705.01956872801611</v>
      </c>
      <c r="H34" s="29">
        <v>267.41676747500014</v>
      </c>
      <c r="I34" s="29">
        <v>324.88047866050545</v>
      </c>
      <c r="J34" s="29">
        <v>624.07676418999381</v>
      </c>
    </row>
    <row r="35" spans="1:10" x14ac:dyDescent="0.3">
      <c r="A35" s="29">
        <v>33</v>
      </c>
      <c r="B35" s="4">
        <v>44052</v>
      </c>
      <c r="C35" s="29">
        <v>176.62091789513684</v>
      </c>
      <c r="D35" s="29">
        <v>588.73008206974669</v>
      </c>
      <c r="E35" s="29">
        <v>626.07583486396038</v>
      </c>
      <c r="F35" s="29">
        <v>581.99462409634157</v>
      </c>
      <c r="G35" s="29">
        <v>648.048796140067</v>
      </c>
      <c r="H35" s="29">
        <v>268.96201655293606</v>
      </c>
      <c r="I35" s="29">
        <v>278.37274384751277</v>
      </c>
      <c r="J35" s="29">
        <v>500.93740856375308</v>
      </c>
    </row>
    <row r="36" spans="1:10" x14ac:dyDescent="0.3">
      <c r="A36" s="29">
        <v>34</v>
      </c>
      <c r="B36" s="4">
        <v>44059</v>
      </c>
      <c r="C36" s="29">
        <v>151.74186562977678</v>
      </c>
      <c r="D36" s="29">
        <v>645.35034470543508</v>
      </c>
      <c r="E36" s="29">
        <v>554.32429475798347</v>
      </c>
      <c r="F36" s="29">
        <v>545.95690091970391</v>
      </c>
      <c r="G36" s="29">
        <v>604.38379425203436</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243.71855250207216</v>
      </c>
      <c r="J37" s="29">
        <v>463.31989051529996</v>
      </c>
    </row>
    <row r="38" spans="1:10" x14ac:dyDescent="0.3">
      <c r="A38" s="29">
        <v>36</v>
      </c>
      <c r="B38" s="4">
        <v>44073</v>
      </c>
      <c r="C38" s="29">
        <v>157.07769371595151</v>
      </c>
      <c r="D38" s="29">
        <v>633.768719417537</v>
      </c>
      <c r="E38" s="29">
        <v>556.08368628772973</v>
      </c>
      <c r="F38" s="29">
        <v>482.61404306989823</v>
      </c>
      <c r="G38" s="29">
        <v>516.98945032481265</v>
      </c>
      <c r="H38" s="29">
        <v>174.34531995903262</v>
      </c>
      <c r="I38" s="29">
        <v>223.12948603424047</v>
      </c>
      <c r="J38" s="29">
        <v>394.65536506664961</v>
      </c>
    </row>
    <row r="39" spans="1:10" x14ac:dyDescent="0.3">
      <c r="A39" s="29">
        <v>37</v>
      </c>
      <c r="B39" s="4">
        <v>44080</v>
      </c>
      <c r="C39" s="29">
        <v>153.7707782988569</v>
      </c>
      <c r="D39" s="29">
        <v>617.50244862425529</v>
      </c>
      <c r="E39" s="29">
        <v>434.0540959528206</v>
      </c>
      <c r="F39" s="29">
        <v>395.88712138742039</v>
      </c>
      <c r="G39" s="29">
        <v>463.81704315368029</v>
      </c>
      <c r="H39" s="29">
        <v>176.19584577211225</v>
      </c>
      <c r="I39" s="29">
        <v>224.44920357359979</v>
      </c>
      <c r="J39" s="29">
        <v>436.04482612068449</v>
      </c>
    </row>
    <row r="40" spans="1:10" x14ac:dyDescent="0.3">
      <c r="A40" s="29">
        <v>38</v>
      </c>
      <c r="B40" s="4">
        <v>44087</v>
      </c>
      <c r="C40" s="29">
        <v>140.10061060022667</v>
      </c>
      <c r="D40" s="29">
        <v>488.12855080569187</v>
      </c>
      <c r="E40" s="29">
        <v>465.49898981712215</v>
      </c>
      <c r="F40" s="29">
        <v>398.37664753457386</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416.19323827975506</v>
      </c>
      <c r="F41" s="29">
        <v>423.82411444636142</v>
      </c>
      <c r="G41" s="29">
        <v>465.77799767083087</v>
      </c>
      <c r="H41" s="29">
        <v>180.04264525981498</v>
      </c>
      <c r="I41" s="29">
        <v>201.57423572059929</v>
      </c>
      <c r="J41" s="29">
        <v>363.79832790857915</v>
      </c>
    </row>
    <row r="42" spans="1:10" x14ac:dyDescent="0.3">
      <c r="A42" s="29">
        <v>40</v>
      </c>
      <c r="B42" s="4">
        <v>44101</v>
      </c>
      <c r="C42" s="29">
        <v>138.11063619458935</v>
      </c>
      <c r="D42" s="29">
        <v>608.61757617327657</v>
      </c>
      <c r="E42" s="29">
        <v>464.41774797325849</v>
      </c>
      <c r="F42" s="29">
        <v>380.60887560628055</v>
      </c>
      <c r="G42" s="29">
        <v>416.96127739156566</v>
      </c>
      <c r="H42" s="29">
        <v>170.64857181375044</v>
      </c>
      <c r="I42" s="29">
        <v>200.06821063819993</v>
      </c>
      <c r="J42" s="29">
        <v>320.09412652640384</v>
      </c>
    </row>
    <row r="43" spans="1:10" x14ac:dyDescent="0.3">
      <c r="A43" s="29">
        <v>41</v>
      </c>
      <c r="B43" s="4">
        <v>44108</v>
      </c>
      <c r="C43" s="29">
        <v>176.0590689651614</v>
      </c>
      <c r="D43" s="29">
        <v>568.79196914223348</v>
      </c>
      <c r="E43" s="29">
        <v>447.98478881701067</v>
      </c>
      <c r="F43" s="29">
        <v>417.00222766717184</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413.50989165081336</v>
      </c>
      <c r="F44" s="29">
        <v>438.08478613290953</v>
      </c>
      <c r="G44" s="29">
        <v>453.96133260945271</v>
      </c>
      <c r="H44" s="29">
        <v>170.978621925418</v>
      </c>
      <c r="I44" s="29">
        <v>239.05621865557615</v>
      </c>
      <c r="J44" s="29">
        <v>425.57836332346415</v>
      </c>
    </row>
    <row r="45" spans="1:10" x14ac:dyDescent="0.3">
      <c r="A45" s="29">
        <v>43</v>
      </c>
      <c r="B45" s="4">
        <v>44122</v>
      </c>
      <c r="C45" s="29">
        <v>151.90366503823833</v>
      </c>
      <c r="D45" s="29">
        <v>501.61783227844535</v>
      </c>
      <c r="E45" s="29">
        <v>425.43801536788772</v>
      </c>
      <c r="F45" s="29">
        <v>384.7422767177689</v>
      </c>
      <c r="G45" s="29">
        <v>481.51833019944877</v>
      </c>
      <c r="H45" s="29">
        <v>170.29524014093997</v>
      </c>
      <c r="I45" s="29">
        <v>259.81464716951564</v>
      </c>
      <c r="J45" s="29">
        <v>390.9996037116324</v>
      </c>
    </row>
    <row r="46" spans="1:10" x14ac:dyDescent="0.3">
      <c r="A46" s="29">
        <v>44</v>
      </c>
      <c r="B46" s="4">
        <v>44129</v>
      </c>
      <c r="C46" s="29">
        <v>137.07202164743521</v>
      </c>
      <c r="D46" s="29">
        <v>487.65292437040489</v>
      </c>
      <c r="E46" s="29">
        <v>420.43907295193333</v>
      </c>
      <c r="F46" s="29">
        <v>401.25136280858209</v>
      </c>
      <c r="G46" s="29">
        <v>456.93524766253029</v>
      </c>
      <c r="H46" s="29">
        <v>190.41038730085785</v>
      </c>
      <c r="I46" s="29">
        <v>353.1199503628435</v>
      </c>
      <c r="J46" s="29">
        <v>390.64922545733629</v>
      </c>
    </row>
    <row r="47" spans="1:10" x14ac:dyDescent="0.3">
      <c r="A47" s="29">
        <v>45</v>
      </c>
      <c r="B47" s="4">
        <v>44136</v>
      </c>
      <c r="C47" s="29">
        <v>161.45807930805779</v>
      </c>
      <c r="D47" s="29">
        <v>493.32701816764836</v>
      </c>
      <c r="E47" s="29">
        <v>420.57667062274993</v>
      </c>
      <c r="F47" s="29">
        <v>366.8668263915813</v>
      </c>
      <c r="G47" s="29">
        <v>474.98671745995</v>
      </c>
      <c r="H47" s="29">
        <v>163.6449889225224</v>
      </c>
      <c r="I47" s="29">
        <v>436.16604317829842</v>
      </c>
      <c r="J47" s="29">
        <v>377.05991778130681</v>
      </c>
    </row>
    <row r="48" spans="1:10" x14ac:dyDescent="0.3">
      <c r="A48" s="29">
        <v>46</v>
      </c>
      <c r="B48" s="4">
        <v>44143</v>
      </c>
      <c r="C48" s="29">
        <v>163.41438725622712</v>
      </c>
      <c r="D48" s="29">
        <v>579.50802782861979</v>
      </c>
      <c r="E48" s="29">
        <v>453.20550447393606</v>
      </c>
      <c r="F48" s="29">
        <v>405.14946063947519</v>
      </c>
      <c r="G48" s="29">
        <v>485.25876662683891</v>
      </c>
      <c r="H48" s="29">
        <v>153.74962743254872</v>
      </c>
      <c r="I48" s="29">
        <v>530.14011157131768</v>
      </c>
      <c r="J48" s="29">
        <v>389.1922105989554</v>
      </c>
    </row>
    <row r="49" spans="1:10" x14ac:dyDescent="0.3">
      <c r="A49" s="29">
        <v>47</v>
      </c>
      <c r="B49" s="4">
        <v>44150</v>
      </c>
      <c r="C49" s="29">
        <v>195.8724024295594</v>
      </c>
      <c r="D49" s="29">
        <v>559.26891441360726</v>
      </c>
      <c r="E49" s="29">
        <v>410.73343280268102</v>
      </c>
      <c r="F49" s="29">
        <v>392.31151076666754</v>
      </c>
      <c r="G49" s="29">
        <v>471.85507824059425</v>
      </c>
      <c r="H49" s="29">
        <v>150.06998283174741</v>
      </c>
      <c r="I49" s="29">
        <v>633.87781878211695</v>
      </c>
      <c r="J49" s="29">
        <v>386.9602481708838</v>
      </c>
    </row>
    <row r="50" spans="1:10" x14ac:dyDescent="0.3">
      <c r="A50" s="29">
        <v>48</v>
      </c>
      <c r="B50" s="4">
        <v>44157</v>
      </c>
      <c r="C50" s="29">
        <v>269.20034823365324</v>
      </c>
      <c r="D50" s="29">
        <v>526.5740705085791</v>
      </c>
      <c r="E50" s="29">
        <v>397.1101606736421</v>
      </c>
      <c r="F50" s="29">
        <v>390.43409888976214</v>
      </c>
      <c r="G50" s="29">
        <v>415.94788665380889</v>
      </c>
      <c r="H50" s="29">
        <v>125.22617498414999</v>
      </c>
      <c r="I50" s="29">
        <v>589.450292672405</v>
      </c>
      <c r="J50" s="29">
        <v>345.75699364370524</v>
      </c>
    </row>
    <row r="51" spans="1:10" x14ac:dyDescent="0.3">
      <c r="A51" s="29">
        <v>49</v>
      </c>
      <c r="B51" s="4">
        <v>44164</v>
      </c>
      <c r="C51" s="29">
        <v>318.18229431070415</v>
      </c>
      <c r="D51" s="29">
        <v>618.1158431984137</v>
      </c>
      <c r="E51" s="29">
        <v>466.02841786699156</v>
      </c>
      <c r="F51" s="29">
        <v>446.40292598938413</v>
      </c>
      <c r="G51" s="29">
        <v>448.49944887809522</v>
      </c>
      <c r="H51" s="29">
        <v>145.64303900673048</v>
      </c>
      <c r="I51" s="29">
        <v>531.43448951979019</v>
      </c>
      <c r="J51" s="29">
        <v>339.34571909489068</v>
      </c>
    </row>
    <row r="52" spans="1:10" x14ac:dyDescent="0.3">
      <c r="A52" s="29">
        <v>50</v>
      </c>
      <c r="B52" s="4">
        <v>44171</v>
      </c>
      <c r="C52" s="29">
        <v>361.01537717247214</v>
      </c>
      <c r="D52" s="29">
        <v>708.95053021140939</v>
      </c>
      <c r="E52" s="29">
        <v>442.55600604195854</v>
      </c>
      <c r="F52" s="29">
        <v>591.600045128641</v>
      </c>
      <c r="G52" s="29">
        <v>471.28395884344752</v>
      </c>
      <c r="H52" s="29">
        <v>123.34482744226869</v>
      </c>
      <c r="I52" s="29">
        <v>425.45424874274107</v>
      </c>
      <c r="J52" s="29">
        <v>406.28148315386596</v>
      </c>
    </row>
    <row r="53" spans="1:10" x14ac:dyDescent="0.3">
      <c r="A53" s="29">
        <v>51</v>
      </c>
      <c r="B53" s="4">
        <v>44178</v>
      </c>
      <c r="C53" s="29">
        <v>393.45268739387427</v>
      </c>
      <c r="D53" s="29">
        <v>957.37620233948462</v>
      </c>
      <c r="E53" s="29">
        <v>459.19067297537231</v>
      </c>
      <c r="F53" s="29">
        <v>828.5691219888613</v>
      </c>
      <c r="G53" s="29">
        <v>472.08264246446402</v>
      </c>
      <c r="H53" s="29">
        <v>136.82634645016245</v>
      </c>
      <c r="I53" s="29">
        <v>402.05297003324142</v>
      </c>
      <c r="J53" s="29">
        <v>406.71663021964252</v>
      </c>
    </row>
    <row r="54" spans="1:10" x14ac:dyDescent="0.3">
      <c r="A54" s="29">
        <v>52</v>
      </c>
      <c r="B54" s="4">
        <v>44185</v>
      </c>
      <c r="C54" s="29">
        <v>416.29241959095015</v>
      </c>
      <c r="D54" s="29">
        <v>1213.7901094091931</v>
      </c>
      <c r="E54" s="29">
        <v>595.11995549046628</v>
      </c>
      <c r="F54" s="29">
        <v>1333.3518878502664</v>
      </c>
      <c r="G54" s="29">
        <v>655.73055589820433</v>
      </c>
      <c r="H54" s="29">
        <v>170.12386518666636</v>
      </c>
      <c r="I54" s="29">
        <v>332.68510074525557</v>
      </c>
      <c r="J54" s="29">
        <v>554.65662887891767</v>
      </c>
    </row>
    <row r="55" spans="1:10" x14ac:dyDescent="0.3">
      <c r="A55" s="29">
        <v>53</v>
      </c>
      <c r="B55" s="4">
        <v>44192</v>
      </c>
      <c r="C55" s="29">
        <v>363.80926427375562</v>
      </c>
      <c r="D55" s="29">
        <v>1458.7174016942772</v>
      </c>
      <c r="E55" s="29">
        <v>798.23280266129382</v>
      </c>
      <c r="F55" s="29">
        <v>1667.4286595226713</v>
      </c>
      <c r="G55" s="29">
        <v>780.83660294002595</v>
      </c>
      <c r="H55" s="29">
        <v>184.44147823339142</v>
      </c>
      <c r="I55" s="29">
        <v>291.65683353478283</v>
      </c>
      <c r="J55" s="29">
        <v>783.18793426140701</v>
      </c>
    </row>
    <row r="56" spans="1:10" x14ac:dyDescent="0.3">
      <c r="A56" s="29">
        <v>1</v>
      </c>
      <c r="B56" s="4">
        <v>44199</v>
      </c>
      <c r="C56" s="29">
        <v>326.8519344503942</v>
      </c>
      <c r="D56" s="29">
        <v>1471.6390862568476</v>
      </c>
      <c r="E56" s="29">
        <v>982.93109146664733</v>
      </c>
      <c r="F56" s="29">
        <v>1765.8363700861814</v>
      </c>
      <c r="G56" s="29">
        <v>993.37379957150961</v>
      </c>
      <c r="H56" s="29">
        <v>212.79106338998258</v>
      </c>
      <c r="I56" s="29">
        <v>292.00606116885763</v>
      </c>
      <c r="J56" s="29">
        <v>1000.8959186693809</v>
      </c>
    </row>
    <row r="57" spans="1:10" x14ac:dyDescent="0.3">
      <c r="A57" s="29">
        <v>2</v>
      </c>
      <c r="B57" s="4">
        <v>44206</v>
      </c>
      <c r="C57" s="29">
        <v>248.25326724820707</v>
      </c>
      <c r="D57" s="29">
        <v>1345.0412994486758</v>
      </c>
      <c r="E57" s="29">
        <v>1028.2553339478059</v>
      </c>
      <c r="F57" s="29">
        <v>1458.2263278393607</v>
      </c>
      <c r="G57" s="29">
        <v>1056.9315891487454</v>
      </c>
      <c r="H57" s="29">
        <v>218.60052155921395</v>
      </c>
      <c r="I57" s="29">
        <v>249.23165183719107</v>
      </c>
      <c r="J57" s="29">
        <v>976.86098492746021</v>
      </c>
    </row>
    <row r="58" spans="1:10" x14ac:dyDescent="0.3">
      <c r="A58" s="29">
        <v>3</v>
      </c>
      <c r="B58" s="4">
        <v>44213</v>
      </c>
      <c r="C58" s="29">
        <v>226.00208202019201</v>
      </c>
      <c r="D58" s="29">
        <v>1111.3145257482529</v>
      </c>
      <c r="E58" s="29">
        <v>894.53751028654824</v>
      </c>
      <c r="F58" s="29">
        <v>1097.0414577462125</v>
      </c>
      <c r="G58" s="29">
        <v>940.27119348109954</v>
      </c>
      <c r="H58" s="29">
        <v>235.67682430019261</v>
      </c>
      <c r="I58" s="29">
        <v>243.4950820475967</v>
      </c>
      <c r="J58" s="29">
        <v>885.21431337015133</v>
      </c>
    </row>
    <row r="59" spans="1:10" x14ac:dyDescent="0.3">
      <c r="A59" s="29">
        <v>4</v>
      </c>
      <c r="B59" s="4">
        <v>44220</v>
      </c>
      <c r="C59" s="29">
        <v>174.97605015919646</v>
      </c>
      <c r="D59" s="29">
        <v>894.14062474201569</v>
      </c>
      <c r="E59" s="29">
        <v>698.09151139912842</v>
      </c>
      <c r="F59" s="29">
        <v>753.24793059486706</v>
      </c>
      <c r="G59" s="29">
        <v>718.33979551265247</v>
      </c>
      <c r="H59" s="29">
        <v>178.19395815225948</v>
      </c>
      <c r="I59" s="29">
        <v>195.15834579945462</v>
      </c>
      <c r="J59" s="29">
        <v>604.31513981482624</v>
      </c>
    </row>
    <row r="60" spans="1:10" x14ac:dyDescent="0.3">
      <c r="A60" s="29">
        <v>5</v>
      </c>
      <c r="B60" s="4">
        <v>44227</v>
      </c>
      <c r="C60" s="29">
        <v>148.50438089605845</v>
      </c>
      <c r="D60" s="29">
        <v>762.06167789306267</v>
      </c>
      <c r="E60" s="29">
        <v>635.46889440892664</v>
      </c>
      <c r="F60" s="29">
        <v>633.22727027362782</v>
      </c>
      <c r="G60" s="29">
        <v>661.41689793830164</v>
      </c>
      <c r="H60" s="29">
        <v>178.48381555027532</v>
      </c>
      <c r="I60" s="29">
        <v>196.53102167084072</v>
      </c>
      <c r="J60" s="29">
        <v>536.97091164322183</v>
      </c>
    </row>
    <row r="61" spans="1:10" x14ac:dyDescent="0.3">
      <c r="A61" s="29">
        <v>6</v>
      </c>
      <c r="B61" s="4">
        <v>44234</v>
      </c>
      <c r="C61" s="29">
        <v>156.59950993127148</v>
      </c>
      <c r="D61" s="29">
        <v>646.99131308470987</v>
      </c>
      <c r="E61" s="29">
        <v>538.56233641379117</v>
      </c>
      <c r="F61" s="29">
        <v>563.92485951647086</v>
      </c>
      <c r="G61" s="29">
        <v>565.47223981894103</v>
      </c>
      <c r="H61" s="29">
        <v>168.43200795082305</v>
      </c>
      <c r="I61" s="29">
        <v>212.63521284310485</v>
      </c>
      <c r="J61" s="29">
        <v>433.29062951905701</v>
      </c>
    </row>
    <row r="62" spans="1:10" x14ac:dyDescent="0.3">
      <c r="A62" s="29">
        <v>7</v>
      </c>
      <c r="B62" s="4">
        <v>44241</v>
      </c>
      <c r="C62" s="29">
        <v>128.40952395400288</v>
      </c>
      <c r="D62" s="29">
        <v>572.35666159202663</v>
      </c>
      <c r="E62" s="29">
        <v>554.02304429233504</v>
      </c>
      <c r="F62" s="29">
        <v>454.57271014012815</v>
      </c>
      <c r="G62" s="29">
        <v>595.5935012727432</v>
      </c>
      <c r="H62" s="29">
        <v>135.48938670667235</v>
      </c>
      <c r="I62" s="29">
        <v>202.28898495424443</v>
      </c>
      <c r="J62" s="29">
        <v>449.61998790835827</v>
      </c>
    </row>
    <row r="63" spans="1:10" x14ac:dyDescent="0.3">
      <c r="A63" s="29">
        <v>8</v>
      </c>
      <c r="B63" s="4">
        <v>44248</v>
      </c>
      <c r="C63" s="29">
        <v>141.27718263856536</v>
      </c>
      <c r="D63" s="29">
        <v>572.1187022215056</v>
      </c>
      <c r="E63" s="29">
        <v>495.73880830478447</v>
      </c>
      <c r="F63" s="29">
        <v>408.75450255010196</v>
      </c>
      <c r="G63" s="29">
        <v>515.30350702102157</v>
      </c>
      <c r="H63" s="29">
        <v>192.96536122346473</v>
      </c>
      <c r="I63" s="29">
        <v>206.9791088649811</v>
      </c>
      <c r="J63" s="29">
        <v>432.31028422587485</v>
      </c>
    </row>
    <row r="64" spans="1:10" x14ac:dyDescent="0.3">
      <c r="A64" s="29">
        <v>9</v>
      </c>
      <c r="B64" s="4">
        <v>44255</v>
      </c>
      <c r="C64" s="29">
        <v>120.37382398294382</v>
      </c>
      <c r="D64" s="29">
        <v>546.74027591385811</v>
      </c>
      <c r="E64" s="29">
        <v>467.36052121583145</v>
      </c>
      <c r="F64" s="29">
        <v>444.03206768520988</v>
      </c>
      <c r="G64" s="29">
        <v>543.83156570153437</v>
      </c>
      <c r="H64" s="29">
        <v>161.32822121741393</v>
      </c>
      <c r="I64" s="29">
        <v>212.18122330991832</v>
      </c>
      <c r="J64" s="29">
        <v>419.42185740815626</v>
      </c>
    </row>
    <row r="65" spans="1:10" x14ac:dyDescent="0.3">
      <c r="A65" s="29">
        <v>10</v>
      </c>
      <c r="B65" s="4">
        <v>44262</v>
      </c>
      <c r="C65" s="29">
        <v>135.35243646565297</v>
      </c>
      <c r="D65" s="29">
        <v>529.85457648140471</v>
      </c>
      <c r="E65" s="29">
        <v>488.62506502291694</v>
      </c>
      <c r="F65" s="29">
        <v>440.48155670142353</v>
      </c>
      <c r="G65" s="29">
        <v>516.72570953718855</v>
      </c>
      <c r="H65" s="29">
        <v>167.62111839343231</v>
      </c>
      <c r="I65" s="29">
        <v>191.18810332067892</v>
      </c>
      <c r="J65" s="29">
        <v>417.43052256268061</v>
      </c>
    </row>
    <row r="66" spans="1:10" x14ac:dyDescent="0.3">
      <c r="A66" s="29">
        <v>11</v>
      </c>
      <c r="B66" s="4">
        <v>44269</v>
      </c>
      <c r="C66" s="29">
        <v>132.15484729591248</v>
      </c>
      <c r="D66" s="29">
        <v>514.20140480985015</v>
      </c>
      <c r="E66" s="29">
        <v>450.65510656755669</v>
      </c>
      <c r="F66" s="29">
        <v>393.96541735599794</v>
      </c>
      <c r="G66" s="29">
        <v>507.99826241184633</v>
      </c>
      <c r="H66" s="29">
        <v>145.18203646873013</v>
      </c>
      <c r="I66" s="29">
        <v>198.41207369039017</v>
      </c>
      <c r="J66" s="29">
        <v>394.53386447082454</v>
      </c>
    </row>
    <row r="67" spans="1:10" x14ac:dyDescent="0.3">
      <c r="A67" s="29">
        <v>12</v>
      </c>
      <c r="B67" s="4">
        <v>44276</v>
      </c>
      <c r="C67" s="29">
        <v>125.07687310856872</v>
      </c>
      <c r="D67" s="29">
        <v>565.05898625564248</v>
      </c>
      <c r="E67" s="29">
        <v>428.18277873951888</v>
      </c>
      <c r="F67" s="29">
        <v>401.81221054497416</v>
      </c>
      <c r="G67" s="29">
        <v>470.0813436701776</v>
      </c>
      <c r="H67" s="29">
        <v>155.61889526878269</v>
      </c>
      <c r="I67" s="29">
        <v>186.03272952004153</v>
      </c>
      <c r="J67" s="29">
        <v>382.19848832322793</v>
      </c>
    </row>
    <row r="68" spans="1:10" x14ac:dyDescent="0.3">
      <c r="A68" s="29">
        <v>13</v>
      </c>
      <c r="B68" s="4">
        <v>44283</v>
      </c>
      <c r="C68" s="29">
        <v>117.38510966250065</v>
      </c>
      <c r="D68" s="29">
        <v>549.5687967911922</v>
      </c>
      <c r="E68" s="29">
        <v>478.87173418302456</v>
      </c>
      <c r="F68" s="29">
        <v>393.61253549191633</v>
      </c>
      <c r="G68" s="29">
        <v>515.97707773151319</v>
      </c>
      <c r="H68" s="29">
        <v>179.05610565884257</v>
      </c>
      <c r="I68" s="29">
        <v>221.12453537849984</v>
      </c>
      <c r="J68" s="29">
        <v>390.51532015705658</v>
      </c>
    </row>
    <row r="69" spans="1:10" x14ac:dyDescent="0.3">
      <c r="A69" s="29">
        <v>14</v>
      </c>
      <c r="B69" s="4">
        <v>44290</v>
      </c>
      <c r="C69" s="29">
        <v>137.74787430669849</v>
      </c>
      <c r="D69" s="29">
        <v>513.36993679317322</v>
      </c>
      <c r="E69" s="29">
        <v>480.15660726978376</v>
      </c>
      <c r="F69" s="29">
        <v>397.55108581025695</v>
      </c>
      <c r="G69" s="29">
        <v>523.84217098059264</v>
      </c>
      <c r="H69" s="29">
        <v>174.84057002776046</v>
      </c>
      <c r="I69" s="29">
        <v>196.37002563752259</v>
      </c>
      <c r="J69" s="29">
        <v>398.46468302710531</v>
      </c>
    </row>
    <row r="70" spans="1:10" x14ac:dyDescent="0.3">
      <c r="A70" s="29">
        <v>15</v>
      </c>
      <c r="B70" s="4">
        <v>44297</v>
      </c>
      <c r="C70" s="29">
        <v>140.17124893819187</v>
      </c>
      <c r="D70" s="29">
        <v>594.61526330423726</v>
      </c>
      <c r="E70" s="29">
        <v>461.61685029699254</v>
      </c>
      <c r="F70" s="29">
        <v>430.22060611563018</v>
      </c>
      <c r="G70" s="29">
        <v>536.42833628821529</v>
      </c>
      <c r="H70" s="29">
        <v>175.74408128258142</v>
      </c>
      <c r="I70" s="29">
        <v>201.27799621164695</v>
      </c>
      <c r="J70" s="29">
        <v>404.838206587748</v>
      </c>
    </row>
    <row r="71" spans="1:10" x14ac:dyDescent="0.3">
      <c r="A71" s="29">
        <v>16</v>
      </c>
      <c r="B71" s="4">
        <v>44304</v>
      </c>
      <c r="C71" s="29">
        <v>144.02085696502604</v>
      </c>
      <c r="D71" s="29">
        <v>509.50568174425268</v>
      </c>
      <c r="E71" s="29">
        <v>481.4412948941366</v>
      </c>
      <c r="F71" s="29">
        <v>372.32461954420341</v>
      </c>
      <c r="G71" s="29">
        <v>516.7965625193408</v>
      </c>
      <c r="H71" s="29">
        <v>218.28446961114395</v>
      </c>
      <c r="I71" s="29">
        <v>200.04726676580913</v>
      </c>
      <c r="J71" s="29">
        <v>416.50059685492033</v>
      </c>
    </row>
    <row r="72" spans="1:10" x14ac:dyDescent="0.3">
      <c r="A72" s="29">
        <v>17</v>
      </c>
      <c r="B72" s="4">
        <v>44311</v>
      </c>
      <c r="C72" s="29">
        <v>152.29461198180726</v>
      </c>
      <c r="D72" s="29">
        <v>534.94260761534076</v>
      </c>
      <c r="E72" s="29">
        <v>509.37234373250897</v>
      </c>
      <c r="F72" s="29">
        <v>416.72272355439145</v>
      </c>
      <c r="G72" s="29">
        <v>531.04952174021901</v>
      </c>
      <c r="H72" s="29">
        <v>197.73279636344313</v>
      </c>
      <c r="I72" s="29">
        <v>193.28117315824232</v>
      </c>
      <c r="J72" s="29">
        <v>406.98265790156353</v>
      </c>
    </row>
    <row r="73" spans="1:10" x14ac:dyDescent="0.3">
      <c r="A73" s="29">
        <v>18</v>
      </c>
      <c r="B73" s="4">
        <v>44318</v>
      </c>
      <c r="C73" s="29">
        <v>144.64358294980835</v>
      </c>
      <c r="D73" s="29">
        <v>609.13425248717522</v>
      </c>
      <c r="E73" s="29">
        <v>481.90355230888554</v>
      </c>
      <c r="F73" s="29">
        <v>438.2136361743074</v>
      </c>
      <c r="G73" s="29">
        <v>561.69207099387131</v>
      </c>
      <c r="H73" s="29">
        <v>234.21864338974302</v>
      </c>
      <c r="I73" s="29">
        <v>214.91836127007605</v>
      </c>
      <c r="J73" s="29">
        <v>409.47924665214748</v>
      </c>
    </row>
    <row r="74" spans="1:10" x14ac:dyDescent="0.3">
      <c r="A74" s="29">
        <v>19</v>
      </c>
      <c r="B74" s="4">
        <v>44325</v>
      </c>
      <c r="C74" s="29">
        <v>153.1791887475643</v>
      </c>
      <c r="D74" s="29">
        <v>636.76138950825134</v>
      </c>
      <c r="E74" s="29">
        <v>508.02837215973409</v>
      </c>
      <c r="F74" s="29">
        <v>392.84151940365348</v>
      </c>
      <c r="G74" s="29">
        <v>578.42068030256564</v>
      </c>
      <c r="H74" s="29">
        <v>247.27118300468186</v>
      </c>
      <c r="I74" s="29">
        <v>224.20221205368438</v>
      </c>
      <c r="J74" s="29">
        <v>409.37428593974244</v>
      </c>
    </row>
    <row r="75" spans="1:10" x14ac:dyDescent="0.3">
      <c r="A75" s="29">
        <v>20</v>
      </c>
      <c r="B75" s="4">
        <v>44332</v>
      </c>
      <c r="C75" s="29">
        <v>148.40505309984528</v>
      </c>
      <c r="D75" s="29">
        <v>572.82939519452975</v>
      </c>
      <c r="E75" s="29">
        <v>574.16615748961294</v>
      </c>
      <c r="F75" s="29">
        <v>431.58350729186503</v>
      </c>
      <c r="G75" s="29">
        <v>650.33741562286082</v>
      </c>
      <c r="H75" s="29">
        <v>245.60421252764814</v>
      </c>
      <c r="I75" s="29">
        <v>228.365389074658</v>
      </c>
      <c r="J75" s="29">
        <v>490.29672375980635</v>
      </c>
    </row>
    <row r="76" spans="1:10" x14ac:dyDescent="0.3">
      <c r="A76" s="29">
        <v>21</v>
      </c>
      <c r="B76" s="4">
        <v>44339</v>
      </c>
      <c r="C76" s="29">
        <v>151.23672463025821</v>
      </c>
      <c r="D76" s="29">
        <v>701.76055305558543</v>
      </c>
      <c r="E76" s="29">
        <v>543.48110455739038</v>
      </c>
      <c r="F76" s="29">
        <v>437.60992178784664</v>
      </c>
      <c r="G76" s="29">
        <v>669.87120249375539</v>
      </c>
      <c r="H76" s="29">
        <v>249.01789913002631</v>
      </c>
      <c r="I76" s="29">
        <v>217.77330943114234</v>
      </c>
      <c r="J76" s="29">
        <v>546.37150138534889</v>
      </c>
    </row>
    <row r="77" spans="1:10" x14ac:dyDescent="0.3">
      <c r="A77" s="29">
        <v>22</v>
      </c>
      <c r="B77" s="4">
        <v>44346</v>
      </c>
      <c r="C77" s="29">
        <v>156.80207460790052</v>
      </c>
      <c r="D77" s="29">
        <v>628.31577486349352</v>
      </c>
      <c r="E77" s="29">
        <v>727.01835939353748</v>
      </c>
      <c r="F77" s="29">
        <v>491.72001742188723</v>
      </c>
      <c r="G77" s="29">
        <v>842.48983702162491</v>
      </c>
      <c r="H77" s="29">
        <v>265.30783907621282</v>
      </c>
      <c r="I77" s="29">
        <v>219.91428971790842</v>
      </c>
      <c r="J77" s="29">
        <v>562.03111875027832</v>
      </c>
    </row>
    <row r="78" spans="1:10" x14ac:dyDescent="0.3">
      <c r="A78" s="29">
        <v>23</v>
      </c>
      <c r="B78" s="4">
        <v>44353</v>
      </c>
      <c r="C78" s="29">
        <v>145.43465205282655</v>
      </c>
      <c r="D78" s="29">
        <v>723.32903161527645</v>
      </c>
      <c r="E78" s="29">
        <v>722.19918304678185</v>
      </c>
      <c r="F78" s="29">
        <v>506.54986730382126</v>
      </c>
      <c r="G78" s="29">
        <v>1015.1861693221485</v>
      </c>
      <c r="H78" s="29">
        <v>296.60827834109682</v>
      </c>
      <c r="I78" s="29">
        <v>230.51033633715844</v>
      </c>
      <c r="J78" s="29">
        <v>577.44955481180182</v>
      </c>
    </row>
    <row r="79" spans="1:10" x14ac:dyDescent="0.3">
      <c r="A79" s="29">
        <v>24</v>
      </c>
      <c r="B79" s="4">
        <v>44360</v>
      </c>
      <c r="C79" s="29">
        <v>158.83977572652964</v>
      </c>
      <c r="D79" s="29">
        <v>675.88851855813505</v>
      </c>
      <c r="E79" s="29">
        <v>922.02787004394236</v>
      </c>
      <c r="F79" s="29">
        <v>430.39415413764323</v>
      </c>
      <c r="G79" s="29">
        <v>1161.1080406570788</v>
      </c>
      <c r="H79" s="29">
        <v>248.24662324907806</v>
      </c>
      <c r="I79" s="29">
        <v>235.27096714313214</v>
      </c>
      <c r="J79" s="29">
        <v>715.64766930547773</v>
      </c>
    </row>
    <row r="80" spans="1:10" x14ac:dyDescent="0.3">
      <c r="A80" s="29">
        <v>25</v>
      </c>
      <c r="B80" s="4">
        <v>44367</v>
      </c>
      <c r="C80" s="29">
        <v>163.07774965017705</v>
      </c>
      <c r="D80" s="29">
        <v>807.49803860883412</v>
      </c>
      <c r="E80" s="29">
        <v>1191.3402990529412</v>
      </c>
      <c r="F80" s="29">
        <v>447.10192747161045</v>
      </c>
      <c r="G80" s="29">
        <v>1558.6591109218512</v>
      </c>
      <c r="H80" s="29">
        <v>270.36826446572934</v>
      </c>
      <c r="I80" s="29">
        <v>301.90021602491538</v>
      </c>
      <c r="J80" s="29">
        <v>931.71842935402651</v>
      </c>
    </row>
    <row r="81" spans="1:10" x14ac:dyDescent="0.3">
      <c r="A81" s="29">
        <v>26</v>
      </c>
      <c r="B81" s="4">
        <v>44374</v>
      </c>
      <c r="C81" s="29">
        <v>155.54976735557659</v>
      </c>
      <c r="D81" s="29">
        <v>901.668347789054</v>
      </c>
      <c r="E81" s="29">
        <v>1479.2363087294048</v>
      </c>
      <c r="F81" s="29">
        <v>450.17187027426314</v>
      </c>
      <c r="G81" s="29">
        <v>1996.0465172667218</v>
      </c>
      <c r="H81" s="29">
        <v>245.41163218046387</v>
      </c>
      <c r="I81" s="29">
        <v>286.12344140014585</v>
      </c>
      <c r="J81" s="29">
        <v>1046.480814847479</v>
      </c>
    </row>
    <row r="82" spans="1:10" x14ac:dyDescent="0.3">
      <c r="A82" s="29">
        <v>27</v>
      </c>
      <c r="B82" s="4">
        <v>44381</v>
      </c>
      <c r="C82" s="29">
        <v>182.46035672522908</v>
      </c>
      <c r="D82" s="29">
        <v>1055.7895785118124</v>
      </c>
      <c r="E82" s="29">
        <v>1599.6756606515248</v>
      </c>
      <c r="F82" s="29">
        <v>466.8104861221567</v>
      </c>
      <c r="G82" s="29">
        <v>1944.8350467387327</v>
      </c>
      <c r="H82" s="29">
        <v>243.42573244824462</v>
      </c>
      <c r="I82" s="29">
        <v>327.83486814330729</v>
      </c>
      <c r="J82" s="29">
        <v>1100.4177196487315</v>
      </c>
    </row>
    <row r="83" spans="1:10" x14ac:dyDescent="0.3">
      <c r="A83" s="29">
        <v>28</v>
      </c>
      <c r="B83" s="4">
        <v>44388</v>
      </c>
      <c r="C83" s="29">
        <v>177.66501789368135</v>
      </c>
      <c r="D83" s="29">
        <v>1214.0849107411686</v>
      </c>
      <c r="E83" s="29">
        <v>1647.6347194987197</v>
      </c>
      <c r="F83" s="29">
        <v>620.11771780816935</v>
      </c>
      <c r="G83" s="29">
        <v>1695.053470817601</v>
      </c>
      <c r="H83" s="29">
        <v>252.11381439317955</v>
      </c>
      <c r="I83" s="29">
        <v>395.02611519135587</v>
      </c>
      <c r="J83" s="29">
        <v>1158.8357710031405</v>
      </c>
    </row>
    <row r="84" spans="1:10" x14ac:dyDescent="0.3">
      <c r="A84" s="29">
        <v>29</v>
      </c>
      <c r="B84" s="4">
        <v>44395</v>
      </c>
      <c r="C84" s="29">
        <v>193.26401013325548</v>
      </c>
      <c r="D84" s="29">
        <v>1310.5635220874069</v>
      </c>
      <c r="E84" s="29">
        <v>1307.1618444838591</v>
      </c>
      <c r="F84" s="29">
        <v>595.99749732025771</v>
      </c>
      <c r="G84" s="29">
        <v>1369.3298821524306</v>
      </c>
      <c r="H84" s="29">
        <v>262.06128920028573</v>
      </c>
      <c r="I84" s="29">
        <v>376.31813292240918</v>
      </c>
      <c r="J84" s="29">
        <v>1047.5047419620528</v>
      </c>
    </row>
    <row r="85" spans="1:10" x14ac:dyDescent="0.3">
      <c r="A85" s="29">
        <v>30</v>
      </c>
      <c r="B85" s="4">
        <v>44402</v>
      </c>
      <c r="C85" s="29">
        <v>165.07733748084382</v>
      </c>
      <c r="D85" s="29">
        <v>1368.4119234440229</v>
      </c>
      <c r="E85" s="29">
        <v>1110.3219727083297</v>
      </c>
      <c r="F85" s="29">
        <v>674.27631338608194</v>
      </c>
      <c r="G85" s="29">
        <v>1204.5151071989346</v>
      </c>
      <c r="H85" s="29">
        <v>244.01547378549122</v>
      </c>
      <c r="I85" s="29">
        <v>336.58776131276124</v>
      </c>
      <c r="J85" s="29">
        <v>819.05316104256758</v>
      </c>
    </row>
    <row r="86" spans="1:10" x14ac:dyDescent="0.3">
      <c r="A86" s="29">
        <v>31</v>
      </c>
      <c r="B86" s="4">
        <v>44409</v>
      </c>
      <c r="C86" s="29">
        <v>176.51057633132245</v>
      </c>
      <c r="D86" s="29">
        <v>1464.3328985641151</v>
      </c>
      <c r="E86" s="29">
        <v>861.23615359524524</v>
      </c>
      <c r="F86" s="29">
        <v>692.04343467523131</v>
      </c>
      <c r="G86" s="29">
        <v>904.81112444687187</v>
      </c>
      <c r="H86" s="29">
        <v>231.67125790993896</v>
      </c>
      <c r="I86" s="29">
        <v>348.24737304152245</v>
      </c>
      <c r="J86" s="29">
        <v>649.80290265022154</v>
      </c>
    </row>
    <row r="87" spans="1:10" x14ac:dyDescent="0.3">
      <c r="A87" s="29">
        <v>32</v>
      </c>
      <c r="B87" s="4">
        <v>44416</v>
      </c>
      <c r="C87" s="29">
        <v>143.2734597754295</v>
      </c>
      <c r="D87" s="29">
        <v>1331.2952235791083</v>
      </c>
      <c r="E87" s="29">
        <v>703.20540243249707</v>
      </c>
      <c r="F87" s="29">
        <v>746.85854818777068</v>
      </c>
      <c r="G87" s="29">
        <v>787.00431149380279</v>
      </c>
      <c r="H87" s="29">
        <v>208.56591716339159</v>
      </c>
      <c r="I87" s="29">
        <v>358.23842352903489</v>
      </c>
      <c r="J87" s="29">
        <v>558.83197690935947</v>
      </c>
    </row>
    <row r="88" spans="1:10" x14ac:dyDescent="0.3">
      <c r="A88" s="29">
        <v>33</v>
      </c>
      <c r="B88" s="4">
        <v>44423</v>
      </c>
      <c r="C88" s="29">
        <v>188.42665184113889</v>
      </c>
      <c r="D88" s="29">
        <v>1287.1827869231597</v>
      </c>
      <c r="E88" s="29">
        <v>637.20186801522323</v>
      </c>
      <c r="F88" s="29">
        <v>799.31127199114189</v>
      </c>
      <c r="G88" s="29">
        <v>647.6463892812335</v>
      </c>
      <c r="H88" s="29">
        <v>219.93802745449284</v>
      </c>
      <c r="I88" s="29">
        <v>382.45135445729926</v>
      </c>
      <c r="J88" s="29">
        <v>515.91616119248033</v>
      </c>
    </row>
    <row r="89" spans="1:10" x14ac:dyDescent="0.3">
      <c r="A89" s="29">
        <v>34</v>
      </c>
      <c r="B89" s="4">
        <v>44430</v>
      </c>
      <c r="C89" s="29">
        <v>219.39394207161979</v>
      </c>
      <c r="D89" s="29">
        <v>1130.8550131185598</v>
      </c>
      <c r="E89" s="29">
        <v>568.9673393940609</v>
      </c>
      <c r="F89" s="29">
        <v>726.60080177875921</v>
      </c>
      <c r="G89" s="29">
        <v>568.16038181421618</v>
      </c>
      <c r="H89" s="29">
        <v>201.74738098964377</v>
      </c>
      <c r="I89" s="29">
        <v>372.76343362021765</v>
      </c>
      <c r="J89" s="29">
        <v>454.60582209934012</v>
      </c>
    </row>
    <row r="90" spans="1:10" x14ac:dyDescent="0.3">
      <c r="A90" s="29">
        <v>35</v>
      </c>
      <c r="B90" s="4">
        <v>44437</v>
      </c>
      <c r="C90" s="29">
        <v>216.8880874071599</v>
      </c>
      <c r="D90" s="29">
        <v>1080.3561185086819</v>
      </c>
      <c r="E90" s="29">
        <v>504.79543914363836</v>
      </c>
      <c r="F90" s="29">
        <v>764.20107760521682</v>
      </c>
      <c r="G90" s="29">
        <v>583.88935436700922</v>
      </c>
      <c r="H90" s="29">
        <v>204.05544122694877</v>
      </c>
      <c r="I90" s="29">
        <v>413.9089962774101</v>
      </c>
      <c r="J90" s="29">
        <v>451.43101849044365</v>
      </c>
    </row>
    <row r="91" spans="1:10" x14ac:dyDescent="0.3">
      <c r="A91" s="29">
        <v>36</v>
      </c>
      <c r="B91" s="4">
        <v>44444</v>
      </c>
      <c r="C91" s="29">
        <v>232.41681699026128</v>
      </c>
      <c r="D91" s="29">
        <v>917.77314411869258</v>
      </c>
      <c r="E91" s="29">
        <v>501.66198811204521</v>
      </c>
      <c r="F91" s="29">
        <v>671.78394514273612</v>
      </c>
      <c r="G91" s="29">
        <v>543.26161812695614</v>
      </c>
      <c r="H91" s="29">
        <v>176.27276836303139</v>
      </c>
      <c r="I91" s="29">
        <v>353.8696931560786</v>
      </c>
      <c r="J91" s="29">
        <v>426.41310893985417</v>
      </c>
    </row>
    <row r="92" spans="1:10" x14ac:dyDescent="0.3">
      <c r="A92" s="29">
        <v>37</v>
      </c>
      <c r="B92" s="4">
        <v>44451</v>
      </c>
      <c r="C92" s="29">
        <v>198.97363330774513</v>
      </c>
      <c r="D92" s="29">
        <v>778.99079025354922</v>
      </c>
      <c r="E92" s="29">
        <v>508.37376327400273</v>
      </c>
      <c r="F92" s="29">
        <v>557.55516729611963</v>
      </c>
      <c r="G92" s="29">
        <v>546.6743438505772</v>
      </c>
      <c r="H92" s="29">
        <v>182.19548323579485</v>
      </c>
      <c r="I92" s="29">
        <v>305.89592525341334</v>
      </c>
      <c r="J92" s="29">
        <v>414.75750736745442</v>
      </c>
    </row>
    <row r="93" spans="1:10" x14ac:dyDescent="0.3">
      <c r="A93" s="29">
        <v>38</v>
      </c>
      <c r="B93" s="4">
        <v>44458</v>
      </c>
      <c r="C93" s="29">
        <v>211.98543230767751</v>
      </c>
      <c r="D93" s="29">
        <v>689.82127881802501</v>
      </c>
      <c r="E93" s="29">
        <v>491.18479432139577</v>
      </c>
      <c r="F93" s="29">
        <v>578.23916056369683</v>
      </c>
      <c r="G93" s="29">
        <v>486.84053036174612</v>
      </c>
      <c r="H93" s="29">
        <v>198.35403093800085</v>
      </c>
      <c r="I93" s="29">
        <v>290.88922902386787</v>
      </c>
      <c r="J93" s="29">
        <v>389.8259214569257</v>
      </c>
    </row>
    <row r="94" spans="1:10" x14ac:dyDescent="0.3">
      <c r="A94" s="29">
        <v>39</v>
      </c>
      <c r="B94" s="4">
        <v>44465</v>
      </c>
      <c r="C94" s="29">
        <v>183.77657533646379</v>
      </c>
      <c r="D94" s="29">
        <v>653.23278399403921</v>
      </c>
      <c r="E94" s="29">
        <v>461.2518985687887</v>
      </c>
      <c r="F94" s="29">
        <v>509.65426287419132</v>
      </c>
      <c r="G94" s="29">
        <v>557.38518640823179</v>
      </c>
      <c r="H94" s="29">
        <v>141.16421665446654</v>
      </c>
      <c r="I94" s="29">
        <v>250.00527202962883</v>
      </c>
      <c r="J94" s="29">
        <v>377.67535725472248</v>
      </c>
    </row>
    <row r="95" spans="1:10" x14ac:dyDescent="0.3">
      <c r="A95" s="29">
        <v>40</v>
      </c>
      <c r="B95" s="4">
        <v>44472</v>
      </c>
      <c r="C95" s="29">
        <v>161.22167891247275</v>
      </c>
      <c r="D95" s="29">
        <v>676.60113099462808</v>
      </c>
      <c r="E95" s="29">
        <v>488.2910207123993</v>
      </c>
      <c r="F95" s="29">
        <v>506.91642655480211</v>
      </c>
      <c r="G95" s="29">
        <v>494.1260121874858</v>
      </c>
      <c r="H95" s="29">
        <v>153.2184208195284</v>
      </c>
      <c r="I95" s="29">
        <v>253.9413802551303</v>
      </c>
      <c r="J95" s="29">
        <v>394.56571700560448</v>
      </c>
    </row>
    <row r="96" spans="1:10" x14ac:dyDescent="0.3">
      <c r="A96" s="29">
        <v>41</v>
      </c>
      <c r="B96" s="4">
        <v>44479</v>
      </c>
      <c r="C96" s="29">
        <v>163.70484820416931</v>
      </c>
      <c r="D96" s="29">
        <v>556.49782354197259</v>
      </c>
      <c r="E96" s="29">
        <v>431.80206094146547</v>
      </c>
      <c r="F96" s="29">
        <v>467.45829006684676</v>
      </c>
      <c r="G96" s="29">
        <v>503.91082681751334</v>
      </c>
      <c r="H96" s="29">
        <v>138.13642099132073</v>
      </c>
      <c r="I96" s="29">
        <v>229.59691680622151</v>
      </c>
      <c r="J96" s="29">
        <v>388.64921285631164</v>
      </c>
    </row>
    <row r="97" spans="1:10" x14ac:dyDescent="0.3">
      <c r="A97" s="29">
        <v>42</v>
      </c>
      <c r="B97" s="4">
        <v>44486</v>
      </c>
      <c r="C97" s="29">
        <v>148.52351178323889</v>
      </c>
      <c r="D97" s="29">
        <v>587.57905027673064</v>
      </c>
      <c r="E97" s="29">
        <v>412.42838410188142</v>
      </c>
      <c r="F97" s="29">
        <v>449.10413526558807</v>
      </c>
      <c r="G97" s="29">
        <v>458.7727225889904</v>
      </c>
      <c r="H97" s="29">
        <v>148.80193238758199</v>
      </c>
      <c r="I97" s="29">
        <v>211.70763738418643</v>
      </c>
      <c r="J97" s="29">
        <v>388.35148842405073</v>
      </c>
    </row>
    <row r="98" spans="1:10" x14ac:dyDescent="0.3">
      <c r="A98" s="29">
        <v>43</v>
      </c>
      <c r="B98" s="4">
        <v>44493</v>
      </c>
      <c r="C98" s="29">
        <v>128.05679989970315</v>
      </c>
      <c r="D98" s="29">
        <v>534.24888127546262</v>
      </c>
      <c r="E98" s="29">
        <v>381.0559922554537</v>
      </c>
      <c r="F98" s="29">
        <v>398.08172487198101</v>
      </c>
      <c r="G98" s="29">
        <v>479.05242126105964</v>
      </c>
      <c r="H98" s="29">
        <v>160.58279964070732</v>
      </c>
      <c r="I98" s="29">
        <v>222.70170289110087</v>
      </c>
      <c r="J98" s="29">
        <v>358.88093788189303</v>
      </c>
    </row>
    <row r="99" spans="1:10" x14ac:dyDescent="0.3">
      <c r="A99" s="29">
        <v>44</v>
      </c>
      <c r="B99" s="4">
        <v>44500</v>
      </c>
      <c r="C99" s="29">
        <v>141.30190371182209</v>
      </c>
      <c r="D99" s="29">
        <v>510.8823398645975</v>
      </c>
      <c r="E99" s="29">
        <v>413.53767390296275</v>
      </c>
      <c r="F99" s="29">
        <v>449.38601744411153</v>
      </c>
      <c r="G99" s="29">
        <v>499.43523434786391</v>
      </c>
      <c r="H99" s="29">
        <v>158.09019302932387</v>
      </c>
      <c r="I99" s="29">
        <v>206.43471270090907</v>
      </c>
      <c r="J99" s="29">
        <v>387.07337210191668</v>
      </c>
    </row>
    <row r="100" spans="1:10" x14ac:dyDescent="0.3">
      <c r="A100" s="112" t="s">
        <v>171</v>
      </c>
      <c r="B100" s="112"/>
      <c r="C100" s="27">
        <f>SUM(C3:C98)</f>
        <v>16749.65215046356</v>
      </c>
      <c r="D100" s="27">
        <f t="shared" ref="D100:J100" si="0">SUM(D3:D98)</f>
        <v>69703.311120826067</v>
      </c>
      <c r="E100" s="27">
        <f t="shared" si="0"/>
        <v>56895.035823404854</v>
      </c>
      <c r="F100" s="27">
        <f t="shared" si="0"/>
        <v>51459.548674741665</v>
      </c>
      <c r="G100" s="27">
        <f t="shared" si="0"/>
        <v>62310.424182976742</v>
      </c>
      <c r="H100" s="27">
        <f t="shared" si="0"/>
        <v>17224.254001061963</v>
      </c>
      <c r="I100" s="27">
        <f t="shared" si="0"/>
        <v>26323.285455469435</v>
      </c>
      <c r="J100" s="27">
        <f t="shared" si="0"/>
        <v>46653.968033008954</v>
      </c>
    </row>
    <row r="101" spans="1:10" ht="18" customHeight="1" x14ac:dyDescent="0.3">
      <c r="A101" s="106" t="s">
        <v>8</v>
      </c>
      <c r="B101" s="107"/>
      <c r="C101" s="107"/>
      <c r="D101" s="107"/>
      <c r="E101" s="107"/>
      <c r="F101" s="107"/>
      <c r="G101" s="107"/>
      <c r="H101" s="107"/>
      <c r="I101" s="107"/>
      <c r="J101" s="108"/>
    </row>
    <row r="102" spans="1:10" x14ac:dyDescent="0.3">
      <c r="A102" s="29" t="s">
        <v>174</v>
      </c>
      <c r="B102" s="29"/>
      <c r="C102" s="33">
        <v>4742.0701494191353</v>
      </c>
      <c r="D102" s="33">
        <v>19914.754195775386</v>
      </c>
      <c r="E102" s="33">
        <v>13898.327988499566</v>
      </c>
      <c r="F102" s="33">
        <v>12286.634589319112</v>
      </c>
      <c r="G102" s="33">
        <v>18563.043175494822</v>
      </c>
      <c r="H102" s="33">
        <v>4294.2267478297663</v>
      </c>
      <c r="I102" s="33">
        <v>6973.0476933765794</v>
      </c>
      <c r="J102" s="33">
        <v>10613.628696877216</v>
      </c>
    </row>
  </sheetData>
  <mergeCells count="4">
    <mergeCell ref="A101:J101"/>
    <mergeCell ref="C1:J1"/>
    <mergeCell ref="A1:B2"/>
    <mergeCell ref="A100:B10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43813.730855148126</v>
      </c>
      <c r="C2" s="39">
        <f t="shared" ref="C2:R2" si="0">SUMIF(C4:C91,"&gt;"&amp;0,C4:C91)</f>
        <v>15155.923612805456</v>
      </c>
      <c r="D2" s="39">
        <f t="shared" si="0"/>
        <v>55859.152426255183</v>
      </c>
      <c r="E2" s="39">
        <f t="shared" si="0"/>
        <v>55106.316382823454</v>
      </c>
      <c r="F2" s="39">
        <f t="shared" si="0"/>
        <v>28133.415867040138</v>
      </c>
      <c r="G2" s="39">
        <f t="shared" si="0"/>
        <v>20872.017999369873</v>
      </c>
      <c r="H2" s="39">
        <f t="shared" si="0"/>
        <v>7334.9379865175306</v>
      </c>
      <c r="I2" s="39">
        <f t="shared" si="0"/>
        <v>15361.158279207648</v>
      </c>
      <c r="J2" s="39">
        <f t="shared" si="0"/>
        <v>27773.846205117363</v>
      </c>
      <c r="K2" s="60">
        <f t="shared" si="0"/>
        <v>4742.0701494191353</v>
      </c>
      <c r="L2" s="39">
        <f t="shared" si="0"/>
        <v>19914.754195775386</v>
      </c>
      <c r="M2" s="39">
        <f t="shared" si="0"/>
        <v>13898.327988499566</v>
      </c>
      <c r="N2" s="39">
        <f t="shared" si="0"/>
        <v>12286.634589319112</v>
      </c>
      <c r="O2" s="39">
        <f t="shared" si="0"/>
        <v>18585.247098584718</v>
      </c>
      <c r="P2" s="39">
        <f t="shared" si="0"/>
        <v>4294.2267478297663</v>
      </c>
      <c r="Q2" s="39">
        <f t="shared" si="0"/>
        <v>6983.0006314322909</v>
      </c>
      <c r="R2" s="40">
        <f t="shared" si="0"/>
        <v>10636.760413477807</v>
      </c>
      <c r="S2" s="40">
        <f>SUMIF(S4:S91,"&gt;"&amp;0,S4:S91)</f>
        <v>269382.344373553</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44.170216841971524</v>
      </c>
      <c r="K6" s="53"/>
      <c r="L6" s="54">
        <v>58.049104409625897</v>
      </c>
      <c r="M6" s="54"/>
      <c r="N6" s="54"/>
      <c r="O6" s="54"/>
      <c r="P6" s="54"/>
      <c r="Q6" s="54"/>
      <c r="R6" s="55"/>
      <c r="S6" s="55">
        <v>44.170216841972433</v>
      </c>
    </row>
    <row r="7" spans="1:19" x14ac:dyDescent="0.3">
      <c r="A7" s="45">
        <f t="shared" si="1"/>
        <v>43968</v>
      </c>
      <c r="B7" s="53"/>
      <c r="C7" s="54"/>
      <c r="D7" s="54"/>
      <c r="E7" s="54"/>
      <c r="F7" s="54"/>
      <c r="G7" s="54"/>
      <c r="H7" s="54"/>
      <c r="I7" s="54"/>
      <c r="J7" s="54">
        <v>310.24651345996733</v>
      </c>
      <c r="K7" s="53"/>
      <c r="L7" s="54">
        <v>263.3007805453982</v>
      </c>
      <c r="M7" s="54"/>
      <c r="N7" s="54"/>
      <c r="O7" s="54"/>
      <c r="P7" s="54"/>
      <c r="Q7" s="54"/>
      <c r="R7" s="55"/>
      <c r="S7" s="55">
        <v>310.2465134599679</v>
      </c>
    </row>
    <row r="8" spans="1:19" x14ac:dyDescent="0.3">
      <c r="A8" s="45">
        <f t="shared" si="1"/>
        <v>43975</v>
      </c>
      <c r="B8" s="53"/>
      <c r="C8" s="54"/>
      <c r="D8" s="54"/>
      <c r="E8" s="54"/>
      <c r="F8" s="54"/>
      <c r="G8" s="54"/>
      <c r="H8" s="54"/>
      <c r="I8" s="54"/>
      <c r="J8" s="54">
        <v>290.04360743422637</v>
      </c>
      <c r="K8" s="53"/>
      <c r="L8" s="54">
        <v>294.02598583796248</v>
      </c>
      <c r="M8" s="54"/>
      <c r="N8" s="54"/>
      <c r="O8" s="54"/>
      <c r="P8" s="54"/>
      <c r="Q8" s="54"/>
      <c r="R8" s="55"/>
      <c r="S8" s="55">
        <v>290.04360743422694</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444.76553777210029</v>
      </c>
    </row>
    <row r="10" spans="1:19" x14ac:dyDescent="0.3">
      <c r="A10" s="45">
        <f t="shared" si="1"/>
        <v>43989</v>
      </c>
      <c r="B10" s="53">
        <v>182.43965723571023</v>
      </c>
      <c r="C10" s="54"/>
      <c r="D10" s="54">
        <v>30</v>
      </c>
      <c r="E10" s="54">
        <v>11</v>
      </c>
      <c r="F10" s="54"/>
      <c r="G10" s="54"/>
      <c r="H10" s="54"/>
      <c r="I10" s="54"/>
      <c r="J10" s="54">
        <v>459.39307529888617</v>
      </c>
      <c r="K10" s="53">
        <v>13.619127742263714</v>
      </c>
      <c r="L10" s="54">
        <v>464.5070258951713</v>
      </c>
      <c r="M10" s="54">
        <v>9</v>
      </c>
      <c r="N10" s="54"/>
      <c r="O10" s="54">
        <v>14</v>
      </c>
      <c r="P10" s="54"/>
      <c r="Q10" s="54">
        <v>26.900792868546034</v>
      </c>
      <c r="R10" s="55">
        <v>3</v>
      </c>
      <c r="S10" s="55">
        <v>800.83273253459629</v>
      </c>
    </row>
    <row r="11" spans="1:19" x14ac:dyDescent="0.3">
      <c r="A11" s="45">
        <f t="shared" si="1"/>
        <v>43996</v>
      </c>
      <c r="B11" s="53">
        <v>486.80094915232098</v>
      </c>
      <c r="C11" s="54"/>
      <c r="D11" s="54">
        <v>575.27934282169963</v>
      </c>
      <c r="E11" s="54">
        <v>181.23431944610434</v>
      </c>
      <c r="F11" s="54"/>
      <c r="G11" s="54"/>
      <c r="H11" s="54"/>
      <c r="I11" s="54"/>
      <c r="J11" s="54">
        <v>570.73067946762023</v>
      </c>
      <c r="K11" s="53">
        <v>48.652209326041699</v>
      </c>
      <c r="L11" s="54">
        <v>486.78771449796204</v>
      </c>
      <c r="M11" s="54">
        <v>138.46277319123311</v>
      </c>
      <c r="N11" s="54">
        <v>15.12</v>
      </c>
      <c r="O11" s="54">
        <v>111.01261572008718</v>
      </c>
      <c r="P11" s="54"/>
      <c r="Q11" s="54">
        <v>120.75297854441641</v>
      </c>
      <c r="R11" s="55">
        <v>-23.131716600589073</v>
      </c>
      <c r="S11" s="55">
        <v>1814.0452908877451</v>
      </c>
    </row>
    <row r="12" spans="1:19" x14ac:dyDescent="0.3">
      <c r="A12" s="45">
        <f t="shared" si="1"/>
        <v>44003</v>
      </c>
      <c r="B12" s="53">
        <v>743.96311216559025</v>
      </c>
      <c r="C12" s="54"/>
      <c r="D12" s="54">
        <v>1028.985219991551</v>
      </c>
      <c r="E12" s="54">
        <v>295.93318536155061</v>
      </c>
      <c r="F12" s="54">
        <v>5</v>
      </c>
      <c r="G12" s="54">
        <v>5</v>
      </c>
      <c r="H12" s="54"/>
      <c r="I12" s="54"/>
      <c r="J12" s="54">
        <v>462.41481045018793</v>
      </c>
      <c r="K12" s="53">
        <v>137.15491011615649</v>
      </c>
      <c r="L12" s="54">
        <v>423.96209885549388</v>
      </c>
      <c r="M12" s="54">
        <v>243.91932583248416</v>
      </c>
      <c r="N12" s="54">
        <v>26.764070537260636</v>
      </c>
      <c r="O12" s="54">
        <v>353.14845525850353</v>
      </c>
      <c r="P12" s="54"/>
      <c r="Q12" s="54">
        <v>214.65730034370185</v>
      </c>
      <c r="R12" s="55">
        <v>70.813150251245872</v>
      </c>
      <c r="S12" s="55">
        <v>2556.2963279688811</v>
      </c>
    </row>
    <row r="13" spans="1:19" x14ac:dyDescent="0.3">
      <c r="A13" s="45">
        <f t="shared" si="1"/>
        <v>44010</v>
      </c>
      <c r="B13" s="53">
        <v>1123.3512097256646</v>
      </c>
      <c r="C13" s="54">
        <v>49.664602424909845</v>
      </c>
      <c r="D13" s="54">
        <v>1393.7749145185956</v>
      </c>
      <c r="E13" s="54">
        <v>419.31486122316801</v>
      </c>
      <c r="F13" s="54">
        <v>11.93898068350768</v>
      </c>
      <c r="G13" s="54">
        <v>-7.4181606765770312</v>
      </c>
      <c r="H13" s="54">
        <v>5</v>
      </c>
      <c r="I13" s="54">
        <v>29</v>
      </c>
      <c r="J13" s="54">
        <v>463.08431596636512</v>
      </c>
      <c r="K13" s="53">
        <v>156.72266431064804</v>
      </c>
      <c r="L13" s="54">
        <v>419.45075068919527</v>
      </c>
      <c r="M13" s="54">
        <v>385.10385108713064</v>
      </c>
      <c r="N13" s="54">
        <v>75.65372169680461</v>
      </c>
      <c r="O13" s="54">
        <v>480.5724333484718</v>
      </c>
      <c r="P13" s="54">
        <v>2.0258800616724102</v>
      </c>
      <c r="Q13" s="54">
        <v>237.25903185605142</v>
      </c>
      <c r="R13" s="55">
        <v>111.56350213951532</v>
      </c>
      <c r="S13" s="55">
        <v>3495.7107238656336</v>
      </c>
    </row>
    <row r="14" spans="1:19" x14ac:dyDescent="0.3">
      <c r="A14" s="45">
        <f t="shared" si="1"/>
        <v>44017</v>
      </c>
      <c r="B14" s="53">
        <v>1442.129313443244</v>
      </c>
      <c r="C14" s="54">
        <v>160.22191907888202</v>
      </c>
      <c r="D14" s="54">
        <v>1775.6480109670724</v>
      </c>
      <c r="E14" s="54">
        <v>605.50509103852505</v>
      </c>
      <c r="F14" s="54">
        <v>43.619459599667152</v>
      </c>
      <c r="G14" s="54">
        <v>165.55890436762661</v>
      </c>
      <c r="H14" s="54">
        <v>-20.737080055225817</v>
      </c>
      <c r="I14" s="54">
        <v>146.49221556297289</v>
      </c>
      <c r="J14" s="54">
        <v>502.50401119224023</v>
      </c>
      <c r="K14" s="53">
        <v>78.884949272644576</v>
      </c>
      <c r="L14" s="54">
        <v>416.537202074432</v>
      </c>
      <c r="M14" s="54">
        <v>525.0784590998926</v>
      </c>
      <c r="N14" s="54">
        <v>127.28867256828983</v>
      </c>
      <c r="O14" s="54">
        <v>647.12104464904178</v>
      </c>
      <c r="P14" s="54">
        <v>36.130321652349977</v>
      </c>
      <c r="Q14" s="54">
        <v>271.56035600355864</v>
      </c>
      <c r="R14" s="55">
        <v>217.04577082270413</v>
      </c>
      <c r="S14" s="55">
        <v>4820.9418451950078</v>
      </c>
    </row>
    <row r="15" spans="1:19" x14ac:dyDescent="0.3">
      <c r="A15" s="45">
        <f t="shared" si="1"/>
        <v>44024</v>
      </c>
      <c r="B15" s="53">
        <v>1453.2531223798471</v>
      </c>
      <c r="C15" s="54">
        <v>342.2616501288345</v>
      </c>
      <c r="D15" s="54">
        <v>2227.1706358684087</v>
      </c>
      <c r="E15" s="54">
        <v>1196.6983322015069</v>
      </c>
      <c r="F15" s="54">
        <v>220.10950138213116</v>
      </c>
      <c r="G15" s="54">
        <v>296.74004144741184</v>
      </c>
      <c r="H15" s="54">
        <v>57.112839344423492</v>
      </c>
      <c r="I15" s="54">
        <v>286.36858633526322</v>
      </c>
      <c r="J15" s="54">
        <v>460.02662902363329</v>
      </c>
      <c r="K15" s="53">
        <v>204.38600286500673</v>
      </c>
      <c r="L15" s="54">
        <v>358.17752033917759</v>
      </c>
      <c r="M15" s="54">
        <v>698.46894119226886</v>
      </c>
      <c r="N15" s="54">
        <v>374.68800009426224</v>
      </c>
      <c r="O15" s="54">
        <v>789.87064533288299</v>
      </c>
      <c r="P15" s="54">
        <v>20.610907794426168</v>
      </c>
      <c r="Q15" s="54">
        <v>281.14848763415296</v>
      </c>
      <c r="R15" s="55">
        <v>303.37899388093558</v>
      </c>
      <c r="S15" s="55">
        <v>6539.7413381114584</v>
      </c>
    </row>
    <row r="16" spans="1:19" x14ac:dyDescent="0.3">
      <c r="A16" s="45">
        <f t="shared" si="1"/>
        <v>44031</v>
      </c>
      <c r="B16" s="53">
        <v>1373.8187231260943</v>
      </c>
      <c r="C16" s="54">
        <v>487.07508007248964</v>
      </c>
      <c r="D16" s="54">
        <v>1843.267198534824</v>
      </c>
      <c r="E16" s="54">
        <v>1583.6454795909481</v>
      </c>
      <c r="F16" s="54">
        <v>211.07862700059059</v>
      </c>
      <c r="G16" s="54">
        <v>458.68801280418904</v>
      </c>
      <c r="H16" s="54">
        <v>90.823733850398128</v>
      </c>
      <c r="I16" s="54">
        <v>286.91284477199451</v>
      </c>
      <c r="J16" s="54">
        <v>338.601555396967</v>
      </c>
      <c r="K16" s="53">
        <v>183.42609943667219</v>
      </c>
      <c r="L16" s="54">
        <v>279.20318040068946</v>
      </c>
      <c r="M16" s="54">
        <v>556.43207726090577</v>
      </c>
      <c r="N16" s="54">
        <v>535.40230243875362</v>
      </c>
      <c r="O16" s="54">
        <v>507.8450094426521</v>
      </c>
      <c r="P16" s="54">
        <v>70.951255452464295</v>
      </c>
      <c r="Q16" s="54">
        <v>202.08103977192289</v>
      </c>
      <c r="R16" s="55">
        <v>289.14437107262756</v>
      </c>
      <c r="S16" s="55">
        <v>6673.9112551484977</v>
      </c>
    </row>
    <row r="17" spans="1:19" x14ac:dyDescent="0.3">
      <c r="A17" s="45">
        <f t="shared" si="1"/>
        <v>44038</v>
      </c>
      <c r="B17" s="53">
        <v>966.30456546277742</v>
      </c>
      <c r="C17" s="54">
        <v>546.71460027774094</v>
      </c>
      <c r="D17" s="54">
        <v>1421.4869453936717</v>
      </c>
      <c r="E17" s="54">
        <v>1353.4002553224452</v>
      </c>
      <c r="F17" s="54">
        <v>296.10134068243838</v>
      </c>
      <c r="G17" s="54">
        <v>397.66354587354249</v>
      </c>
      <c r="H17" s="54">
        <v>67.981141097598424</v>
      </c>
      <c r="I17" s="54">
        <v>242.22001170988506</v>
      </c>
      <c r="J17" s="54">
        <v>240.70506014435443</v>
      </c>
      <c r="K17" s="53">
        <v>68.92519923743842</v>
      </c>
      <c r="L17" s="54">
        <v>169.3626349042022</v>
      </c>
      <c r="M17" s="54">
        <v>392.57856877854721</v>
      </c>
      <c r="N17" s="54">
        <v>328.73628943543645</v>
      </c>
      <c r="O17" s="54">
        <v>393.53684972879694</v>
      </c>
      <c r="P17" s="54">
        <v>107.78018796828906</v>
      </c>
      <c r="Q17" s="54">
        <v>140.73368163066104</v>
      </c>
      <c r="R17" s="55">
        <v>283.14450224626881</v>
      </c>
      <c r="S17" s="55">
        <v>5532.5774659644467</v>
      </c>
    </row>
    <row r="18" spans="1:19" x14ac:dyDescent="0.3">
      <c r="A18" s="45">
        <f t="shared" si="1"/>
        <v>44045</v>
      </c>
      <c r="B18" s="53">
        <v>588.05230520771011</v>
      </c>
      <c r="C18" s="54">
        <v>459.61181163784715</v>
      </c>
      <c r="D18" s="54">
        <v>888.037651169235</v>
      </c>
      <c r="E18" s="54">
        <v>1069.0093021299922</v>
      </c>
      <c r="F18" s="54">
        <v>194.56776679671839</v>
      </c>
      <c r="G18" s="54">
        <v>275.52728973404817</v>
      </c>
      <c r="H18" s="54">
        <v>71.016474455723596</v>
      </c>
      <c r="I18" s="54">
        <v>202.20716795173269</v>
      </c>
      <c r="J18" s="54">
        <v>249.73177806458079</v>
      </c>
      <c r="K18" s="53">
        <v>76.508856813178255</v>
      </c>
      <c r="L18" s="54">
        <v>227.36280102646037</v>
      </c>
      <c r="M18" s="54">
        <v>230.85546919670162</v>
      </c>
      <c r="N18" s="54">
        <v>276.40409683491401</v>
      </c>
      <c r="O18" s="54">
        <v>170.41872014502223</v>
      </c>
      <c r="P18" s="54">
        <v>123.54987499578945</v>
      </c>
      <c r="Q18" s="54">
        <v>98.977788960277337</v>
      </c>
      <c r="R18" s="55">
        <v>222.44163177384519</v>
      </c>
      <c r="S18" s="55">
        <v>3997.761547147602</v>
      </c>
    </row>
    <row r="19" spans="1:19" x14ac:dyDescent="0.3">
      <c r="A19" s="45">
        <f t="shared" si="1"/>
        <v>44052</v>
      </c>
      <c r="B19" s="53">
        <v>369.20237239335802</v>
      </c>
      <c r="C19" s="54">
        <v>320.93335857090619</v>
      </c>
      <c r="D19" s="54">
        <v>578.19614237967949</v>
      </c>
      <c r="E19" s="54">
        <v>679.1289235167153</v>
      </c>
      <c r="F19" s="54">
        <v>197.64741662357892</v>
      </c>
      <c r="G19" s="54">
        <v>235.14288907166417</v>
      </c>
      <c r="H19" s="54">
        <v>89.444081025313096</v>
      </c>
      <c r="I19" s="54">
        <v>129.79051172094091</v>
      </c>
      <c r="J19" s="54">
        <v>95.02361194575667</v>
      </c>
      <c r="K19" s="53">
        <v>46.195293519428844</v>
      </c>
      <c r="L19" s="54">
        <v>74.900099895262883</v>
      </c>
      <c r="M19" s="54">
        <v>123.13552315150224</v>
      </c>
      <c r="N19" s="54">
        <v>108.61085042987918</v>
      </c>
      <c r="O19" s="54">
        <v>154.26495748206946</v>
      </c>
      <c r="P19" s="54">
        <v>123.23810187997833</v>
      </c>
      <c r="Q19" s="54">
        <v>51.765353751716447</v>
      </c>
      <c r="R19" s="55">
        <v>112.68301847575964</v>
      </c>
      <c r="S19" s="55">
        <v>2694.5093072479049</v>
      </c>
    </row>
    <row r="20" spans="1:19" x14ac:dyDescent="0.3">
      <c r="A20" s="45">
        <f t="shared" si="1"/>
        <v>44059</v>
      </c>
      <c r="B20" s="53">
        <v>457.70820801159584</v>
      </c>
      <c r="C20" s="54">
        <v>306.37272865475313</v>
      </c>
      <c r="D20" s="54">
        <v>414.91705748947834</v>
      </c>
      <c r="E20" s="54">
        <v>445.65081620548199</v>
      </c>
      <c r="F20" s="54">
        <v>119.92156332854711</v>
      </c>
      <c r="G20" s="54">
        <v>105.71150874331295</v>
      </c>
      <c r="H20" s="54">
        <v>101.32165938306798</v>
      </c>
      <c r="I20" s="54">
        <v>167.9497522719372</v>
      </c>
      <c r="J20" s="54">
        <v>226.10305474426411</v>
      </c>
      <c r="K20" s="53">
        <v>23.278911658740469</v>
      </c>
      <c r="L20" s="54">
        <v>139.17629179849666</v>
      </c>
      <c r="M20" s="54">
        <v>87.901675791818889</v>
      </c>
      <c r="N20" s="54">
        <v>99.881516467508561</v>
      </c>
      <c r="O20" s="54">
        <v>156.50745551910632</v>
      </c>
      <c r="P20" s="54">
        <v>128.06831863048862</v>
      </c>
      <c r="Q20" s="54">
        <v>54.160796845753339</v>
      </c>
      <c r="R20" s="55">
        <v>132.38611456185345</v>
      </c>
      <c r="S20" s="55">
        <v>2345.6563488324391</v>
      </c>
    </row>
    <row r="21" spans="1:19" x14ac:dyDescent="0.3">
      <c r="A21" s="45">
        <f t="shared" si="1"/>
        <v>44066</v>
      </c>
      <c r="B21" s="53">
        <v>203.48985185298511</v>
      </c>
      <c r="C21" s="54">
        <v>248.09155191825107</v>
      </c>
      <c r="D21" s="54">
        <v>313.95392147375287</v>
      </c>
      <c r="E21" s="54">
        <v>320.01174215426545</v>
      </c>
      <c r="F21" s="54">
        <v>125.99068140173245</v>
      </c>
      <c r="G21" s="54">
        <v>58.301645456349547</v>
      </c>
      <c r="H21" s="54">
        <v>91.476354355186118</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25.905037228145005</v>
      </c>
      <c r="R21" s="55">
        <v>68.059150474061653</v>
      </c>
      <c r="S21" s="55">
        <v>1574.2858027446018</v>
      </c>
    </row>
    <row r="22" spans="1:19" x14ac:dyDescent="0.3">
      <c r="A22" s="45">
        <f t="shared" si="1"/>
        <v>44073</v>
      </c>
      <c r="B22" s="53">
        <v>205.35049567388796</v>
      </c>
      <c r="C22" s="54">
        <v>124.33172428914031</v>
      </c>
      <c r="D22" s="54">
        <v>173.48706215872608</v>
      </c>
      <c r="E22" s="54">
        <v>302.20428279207431</v>
      </c>
      <c r="F22" s="54">
        <v>105.18345820406375</v>
      </c>
      <c r="G22" s="54">
        <v>38.447812733268847</v>
      </c>
      <c r="H22" s="54">
        <v>24.141617541541791</v>
      </c>
      <c r="I22" s="54">
        <v>30.815596876777022</v>
      </c>
      <c r="J22" s="54">
        <v>155.28695278559326</v>
      </c>
      <c r="K22" s="53">
        <v>10.874938458146545</v>
      </c>
      <c r="L22" s="54">
        <v>66.370530931794406</v>
      </c>
      <c r="M22" s="54">
        <v>56.00457592164878</v>
      </c>
      <c r="N22" s="54">
        <v>45.110565953202354</v>
      </c>
      <c r="O22" s="54">
        <v>-22.203923089893806</v>
      </c>
      <c r="P22" s="54">
        <v>48.069523007250325</v>
      </c>
      <c r="Q22" s="54">
        <v>20.918985190132844</v>
      </c>
      <c r="R22" s="55">
        <v>27.443267757674505</v>
      </c>
      <c r="S22" s="55">
        <v>1159.2490030550725</v>
      </c>
    </row>
    <row r="23" spans="1:19" x14ac:dyDescent="0.3">
      <c r="A23" s="45">
        <f t="shared" si="1"/>
        <v>44080</v>
      </c>
      <c r="B23" s="53">
        <v>97.665625749033325</v>
      </c>
      <c r="C23" s="54">
        <v>75.311104665196581</v>
      </c>
      <c r="D23" s="54">
        <v>44.758679187595817</v>
      </c>
      <c r="E23" s="54">
        <v>33.200608331915873</v>
      </c>
      <c r="F23" s="54">
        <v>26.956411500052809</v>
      </c>
      <c r="G23" s="54">
        <v>33.978791299065279</v>
      </c>
      <c r="H23" s="54">
        <v>69.72896392204899</v>
      </c>
      <c r="I23" s="54">
        <v>-2.0727858683887916</v>
      </c>
      <c r="J23" s="54">
        <v>160.39267266719685</v>
      </c>
      <c r="K23" s="53">
        <v>20.659598748997183</v>
      </c>
      <c r="L23" s="54">
        <v>114.3459870885269</v>
      </c>
      <c r="M23" s="54">
        <v>-44.195604136840473</v>
      </c>
      <c r="N23" s="54">
        <v>-22.350429155126449</v>
      </c>
      <c r="O23" s="54">
        <v>-25.166669735461596</v>
      </c>
      <c r="P23" s="54">
        <v>63.871680236864535</v>
      </c>
      <c r="Q23" s="54">
        <v>-9.9529380557121385</v>
      </c>
      <c r="R23" s="55">
        <v>66.863641123440232</v>
      </c>
      <c r="S23" s="55">
        <v>541.99285732212047</v>
      </c>
    </row>
    <row r="24" spans="1:19" x14ac:dyDescent="0.3">
      <c r="A24" s="45">
        <f t="shared" si="1"/>
        <v>44087</v>
      </c>
      <c r="B24" s="53">
        <v>66.065461528280366</v>
      </c>
      <c r="C24" s="54">
        <v>36.686662638840744</v>
      </c>
      <c r="D24" s="54">
        <v>-34.536043047227167</v>
      </c>
      <c r="E24" s="54">
        <v>150.21173405286299</v>
      </c>
      <c r="F24" s="54">
        <v>91.026750994464464</v>
      </c>
      <c r="G24" s="54">
        <v>10.16776852485475</v>
      </c>
      <c r="H24" s="54">
        <v>37.517213813213743</v>
      </c>
      <c r="I24" s="54">
        <v>17.304992206117959</v>
      </c>
      <c r="J24" s="54">
        <v>-7.7518022676364353</v>
      </c>
      <c r="K24" s="53">
        <v>8.1402282346396362</v>
      </c>
      <c r="L24" s="54">
        <v>-34.356885162096034</v>
      </c>
      <c r="M24" s="54">
        <v>20.215390140022294</v>
      </c>
      <c r="N24" s="54">
        <v>-28.098277091905686</v>
      </c>
      <c r="O24" s="54">
        <v>-58.638672720073259</v>
      </c>
      <c r="P24" s="54">
        <v>15.036008260221649</v>
      </c>
      <c r="Q24" s="54">
        <v>-4.3549686481443359</v>
      </c>
      <c r="R24" s="55">
        <v>-9.6336808007324635</v>
      </c>
      <c r="S24" s="55">
        <v>408.98058375862456</v>
      </c>
    </row>
    <row r="25" spans="1:19" x14ac:dyDescent="0.3">
      <c r="A25" s="45">
        <f t="shared" si="1"/>
        <v>44094</v>
      </c>
      <c r="B25" s="53">
        <v>117.7071510537628</v>
      </c>
      <c r="C25" s="54">
        <v>147.53564734986583</v>
      </c>
      <c r="D25" s="54">
        <v>13.561380672058249</v>
      </c>
      <c r="E25" s="54">
        <v>103.44851297546529</v>
      </c>
      <c r="F25" s="54">
        <v>67.415872690611877</v>
      </c>
      <c r="G25" s="54">
        <v>61.495457206856827</v>
      </c>
      <c r="H25" s="54">
        <v>51.705402062850425</v>
      </c>
      <c r="I25" s="54">
        <v>12.453719277747723</v>
      </c>
      <c r="J25" s="54">
        <v>-19.173453282349669</v>
      </c>
      <c r="K25" s="53">
        <v>1.1810685219074344</v>
      </c>
      <c r="L25" s="54">
        <v>-24.718722924829763</v>
      </c>
      <c r="M25" s="54">
        <v>-9.7698217207517359</v>
      </c>
      <c r="N25" s="54">
        <v>21.214090352814594</v>
      </c>
      <c r="O25" s="54">
        <v>40.904214230303126</v>
      </c>
      <c r="P25" s="54">
        <v>36.332403638985994</v>
      </c>
      <c r="Q25" s="54">
        <v>-3.7604641956048965</v>
      </c>
      <c r="R25" s="55">
        <v>-19.017874351207581</v>
      </c>
      <c r="S25" s="55">
        <v>575.32314328922075</v>
      </c>
    </row>
    <row r="26" spans="1:19" x14ac:dyDescent="0.3">
      <c r="A26" s="45">
        <f t="shared" si="1"/>
        <v>44101</v>
      </c>
      <c r="B26" s="53">
        <v>104.02801472309716</v>
      </c>
      <c r="C26" s="54">
        <v>74.727129651821201</v>
      </c>
      <c r="D26" s="54">
        <v>-96.470362435819425</v>
      </c>
      <c r="E26" s="54">
        <v>-47.936100382808718</v>
      </c>
      <c r="F26" s="54">
        <v>1.9480384624771432</v>
      </c>
      <c r="G26" s="54">
        <v>-89.13161466039503</v>
      </c>
      <c r="H26" s="54">
        <v>29.652311715781366</v>
      </c>
      <c r="I26" s="54">
        <v>19.090913869758538</v>
      </c>
      <c r="J26" s="54">
        <v>59.777126011869541</v>
      </c>
      <c r="K26" s="53">
        <v>-0.59303460173305211</v>
      </c>
      <c r="L26" s="54">
        <v>58.792772364023108</v>
      </c>
      <c r="M26" s="54">
        <v>1.6011981442844672</v>
      </c>
      <c r="N26" s="54">
        <v>-64.233249231213961</v>
      </c>
      <c r="O26" s="54">
        <v>-70.045095919133701</v>
      </c>
      <c r="P26" s="54">
        <v>35.676346362399244</v>
      </c>
      <c r="Q26" s="54">
        <v>-16.301077248282041</v>
      </c>
      <c r="R26" s="55">
        <v>-49.538718896409591</v>
      </c>
      <c r="S26" s="55">
        <v>289.22353443480642</v>
      </c>
    </row>
    <row r="27" spans="1:19" x14ac:dyDescent="0.3">
      <c r="A27" s="45">
        <f t="shared" si="1"/>
        <v>44108</v>
      </c>
      <c r="B27" s="53">
        <v>181.51699774705071</v>
      </c>
      <c r="C27" s="54">
        <v>70.745967630667792</v>
      </c>
      <c r="D27" s="54">
        <v>60.526527637734716</v>
      </c>
      <c r="E27" s="54">
        <v>149.44035094739047</v>
      </c>
      <c r="F27" s="54">
        <v>129.64932127883162</v>
      </c>
      <c r="G27" s="54">
        <v>16.775968422112555</v>
      </c>
      <c r="H27" s="54">
        <v>57.387087611782363</v>
      </c>
      <c r="I27" s="54">
        <v>19.855280488428434</v>
      </c>
      <c r="J27" s="54">
        <v>65.849869742517967</v>
      </c>
      <c r="K27" s="53">
        <v>57.36593592832466</v>
      </c>
      <c r="L27" s="54">
        <v>47.426142355271395</v>
      </c>
      <c r="M27" s="54">
        <v>-22.234532313026364</v>
      </c>
      <c r="N27" s="54">
        <v>3.9807632917872979</v>
      </c>
      <c r="O27" s="54">
        <v>38.009779956412501</v>
      </c>
      <c r="P27" s="54">
        <v>38.653544670955569</v>
      </c>
      <c r="Q27" s="54">
        <v>27.673056231240338</v>
      </c>
      <c r="R27" s="55">
        <v>18.138289322623962</v>
      </c>
      <c r="S27" s="55">
        <v>751.74737150650799</v>
      </c>
    </row>
    <row r="28" spans="1:19" x14ac:dyDescent="0.3">
      <c r="A28" s="45">
        <f t="shared" si="1"/>
        <v>44115</v>
      </c>
      <c r="B28" s="53">
        <v>233.6639260777763</v>
      </c>
      <c r="C28" s="54">
        <v>122.83723258720153</v>
      </c>
      <c r="D28" s="54">
        <v>127.51106224778005</v>
      </c>
      <c r="E28" s="54">
        <v>252.9107820508284</v>
      </c>
      <c r="F28" s="54">
        <v>116.75517753490715</v>
      </c>
      <c r="G28" s="54">
        <v>103.19892380991848</v>
      </c>
      <c r="H28" s="54">
        <v>48.384904425994989</v>
      </c>
      <c r="I28" s="54">
        <v>91.505188022006109</v>
      </c>
      <c r="J28" s="54">
        <v>64.889941554313282</v>
      </c>
      <c r="K28" s="53">
        <v>24.732030842273758</v>
      </c>
      <c r="L28" s="54">
        <v>46.781106954419101</v>
      </c>
      <c r="M28" s="54">
        <v>-33.288789812538766</v>
      </c>
      <c r="N28" s="54">
        <v>42.558759063117634</v>
      </c>
      <c r="O28" s="54">
        <v>30.972241042328335</v>
      </c>
      <c r="P28" s="54">
        <v>48.493348559606218</v>
      </c>
      <c r="Q28" s="54">
        <v>35.820415467331202</v>
      </c>
      <c r="R28" s="55">
        <v>61.01092393579745</v>
      </c>
      <c r="S28" s="55">
        <v>1161.6571383107257</v>
      </c>
    </row>
    <row r="29" spans="1:19" x14ac:dyDescent="0.3">
      <c r="A29" s="45">
        <f t="shared" si="1"/>
        <v>44122</v>
      </c>
      <c r="B29" s="53">
        <v>238.8469445012106</v>
      </c>
      <c r="C29" s="54">
        <v>116.20916633219969</v>
      </c>
      <c r="D29" s="54">
        <v>108.58265161035251</v>
      </c>
      <c r="E29" s="54">
        <v>116.89645460177712</v>
      </c>
      <c r="F29" s="54">
        <v>176.64779427625604</v>
      </c>
      <c r="G29" s="54">
        <v>104.29960410344609</v>
      </c>
      <c r="H29" s="54">
        <v>65.492221106741283</v>
      </c>
      <c r="I29" s="54">
        <v>156.56521862570548</v>
      </c>
      <c r="J29" s="54">
        <v>8.8753430903714161</v>
      </c>
      <c r="K29" s="53">
        <v>29.056732803018619</v>
      </c>
      <c r="L29" s="54">
        <v>12.247255087446263</v>
      </c>
      <c r="M29" s="54">
        <v>25.066610918716719</v>
      </c>
      <c r="N29" s="54">
        <v>-6.0256899301354565</v>
      </c>
      <c r="O29" s="54">
        <v>46.954715698812663</v>
      </c>
      <c r="P29" s="54">
        <v>45.580165516432942</v>
      </c>
      <c r="Q29" s="54">
        <v>62.202531250716049</v>
      </c>
      <c r="R29" s="55">
        <v>12.037391091641837</v>
      </c>
      <c r="S29" s="55">
        <v>1092.4153982480639</v>
      </c>
    </row>
    <row r="30" spans="1:19" x14ac:dyDescent="0.3">
      <c r="A30" s="45">
        <f t="shared" si="1"/>
        <v>44129</v>
      </c>
      <c r="B30" s="53">
        <v>307.37335845952634</v>
      </c>
      <c r="C30" s="54">
        <v>106.29933516904532</v>
      </c>
      <c r="D30" s="54">
        <v>49.765375681540263</v>
      </c>
      <c r="E30" s="54">
        <v>102.59188815935818</v>
      </c>
      <c r="F30" s="54">
        <v>83.873871865377623</v>
      </c>
      <c r="G30" s="54">
        <v>102.18640989414905</v>
      </c>
      <c r="H30" s="54">
        <v>43.656509432550365</v>
      </c>
      <c r="I30" s="54">
        <v>36.35137446916201</v>
      </c>
      <c r="J30" s="54">
        <v>-38.49393413631185</v>
      </c>
      <c r="K30" s="53">
        <v>10.909867435626836</v>
      </c>
      <c r="L30" s="54">
        <v>-16.168133039820702</v>
      </c>
      <c r="M30" s="54">
        <v>18.46415070768461</v>
      </c>
      <c r="N30" s="54">
        <v>-3.8439913702559352</v>
      </c>
      <c r="O30" s="54">
        <v>11.590987441245886</v>
      </c>
      <c r="P30" s="54">
        <v>53.907951791740487</v>
      </c>
      <c r="Q30" s="54">
        <v>171.93051065424558</v>
      </c>
      <c r="R30" s="55">
        <v>28.688693214053728</v>
      </c>
      <c r="S30" s="55">
        <v>832.09812313069961</v>
      </c>
    </row>
    <row r="31" spans="1:19" x14ac:dyDescent="0.3">
      <c r="A31" s="45">
        <f t="shared" si="1"/>
        <v>44136</v>
      </c>
      <c r="B31" s="53">
        <v>428.06656875768385</v>
      </c>
      <c r="C31" s="54">
        <v>84.520374442892319</v>
      </c>
      <c r="D31" s="54">
        <v>31.430924184215201</v>
      </c>
      <c r="E31" s="54">
        <v>214.58211630711548</v>
      </c>
      <c r="F31" s="54">
        <v>96.202708020996852</v>
      </c>
      <c r="G31" s="54">
        <v>61.738584634691392</v>
      </c>
      <c r="H31" s="54">
        <v>50.417383302297822</v>
      </c>
      <c r="I31" s="54">
        <v>20.644243516154916</v>
      </c>
      <c r="J31" s="54">
        <v>47.056065867671123</v>
      </c>
      <c r="K31" s="53">
        <v>44.637977388459433</v>
      </c>
      <c r="L31" s="54">
        <v>8.5463063042371914</v>
      </c>
      <c r="M31" s="54">
        <v>-22.948263394502419</v>
      </c>
      <c r="N31" s="54">
        <v>-58.978065523356747</v>
      </c>
      <c r="O31" s="54">
        <v>46.825112588301295</v>
      </c>
      <c r="P31" s="54">
        <v>48.918288091396121</v>
      </c>
      <c r="Q31" s="54">
        <v>242.54612486072213</v>
      </c>
      <c r="R31" s="55">
        <v>5.5801301613024634</v>
      </c>
      <c r="S31" s="55">
        <v>1034.6589690337278</v>
      </c>
    </row>
    <row r="32" spans="1:19" x14ac:dyDescent="0.3">
      <c r="A32" s="45">
        <f t="shared" si="1"/>
        <v>44143</v>
      </c>
      <c r="B32" s="53">
        <v>701.28349155526212</v>
      </c>
      <c r="C32" s="54">
        <v>70.481207024037644</v>
      </c>
      <c r="D32" s="54">
        <v>153.5006874631124</v>
      </c>
      <c r="E32" s="54">
        <v>156.66229572903171</v>
      </c>
      <c r="F32" s="54">
        <v>309.2015048225195</v>
      </c>
      <c r="G32" s="54">
        <v>85.337250922308272</v>
      </c>
      <c r="H32" s="54">
        <v>33.541433898090929</v>
      </c>
      <c r="I32" s="54">
        <v>7.7041324792681962</v>
      </c>
      <c r="J32" s="54">
        <v>138.9465100494948</v>
      </c>
      <c r="K32" s="53">
        <v>45.340008427759685</v>
      </c>
      <c r="L32" s="54">
        <v>132.37592677773944</v>
      </c>
      <c r="M32" s="54">
        <v>36.940542962974689</v>
      </c>
      <c r="N32" s="54">
        <v>7.8314801873204942E-2</v>
      </c>
      <c r="O32" s="54">
        <v>47.261229248788254</v>
      </c>
      <c r="P32" s="54">
        <v>22.002505313087767</v>
      </c>
      <c r="Q32" s="54">
        <v>320.56320064285603</v>
      </c>
      <c r="R32" s="55">
        <v>23.734558183135448</v>
      </c>
      <c r="S32" s="55">
        <v>1656.6585139431136</v>
      </c>
    </row>
    <row r="33" spans="1:19" x14ac:dyDescent="0.3">
      <c r="A33" s="45">
        <f t="shared" si="1"/>
        <v>44150</v>
      </c>
      <c r="B33" s="53">
        <v>845.11420947176453</v>
      </c>
      <c r="C33" s="54">
        <v>80.786047205101454</v>
      </c>
      <c r="D33" s="54">
        <v>109.11933522584968</v>
      </c>
      <c r="E33" s="54">
        <v>91.132665168759104</v>
      </c>
      <c r="F33" s="54">
        <v>199.00585755880638</v>
      </c>
      <c r="G33" s="54">
        <v>65.035664891848683</v>
      </c>
      <c r="H33" s="54">
        <v>51.443785677571043</v>
      </c>
      <c r="I33" s="54">
        <v>55.740542686169533</v>
      </c>
      <c r="J33" s="54">
        <v>121.34851658659841</v>
      </c>
      <c r="K33" s="53">
        <v>69.200101889870695</v>
      </c>
      <c r="L33" s="54">
        <v>65.778296339848225</v>
      </c>
      <c r="M33" s="54">
        <v>-1.7259341425332195</v>
      </c>
      <c r="N33" s="54">
        <v>-9.9014708325585161</v>
      </c>
      <c r="O33" s="54">
        <v>67.64462615760408</v>
      </c>
      <c r="P33" s="54">
        <v>31.576238393231634</v>
      </c>
      <c r="Q33" s="54">
        <v>453.64658137134097</v>
      </c>
      <c r="R33" s="55">
        <v>15.978564304153053</v>
      </c>
      <c r="S33" s="55">
        <v>1618.7266244724869</v>
      </c>
    </row>
    <row r="34" spans="1:19" x14ac:dyDescent="0.3">
      <c r="A34" s="45">
        <f t="shared" si="1"/>
        <v>44157</v>
      </c>
      <c r="B34" s="53">
        <v>1133.9283869288258</v>
      </c>
      <c r="C34" s="54">
        <v>-38.027639007977882</v>
      </c>
      <c r="D34" s="54">
        <v>-85.943870667564397</v>
      </c>
      <c r="E34" s="54">
        <v>135.5891768855613</v>
      </c>
      <c r="F34" s="54">
        <v>68.133762792274638</v>
      </c>
      <c r="G34" s="54">
        <v>-69.594295011911981</v>
      </c>
      <c r="H34" s="54">
        <v>-20.918972744961536</v>
      </c>
      <c r="I34" s="54">
        <v>-18.217039848426566</v>
      </c>
      <c r="J34" s="54">
        <v>41.239493684092508</v>
      </c>
      <c r="K34" s="53">
        <v>145.02461566823553</v>
      </c>
      <c r="L34" s="54">
        <v>45.406468341885102</v>
      </c>
      <c r="M34" s="54">
        <v>-41.128291919313199</v>
      </c>
      <c r="N34" s="54">
        <v>-34.697099583438273</v>
      </c>
      <c r="O34" s="54">
        <v>27.039835786775427</v>
      </c>
      <c r="P34" s="54">
        <v>6.6184687305116938</v>
      </c>
      <c r="Q34" s="54">
        <v>385.65135164766878</v>
      </c>
      <c r="R34" s="55">
        <v>-11.94592635213462</v>
      </c>
      <c r="S34" s="55">
        <v>1378.8908202907533</v>
      </c>
    </row>
    <row r="35" spans="1:19" x14ac:dyDescent="0.3">
      <c r="A35" s="45">
        <f t="shared" si="1"/>
        <v>44164</v>
      </c>
      <c r="B35" s="53">
        <v>1543.8112554649342</v>
      </c>
      <c r="C35" s="54">
        <v>-11.750362299438848</v>
      </c>
      <c r="D35" s="54">
        <v>-0.88577940734171534</v>
      </c>
      <c r="E35" s="54">
        <v>226.13412581940202</v>
      </c>
      <c r="F35" s="54">
        <v>88.52720915826194</v>
      </c>
      <c r="G35" s="54">
        <v>29.38205371323852</v>
      </c>
      <c r="H35" s="54">
        <v>18.327847387182828</v>
      </c>
      <c r="I35" s="54">
        <v>-17.058539902515122</v>
      </c>
      <c r="J35" s="54">
        <v>267.06901205028726</v>
      </c>
      <c r="K35" s="53">
        <v>190.59358847797961</v>
      </c>
      <c r="L35" s="54">
        <v>135.59641153510194</v>
      </c>
      <c r="M35" s="54">
        <v>-9.6968219787237331</v>
      </c>
      <c r="N35" s="54">
        <v>32.969286858571536</v>
      </c>
      <c r="O35" s="54">
        <v>-11.514975907684232</v>
      </c>
      <c r="P35" s="54">
        <v>12.170202686068905</v>
      </c>
      <c r="Q35" s="54">
        <v>326.98172471287558</v>
      </c>
      <c r="R35" s="55">
        <v>-71.096041292333837</v>
      </c>
      <c r="S35" s="55">
        <v>2173.2515035933138</v>
      </c>
    </row>
    <row r="36" spans="1:19" x14ac:dyDescent="0.3">
      <c r="A36" s="45">
        <f t="shared" si="1"/>
        <v>44171</v>
      </c>
      <c r="B36" s="53">
        <v>1907.2744341258842</v>
      </c>
      <c r="C36" s="54">
        <v>6.1270928921740051</v>
      </c>
      <c r="D36" s="54">
        <v>155.25188095580029</v>
      </c>
      <c r="E36" s="54">
        <v>629.40543455611623</v>
      </c>
      <c r="F36" s="54">
        <v>202.12316922097091</v>
      </c>
      <c r="G36" s="54">
        <v>143.62755315838695</v>
      </c>
      <c r="H36" s="54">
        <v>48.798805457051003</v>
      </c>
      <c r="I36" s="54">
        <v>24.160263061439196</v>
      </c>
      <c r="J36" s="54">
        <v>418.53490828842405</v>
      </c>
      <c r="K36" s="53">
        <v>243.71701362155881</v>
      </c>
      <c r="L36" s="54">
        <v>245.37122564135626</v>
      </c>
      <c r="M36" s="54">
        <v>-13.322189120606595</v>
      </c>
      <c r="N36" s="54">
        <v>197.46859080621834</v>
      </c>
      <c r="O36" s="54">
        <v>26.539240450613079</v>
      </c>
      <c r="P36" s="54">
        <v>-9.4237253142316035</v>
      </c>
      <c r="Q36" s="54">
        <v>232.04752965407997</v>
      </c>
      <c r="R36" s="55">
        <v>48.610300549459453</v>
      </c>
      <c r="S36" s="55">
        <v>3535.3035417162355</v>
      </c>
    </row>
    <row r="37" spans="1:19" x14ac:dyDescent="0.3">
      <c r="A37" s="45">
        <f t="shared" si="1"/>
        <v>44178</v>
      </c>
      <c r="B37" s="53">
        <v>2192.9908492215186</v>
      </c>
      <c r="C37" s="54">
        <v>29.784091092416588</v>
      </c>
      <c r="D37" s="54">
        <v>118.73734210773</v>
      </c>
      <c r="E37" s="54">
        <v>1117.7506541467903</v>
      </c>
      <c r="F37" s="54">
        <v>159.06840903455804</v>
      </c>
      <c r="G37" s="54">
        <v>106.96428303034895</v>
      </c>
      <c r="H37" s="54">
        <v>64.231157334266754</v>
      </c>
      <c r="I37" s="54">
        <v>-9.4331351715394476</v>
      </c>
      <c r="J37" s="54">
        <v>849.38409886404622</v>
      </c>
      <c r="K37" s="53">
        <v>238.74259389759754</v>
      </c>
      <c r="L37" s="54">
        <v>480.51735033822479</v>
      </c>
      <c r="M37" s="54">
        <v>-21.998134026046671</v>
      </c>
      <c r="N37" s="54">
        <v>419.77187769215305</v>
      </c>
      <c r="O37" s="54">
        <v>39.962256375116112</v>
      </c>
      <c r="P37" s="54">
        <v>-0.16036479588981933</v>
      </c>
      <c r="Q37" s="54">
        <v>212.14119888207659</v>
      </c>
      <c r="R37" s="55">
        <v>34.563731638817728</v>
      </c>
      <c r="S37" s="55">
        <v>4638.91088483167</v>
      </c>
    </row>
    <row r="38" spans="1:19" x14ac:dyDescent="0.3">
      <c r="A38" s="45">
        <f t="shared" si="1"/>
        <v>44185</v>
      </c>
      <c r="B38" s="53">
        <v>2406.6993392754484</v>
      </c>
      <c r="C38" s="54">
        <v>118.91494614630801</v>
      </c>
      <c r="D38" s="54">
        <v>636.07390222039066</v>
      </c>
      <c r="E38" s="54">
        <v>2247.4499833353457</v>
      </c>
      <c r="F38" s="54">
        <v>346.6116807196729</v>
      </c>
      <c r="G38" s="54">
        <v>290.03988521736005</v>
      </c>
      <c r="H38" s="54">
        <v>71.105150727401281</v>
      </c>
      <c r="I38" s="54">
        <v>127.02125360270622</v>
      </c>
      <c r="J38" s="54">
        <v>1185.6655414647671</v>
      </c>
      <c r="K38" s="53">
        <v>279.18990324430752</v>
      </c>
      <c r="L38" s="54">
        <v>755.01806124038819</v>
      </c>
      <c r="M38" s="54">
        <v>192.18430351285696</v>
      </c>
      <c r="N38" s="54">
        <v>967.53096479464398</v>
      </c>
      <c r="O38" s="54">
        <v>238.030991853356</v>
      </c>
      <c r="P38" s="54">
        <v>19.627919028231332</v>
      </c>
      <c r="Q38" s="54">
        <v>128.78759877905753</v>
      </c>
      <c r="R38" s="55">
        <v>175.28774789473459</v>
      </c>
      <c r="S38" s="55">
        <v>7429.5816827094131</v>
      </c>
    </row>
    <row r="39" spans="1:19" x14ac:dyDescent="0.3">
      <c r="A39" s="45">
        <f t="shared" si="1"/>
        <v>44192</v>
      </c>
      <c r="B39" s="53">
        <v>2274.255632028252</v>
      </c>
      <c r="C39" s="54">
        <v>189.05300060766581</v>
      </c>
      <c r="D39" s="54">
        <v>1305.89689996023</v>
      </c>
      <c r="E39" s="54">
        <v>3369.6093581761124</v>
      </c>
      <c r="F39" s="54">
        <v>926.56506570087868</v>
      </c>
      <c r="G39" s="54">
        <v>597.86798198484098</v>
      </c>
      <c r="H39" s="54">
        <v>119.54435103832509</v>
      </c>
      <c r="I39" s="54">
        <v>333.43281740719522</v>
      </c>
      <c r="J39" s="54">
        <v>1502.0248886023758</v>
      </c>
      <c r="K39" s="53">
        <v>222.89089170633477</v>
      </c>
      <c r="L39" s="54">
        <v>992.82908585344944</v>
      </c>
      <c r="M39" s="54">
        <v>393.00244760808027</v>
      </c>
      <c r="N39" s="54">
        <v>1243.5710719932117</v>
      </c>
      <c r="O39" s="54">
        <v>434.14233223165121</v>
      </c>
      <c r="P39" s="54">
        <v>68.882090911127108</v>
      </c>
      <c r="Q39" s="54">
        <v>99.218125462794575</v>
      </c>
      <c r="R39" s="55">
        <v>444.82116370116648</v>
      </c>
      <c r="S39" s="55">
        <v>10618.249995505859</v>
      </c>
    </row>
    <row r="40" spans="1:19" x14ac:dyDescent="0.3">
      <c r="A40" s="45">
        <f t="shared" si="1"/>
        <v>44199</v>
      </c>
      <c r="B40" s="53">
        <v>2321.6884707031531</v>
      </c>
      <c r="C40" s="54">
        <v>355.86777713914967</v>
      </c>
      <c r="D40" s="54">
        <v>1914.4267962417355</v>
      </c>
      <c r="E40" s="54">
        <v>4774.9045912143356</v>
      </c>
      <c r="F40" s="54">
        <v>1735.0976330300266</v>
      </c>
      <c r="G40" s="54">
        <v>935.85808240679728</v>
      </c>
      <c r="H40" s="54">
        <v>49.138768983866669</v>
      </c>
      <c r="I40" s="54">
        <v>462.03462263672634</v>
      </c>
      <c r="J40" s="54">
        <v>1504.1631369569686</v>
      </c>
      <c r="K40" s="53">
        <v>201.20251057585477</v>
      </c>
      <c r="L40" s="54">
        <v>958.78767919740903</v>
      </c>
      <c r="M40" s="54">
        <v>586.98114293212882</v>
      </c>
      <c r="N40" s="54">
        <v>1381.6997689956097</v>
      </c>
      <c r="O40" s="54">
        <v>610.84905093573934</v>
      </c>
      <c r="P40" s="54">
        <v>73.293304659068752</v>
      </c>
      <c r="Q40" s="54">
        <v>94.330944177186126</v>
      </c>
      <c r="R40" s="55">
        <v>636.77334077854698</v>
      </c>
      <c r="S40" s="55">
        <v>14053.179879312782</v>
      </c>
    </row>
    <row r="41" spans="1:19" x14ac:dyDescent="0.3">
      <c r="A41" s="45">
        <f t="shared" si="1"/>
        <v>44206</v>
      </c>
      <c r="B41" s="53">
        <v>2155.9704364252962</v>
      </c>
      <c r="C41" s="54">
        <v>444.1922591129856</v>
      </c>
      <c r="D41" s="54">
        <v>2180.0456525937866</v>
      </c>
      <c r="E41" s="54">
        <v>5067.1258508227857</v>
      </c>
      <c r="F41" s="54">
        <v>2640.4234003868296</v>
      </c>
      <c r="G41" s="54">
        <v>1495.2429647017916</v>
      </c>
      <c r="H41" s="54">
        <v>137.08864493686264</v>
      </c>
      <c r="I41" s="54">
        <v>654.90797322378751</v>
      </c>
      <c r="J41" s="54">
        <v>1338.0825600643266</v>
      </c>
      <c r="K41" s="53">
        <v>132.85386818046237</v>
      </c>
      <c r="L41" s="54">
        <v>900.70332971215464</v>
      </c>
      <c r="M41" s="54">
        <v>579.47990984752198</v>
      </c>
      <c r="N41" s="54">
        <v>1066.9459342401442</v>
      </c>
      <c r="O41" s="54">
        <v>668.53552132002073</v>
      </c>
      <c r="P41" s="54">
        <v>93.136422054242558</v>
      </c>
      <c r="Q41" s="54">
        <v>72.275303292956494</v>
      </c>
      <c r="R41" s="55">
        <v>603.70683048388173</v>
      </c>
      <c r="S41" s="55">
        <v>16113.079742268448</v>
      </c>
    </row>
    <row r="42" spans="1:19" x14ac:dyDescent="0.3">
      <c r="A42" s="45">
        <f t="shared" si="1"/>
        <v>44213</v>
      </c>
      <c r="B42" s="53">
        <v>1532.0172358453362</v>
      </c>
      <c r="C42" s="54">
        <v>488.02221413247139</v>
      </c>
      <c r="D42" s="54">
        <v>1831.6035161999012</v>
      </c>
      <c r="E42" s="54">
        <v>4016.8156912597628</v>
      </c>
      <c r="F42" s="54">
        <v>2063.9728814803925</v>
      </c>
      <c r="G42" s="54">
        <v>1325.7674445305588</v>
      </c>
      <c r="H42" s="54">
        <v>160.45590277647847</v>
      </c>
      <c r="I42" s="54">
        <v>714.25962357002209</v>
      </c>
      <c r="J42" s="54">
        <v>979.29036897850108</v>
      </c>
      <c r="K42" s="53">
        <v>111.68025532141901</v>
      </c>
      <c r="L42" s="54">
        <v>667.07322533831859</v>
      </c>
      <c r="M42" s="54">
        <v>496.73113797319797</v>
      </c>
      <c r="N42" s="54">
        <v>722.99985905935898</v>
      </c>
      <c r="O42" s="54">
        <v>554.50310778548885</v>
      </c>
      <c r="P42" s="54">
        <v>102.55572970689124</v>
      </c>
      <c r="Q42" s="54">
        <v>69.634432260798775</v>
      </c>
      <c r="R42" s="55">
        <v>545.58125939480988</v>
      </c>
      <c r="S42" s="55">
        <v>13112.20487877342</v>
      </c>
    </row>
    <row r="43" spans="1:19" x14ac:dyDescent="0.3">
      <c r="A43" s="45">
        <f t="shared" si="1"/>
        <v>44220</v>
      </c>
      <c r="B43" s="53">
        <v>839.78084626059558</v>
      </c>
      <c r="C43" s="54">
        <v>292.6605584421547</v>
      </c>
      <c r="D43" s="54">
        <v>1062.7481638009081</v>
      </c>
      <c r="E43" s="54">
        <v>1973.2260148688383</v>
      </c>
      <c r="F43" s="54">
        <v>1241.4536777286141</v>
      </c>
      <c r="G43" s="54">
        <v>858.28213421322118</v>
      </c>
      <c r="H43" s="54">
        <v>113.17080193110539</v>
      </c>
      <c r="I43" s="54">
        <v>452.381519810942</v>
      </c>
      <c r="J43" s="54">
        <v>598.63371210533069</v>
      </c>
      <c r="K43" s="53">
        <v>41.970089165121806</v>
      </c>
      <c r="L43" s="54">
        <v>408.97326958205986</v>
      </c>
      <c r="M43" s="54">
        <v>328.03248755140459</v>
      </c>
      <c r="N43" s="54">
        <v>368.99314669006276</v>
      </c>
      <c r="O43" s="54">
        <v>349.4279223370126</v>
      </c>
      <c r="P43" s="54">
        <v>57.921768101163451</v>
      </c>
      <c r="Q43" s="54">
        <v>9.7043623023918428</v>
      </c>
      <c r="R43" s="55">
        <v>280.1998126531189</v>
      </c>
      <c r="S43" s="55">
        <v>7432.3374291617238</v>
      </c>
    </row>
    <row r="44" spans="1:19" x14ac:dyDescent="0.3">
      <c r="A44" s="45">
        <f t="shared" si="1"/>
        <v>44227</v>
      </c>
      <c r="B44" s="53">
        <v>479.16738629896395</v>
      </c>
      <c r="C44" s="54">
        <v>268.04003826530425</v>
      </c>
      <c r="D44" s="54">
        <v>806.29192049972266</v>
      </c>
      <c r="E44" s="54">
        <v>1318.8809047769462</v>
      </c>
      <c r="F44" s="54">
        <v>708.73693349347798</v>
      </c>
      <c r="G44" s="54">
        <v>539.9980402945738</v>
      </c>
      <c r="H44" s="54">
        <v>97.614439747408426</v>
      </c>
      <c r="I44" s="54">
        <v>257.82046450383166</v>
      </c>
      <c r="J44" s="54">
        <v>414.50221943328609</v>
      </c>
      <c r="K44" s="53">
        <v>27.337750362248954</v>
      </c>
      <c r="L44" s="54">
        <v>336.89709511098283</v>
      </c>
      <c r="M44" s="54">
        <v>246.82154864249316</v>
      </c>
      <c r="N44" s="54">
        <v>215.81551521197883</v>
      </c>
      <c r="O44" s="54">
        <v>220.62153767540741</v>
      </c>
      <c r="P44" s="54">
        <v>48.679155724094329</v>
      </c>
      <c r="Q44" s="54">
        <v>19.190277934913354</v>
      </c>
      <c r="R44" s="55">
        <v>187.33241904480798</v>
      </c>
      <c r="S44" s="55">
        <v>4891.052347313489</v>
      </c>
    </row>
    <row r="45" spans="1:19" x14ac:dyDescent="0.3">
      <c r="A45" s="45">
        <f t="shared" si="1"/>
        <v>44234</v>
      </c>
      <c r="B45" s="53">
        <v>399.5442730250395</v>
      </c>
      <c r="C45" s="54">
        <v>192.05247107985127</v>
      </c>
      <c r="D45" s="54">
        <v>415.9801526094825</v>
      </c>
      <c r="E45" s="54">
        <v>751.6314051065674</v>
      </c>
      <c r="F45" s="54">
        <v>368.78098107608582</v>
      </c>
      <c r="G45" s="54">
        <v>356.45475112355302</v>
      </c>
      <c r="H45" s="54">
        <v>82.614351202215119</v>
      </c>
      <c r="I45" s="54">
        <v>193.29821151794431</v>
      </c>
      <c r="J45" s="54">
        <v>252.21426433840134</v>
      </c>
      <c r="K45" s="53">
        <v>40.723910357353162</v>
      </c>
      <c r="L45" s="54">
        <v>202.72152322507736</v>
      </c>
      <c r="M45" s="54">
        <v>137.03493627981038</v>
      </c>
      <c r="N45" s="54">
        <v>161.58891879241281</v>
      </c>
      <c r="O45" s="54">
        <v>156.0795572531934</v>
      </c>
      <c r="P45" s="54">
        <v>58.628510976392477</v>
      </c>
      <c r="Q45" s="54">
        <v>32.362789090860389</v>
      </c>
      <c r="R45" s="55">
        <v>125.89654231307884</v>
      </c>
      <c r="S45" s="55">
        <v>3012.5708610791407</v>
      </c>
    </row>
    <row r="46" spans="1:19" x14ac:dyDescent="0.3">
      <c r="A46" s="45">
        <f t="shared" si="1"/>
        <v>44241</v>
      </c>
      <c r="B46" s="53">
        <v>205.50270293876133</v>
      </c>
      <c r="C46" s="54">
        <v>87.642805383382552</v>
      </c>
      <c r="D46" s="54">
        <v>509.49402617320538</v>
      </c>
      <c r="E46" s="54">
        <v>563.98871316926898</v>
      </c>
      <c r="F46" s="54">
        <v>397.95443883594191</v>
      </c>
      <c r="G46" s="54">
        <v>341.89437640866913</v>
      </c>
      <c r="H46" s="54">
        <v>126.5012644375451</v>
      </c>
      <c r="I46" s="54">
        <v>216.1832268677133</v>
      </c>
      <c r="J46" s="54">
        <v>173.5889517875645</v>
      </c>
      <c r="K46" s="53">
        <v>22.437060271880839</v>
      </c>
      <c r="L46" s="54">
        <v>117.52375186258899</v>
      </c>
      <c r="M46" s="54">
        <v>110.81116872947882</v>
      </c>
      <c r="N46" s="54">
        <v>57.466332002385116</v>
      </c>
      <c r="O46" s="54">
        <v>167.24861081398734</v>
      </c>
      <c r="P46" s="54">
        <v>27.918898088603754</v>
      </c>
      <c r="Q46" s="54">
        <v>28.977946367647377</v>
      </c>
      <c r="R46" s="55">
        <v>119.09321370004153</v>
      </c>
      <c r="S46" s="55">
        <v>2622.7505060020521</v>
      </c>
    </row>
    <row r="47" spans="1:19" x14ac:dyDescent="0.3">
      <c r="A47" s="45">
        <f t="shared" si="1"/>
        <v>44248</v>
      </c>
      <c r="B47" s="53">
        <v>235.69699027482307</v>
      </c>
      <c r="C47" s="54">
        <v>152.87067949133092</v>
      </c>
      <c r="D47" s="54">
        <v>354.84638844852452</v>
      </c>
      <c r="E47" s="54">
        <v>337.5684793640894</v>
      </c>
      <c r="F47" s="54">
        <v>290.68136392284316</v>
      </c>
      <c r="G47" s="54">
        <v>272.46689570488354</v>
      </c>
      <c r="H47" s="54">
        <v>81.657688127108031</v>
      </c>
      <c r="I47" s="54">
        <v>107.59732154744108</v>
      </c>
      <c r="J47" s="54">
        <v>123.31060814572402</v>
      </c>
      <c r="K47" s="53">
        <v>39.361441742105171</v>
      </c>
      <c r="L47" s="54">
        <v>112.71243846776861</v>
      </c>
      <c r="M47" s="54">
        <v>74.36236650085317</v>
      </c>
      <c r="N47" s="54">
        <v>3.7012703108077289</v>
      </c>
      <c r="O47" s="54">
        <v>92.843462090472144</v>
      </c>
      <c r="P47" s="54">
        <v>90.468943448103076</v>
      </c>
      <c r="Q47" s="54">
        <v>16.404484282157313</v>
      </c>
      <c r="R47" s="55">
        <v>81.885430168981372</v>
      </c>
      <c r="S47" s="55">
        <v>1956.6964150267449</v>
      </c>
    </row>
    <row r="48" spans="1:19" x14ac:dyDescent="0.3">
      <c r="A48" s="45">
        <f t="shared" si="1"/>
        <v>44255</v>
      </c>
      <c r="B48" s="53">
        <v>197.1889267393608</v>
      </c>
      <c r="C48" s="54">
        <v>124.42083289904929</v>
      </c>
      <c r="D48" s="54">
        <v>295.33226787014451</v>
      </c>
      <c r="E48" s="54">
        <v>375.41364636699223</v>
      </c>
      <c r="F48" s="54">
        <v>331.13950227540033</v>
      </c>
      <c r="G48" s="54">
        <v>132.01194799706127</v>
      </c>
      <c r="H48" s="54">
        <v>55.42247093164292</v>
      </c>
      <c r="I48" s="54">
        <v>83.277398825843079</v>
      </c>
      <c r="J48" s="54">
        <v>133.08576210366323</v>
      </c>
      <c r="K48" s="53">
        <v>-0.20099960591477384</v>
      </c>
      <c r="L48" s="54">
        <v>75.28209099004755</v>
      </c>
      <c r="M48" s="54">
        <v>69.89519430948809</v>
      </c>
      <c r="N48" s="54">
        <v>49.82529235065266</v>
      </c>
      <c r="O48" s="54">
        <v>104.66872845413661</v>
      </c>
      <c r="P48" s="54">
        <v>48.607850134463433</v>
      </c>
      <c r="Q48" s="54">
        <v>46.459853802751866</v>
      </c>
      <c r="R48" s="55">
        <v>38.151512988789875</v>
      </c>
      <c r="S48" s="55">
        <v>1727.2927560091703</v>
      </c>
    </row>
    <row r="49" spans="1:19" x14ac:dyDescent="0.3">
      <c r="A49" s="45">
        <f t="shared" si="1"/>
        <v>44262</v>
      </c>
      <c r="B49" s="53">
        <v>155.73946096456189</v>
      </c>
      <c r="C49" s="54">
        <v>139.85316434780344</v>
      </c>
      <c r="D49" s="54">
        <v>260.45117998915703</v>
      </c>
      <c r="E49" s="54">
        <v>357.89858440028252</v>
      </c>
      <c r="F49" s="54">
        <v>276.43287264230469</v>
      </c>
      <c r="G49" s="54">
        <v>287.95403248831155</v>
      </c>
      <c r="H49" s="54">
        <v>77.049022824727075</v>
      </c>
      <c r="I49" s="54">
        <v>135.93818147257025</v>
      </c>
      <c r="J49" s="54">
        <v>99.955982569133198</v>
      </c>
      <c r="K49" s="53">
        <v>22.734097416755077</v>
      </c>
      <c r="L49" s="54">
        <v>84.668589176531668</v>
      </c>
      <c r="M49" s="54">
        <v>54.484734830301079</v>
      </c>
      <c r="N49" s="54">
        <v>41.614578242865718</v>
      </c>
      <c r="O49" s="54">
        <v>107.12235933883943</v>
      </c>
      <c r="P49" s="54">
        <v>71.198985827257104</v>
      </c>
      <c r="Q49" s="54">
        <v>4.9563330982604725</v>
      </c>
      <c r="R49" s="55">
        <v>48.918838366178193</v>
      </c>
      <c r="S49" s="55">
        <v>1791.2724816988411</v>
      </c>
    </row>
    <row r="50" spans="1:19" x14ac:dyDescent="0.3">
      <c r="A50" s="45">
        <f t="shared" si="1"/>
        <v>44269</v>
      </c>
      <c r="B50" s="53">
        <v>81.44017958000336</v>
      </c>
      <c r="C50" s="54">
        <v>162.84164390699249</v>
      </c>
      <c r="D50" s="54">
        <v>212.80596618147752</v>
      </c>
      <c r="E50" s="54">
        <v>250.29535746955366</v>
      </c>
      <c r="F50" s="54">
        <v>171.60869704755873</v>
      </c>
      <c r="G50" s="54">
        <v>141.39317024356149</v>
      </c>
      <c r="H50" s="54">
        <v>52.586457957504166</v>
      </c>
      <c r="I50" s="54">
        <v>73.163391221860593</v>
      </c>
      <c r="J50" s="54">
        <v>15.90051481956209</v>
      </c>
      <c r="K50" s="53">
        <v>11.094686967203117</v>
      </c>
      <c r="L50" s="54">
        <v>61.299774987733883</v>
      </c>
      <c r="M50" s="54">
        <v>36.141647207482492</v>
      </c>
      <c r="N50" s="54">
        <v>23.872357549868923</v>
      </c>
      <c r="O50" s="54">
        <v>69.485920757957217</v>
      </c>
      <c r="P50" s="54">
        <v>37.506256076187739</v>
      </c>
      <c r="Q50" s="54">
        <v>14.841666505513302</v>
      </c>
      <c r="R50" s="55">
        <v>42.684882241614844</v>
      </c>
      <c r="S50" s="55">
        <v>1162.0353784280233</v>
      </c>
    </row>
    <row r="51" spans="1:19" x14ac:dyDescent="0.3">
      <c r="A51" s="45">
        <f t="shared" si="1"/>
        <v>44276</v>
      </c>
      <c r="B51" s="53">
        <v>116.71042142418719</v>
      </c>
      <c r="C51" s="54">
        <v>119.31580881142486</v>
      </c>
      <c r="D51" s="54">
        <v>180.57832583756817</v>
      </c>
      <c r="E51" s="54">
        <v>269.05694859586606</v>
      </c>
      <c r="F51" s="54">
        <v>199.91413873849967</v>
      </c>
      <c r="G51" s="54">
        <v>211.40384815198115</v>
      </c>
      <c r="H51" s="54">
        <v>58.387231492112477</v>
      </c>
      <c r="I51" s="54">
        <v>98.273050521339201</v>
      </c>
      <c r="J51" s="54">
        <v>128.16670795579364</v>
      </c>
      <c r="K51" s="53">
        <v>19.438179352340001</v>
      </c>
      <c r="L51" s="54">
        <v>109.05653891868656</v>
      </c>
      <c r="M51" s="54">
        <v>7.9893280872919945</v>
      </c>
      <c r="N51" s="54">
        <v>46.157385196486814</v>
      </c>
      <c r="O51" s="54">
        <v>61.037143052594502</v>
      </c>
      <c r="P51" s="54">
        <v>31.889981599089168</v>
      </c>
      <c r="Q51" s="54">
        <v>12.82394958287631</v>
      </c>
      <c r="R51" s="55">
        <v>32.472931605056829</v>
      </c>
      <c r="S51" s="55">
        <v>1381.8064815287817</v>
      </c>
    </row>
    <row r="52" spans="1:19" x14ac:dyDescent="0.3">
      <c r="A52" s="45">
        <f t="shared" si="1"/>
        <v>44283</v>
      </c>
      <c r="B52" s="53">
        <v>143.99574286113102</v>
      </c>
      <c r="C52" s="54">
        <v>131.35467241975334</v>
      </c>
      <c r="D52" s="54">
        <v>261.86712744639249</v>
      </c>
      <c r="E52" s="54">
        <v>240.16348382370529</v>
      </c>
      <c r="F52" s="54">
        <v>185.92321045188351</v>
      </c>
      <c r="G52" s="54">
        <v>140.3517694166552</v>
      </c>
      <c r="H52" s="54">
        <v>36.221707641538615</v>
      </c>
      <c r="I52" s="54">
        <v>60.947933715639579</v>
      </c>
      <c r="J52" s="54">
        <v>30.316226184190441</v>
      </c>
      <c r="K52" s="53">
        <v>-6.6178317182797741</v>
      </c>
      <c r="L52" s="54">
        <v>14.922068527005081</v>
      </c>
      <c r="M52" s="54">
        <v>19.495043822612558</v>
      </c>
      <c r="N52" s="54">
        <v>-17.164642998491615</v>
      </c>
      <c r="O52" s="54">
        <v>61.547457785920926</v>
      </c>
      <c r="P52" s="54">
        <v>47.448259135006822</v>
      </c>
      <c r="Q52" s="54">
        <v>9.5245334889129651</v>
      </c>
      <c r="R52" s="55">
        <v>49.257793447951201</v>
      </c>
      <c r="S52" s="55">
        <v>1231.1418739609253</v>
      </c>
    </row>
    <row r="53" spans="1:19" x14ac:dyDescent="0.3">
      <c r="A53" s="45">
        <f t="shared" si="1"/>
        <v>44290</v>
      </c>
      <c r="B53" s="53">
        <v>176.7202624795566</v>
      </c>
      <c r="C53" s="54">
        <v>182.18233101427398</v>
      </c>
      <c r="D53" s="54">
        <v>279.71507688602219</v>
      </c>
      <c r="E53" s="54">
        <v>279.09891688854464</v>
      </c>
      <c r="F53" s="54">
        <v>172.08312827840587</v>
      </c>
      <c r="G53" s="54">
        <v>164.35882579238057</v>
      </c>
      <c r="H53" s="54">
        <v>116.16857202483891</v>
      </c>
      <c r="I53" s="54">
        <v>87.493787288752173</v>
      </c>
      <c r="J53" s="54">
        <v>12.19851160885446</v>
      </c>
      <c r="K53" s="53">
        <v>40.065707807260253</v>
      </c>
      <c r="L53" s="54">
        <v>-23.159175088313077</v>
      </c>
      <c r="M53" s="54">
        <v>70.029863855858537</v>
      </c>
      <c r="N53" s="54">
        <v>-20.096993610191646</v>
      </c>
      <c r="O53" s="54">
        <v>114.80359774026738</v>
      </c>
      <c r="P53" s="54">
        <v>27.719666022284173</v>
      </c>
      <c r="Q53" s="54">
        <v>1.4346310067831212</v>
      </c>
      <c r="R53" s="55">
        <v>26.151318312593673</v>
      </c>
      <c r="S53" s="55">
        <v>1470.0194122616431</v>
      </c>
    </row>
    <row r="54" spans="1:19" x14ac:dyDescent="0.3">
      <c r="A54" s="45">
        <f t="shared" si="1"/>
        <v>44297</v>
      </c>
      <c r="B54" s="53">
        <v>165.84876914272536</v>
      </c>
      <c r="C54" s="54">
        <v>142.30753158379844</v>
      </c>
      <c r="D54" s="54">
        <v>275.26968203369597</v>
      </c>
      <c r="E54" s="54">
        <v>243.924126115327</v>
      </c>
      <c r="F54" s="54">
        <v>181.32361893828988</v>
      </c>
      <c r="G54" s="54">
        <v>114.31513386374547</v>
      </c>
      <c r="H54" s="54">
        <v>109.14140615154918</v>
      </c>
      <c r="I54" s="54">
        <v>212.85117429838215</v>
      </c>
      <c r="J54" s="54">
        <v>131.31781618548712</v>
      </c>
      <c r="K54" s="53">
        <v>32.033373932720863</v>
      </c>
      <c r="L54" s="54">
        <v>71.613846478081655</v>
      </c>
      <c r="M54" s="54">
        <v>-11.872974877006698</v>
      </c>
      <c r="N54" s="54">
        <v>25.54000902244411</v>
      </c>
      <c r="O54" s="54">
        <v>103.18007866722257</v>
      </c>
      <c r="P54" s="54">
        <v>55.015866369427428</v>
      </c>
      <c r="Q54" s="54">
        <v>39.012098821861059</v>
      </c>
      <c r="R54" s="55">
        <v>40.061932801230057</v>
      </c>
      <c r="S54" s="55">
        <v>1576.2992583129708</v>
      </c>
    </row>
    <row r="55" spans="1:19" x14ac:dyDescent="0.3">
      <c r="A55" s="45">
        <f t="shared" si="1"/>
        <v>44304</v>
      </c>
      <c r="B55" s="53">
        <v>136.0499428676917</v>
      </c>
      <c r="C55" s="54">
        <v>264.08631434179517</v>
      </c>
      <c r="D55" s="54">
        <v>285.42835842377349</v>
      </c>
      <c r="E55" s="54">
        <v>202.34941227010631</v>
      </c>
      <c r="F55" s="54">
        <v>230.9886818103023</v>
      </c>
      <c r="G55" s="54">
        <v>165.30535156212807</v>
      </c>
      <c r="H55" s="54">
        <v>89.907858772783527</v>
      </c>
      <c r="I55" s="54">
        <v>149.6651584645607</v>
      </c>
      <c r="J55" s="54">
        <v>26.718312157452601</v>
      </c>
      <c r="K55" s="53">
        <v>36.927301779171799</v>
      </c>
      <c r="L55" s="54">
        <v>-41.624536941294195</v>
      </c>
      <c r="M55" s="54">
        <v>4.8145814522741261</v>
      </c>
      <c r="N55" s="54">
        <v>-15.759392203335892</v>
      </c>
      <c r="O55" s="54">
        <v>53.009277227907774</v>
      </c>
      <c r="P55" s="54">
        <v>78.401780196923994</v>
      </c>
      <c r="Q55" s="54">
        <v>2.3916446992741953</v>
      </c>
      <c r="R55" s="55">
        <v>73.264100081433241</v>
      </c>
      <c r="S55" s="55">
        <v>1550.499390670584</v>
      </c>
    </row>
    <row r="56" spans="1:19" x14ac:dyDescent="0.3">
      <c r="A56" s="45">
        <f t="shared" si="1"/>
        <v>44311</v>
      </c>
      <c r="B56" s="53">
        <v>107.69028167277907</v>
      </c>
      <c r="C56" s="54">
        <v>253.69321267395577</v>
      </c>
      <c r="D56" s="54">
        <v>309.99382317464142</v>
      </c>
      <c r="E56" s="54">
        <v>240.09769852612294</v>
      </c>
      <c r="F56" s="54">
        <v>125.72804562820363</v>
      </c>
      <c r="G56" s="54">
        <v>126.62172920031423</v>
      </c>
      <c r="H56" s="54">
        <v>190.21096607213212</v>
      </c>
      <c r="I56" s="54">
        <v>168.32373083036521</v>
      </c>
      <c r="J56" s="54">
        <v>-11.265619999077671</v>
      </c>
      <c r="K56" s="53">
        <v>46.903724764408466</v>
      </c>
      <c r="L56" s="54">
        <v>-14.815505917941209</v>
      </c>
      <c r="M56" s="54">
        <v>23.262051244737961</v>
      </c>
      <c r="N56" s="54">
        <v>3.6277919533646354</v>
      </c>
      <c r="O56" s="54">
        <v>70.670750167466167</v>
      </c>
      <c r="P56" s="54">
        <v>64.247906896934808</v>
      </c>
      <c r="Q56" s="54">
        <v>-13.598541700561526</v>
      </c>
      <c r="R56" s="55">
        <v>8.158846828865876</v>
      </c>
      <c r="S56" s="55">
        <v>1522.3594877784963</v>
      </c>
    </row>
    <row r="57" spans="1:19" x14ac:dyDescent="0.3">
      <c r="A57" s="45">
        <f t="shared" si="1"/>
        <v>44318</v>
      </c>
      <c r="B57" s="53">
        <v>88.208592880366268</v>
      </c>
      <c r="C57" s="54">
        <v>280.9809920773049</v>
      </c>
      <c r="D57" s="54">
        <v>263.499648470495</v>
      </c>
      <c r="E57" s="54">
        <v>215.73451355310135</v>
      </c>
      <c r="F57" s="54">
        <v>155.5705154860118</v>
      </c>
      <c r="G57" s="54">
        <v>133.27807062342742</v>
      </c>
      <c r="H57" s="54">
        <v>200.10228319160609</v>
      </c>
      <c r="I57" s="54">
        <v>185.80862321018208</v>
      </c>
      <c r="J57" s="54">
        <v>75.041072470218069</v>
      </c>
      <c r="K57" s="53">
        <v>2.6309262164427025</v>
      </c>
      <c r="L57" s="54">
        <v>-0.2581717528904619</v>
      </c>
      <c r="M57" s="54">
        <v>33.842383673603024</v>
      </c>
      <c r="N57" s="54">
        <v>-3.7126606767394037</v>
      </c>
      <c r="O57" s="54">
        <v>47.330271928839011</v>
      </c>
      <c r="P57" s="54">
        <v>82.947448486379471</v>
      </c>
      <c r="Q57" s="54">
        <v>15.493691282846385</v>
      </c>
      <c r="R57" s="55">
        <v>-3.5814262621258308</v>
      </c>
      <c r="S57" s="55">
        <v>1598.2243119627256</v>
      </c>
    </row>
    <row r="58" spans="1:19" x14ac:dyDescent="0.3">
      <c r="A58" s="45">
        <f t="shared" si="1"/>
        <v>44325</v>
      </c>
      <c r="B58" s="53">
        <v>115.88110045479561</v>
      </c>
      <c r="C58" s="54">
        <v>325.91212008878006</v>
      </c>
      <c r="D58" s="54">
        <v>292.90839158336371</v>
      </c>
      <c r="E58" s="54">
        <v>211.56707321794102</v>
      </c>
      <c r="F58" s="54">
        <v>142.4766102102617</v>
      </c>
      <c r="G58" s="54">
        <v>183.45503016279304</v>
      </c>
      <c r="H58" s="54">
        <v>269.27364548173892</v>
      </c>
      <c r="I58" s="54">
        <v>244.13501802415135</v>
      </c>
      <c r="J58" s="54">
        <v>81.620395988990822</v>
      </c>
      <c r="K58" s="53">
        <v>36.260519354289414</v>
      </c>
      <c r="L58" s="54">
        <v>-9.5302597120463588</v>
      </c>
      <c r="M58" s="54">
        <v>5.1958082130646517</v>
      </c>
      <c r="N58" s="54">
        <v>-22.577467129992101</v>
      </c>
      <c r="O58" s="54">
        <v>97.050865411010648</v>
      </c>
      <c r="P58" s="54">
        <v>103.75531949512978</v>
      </c>
      <c r="Q58" s="54">
        <v>20.765062077172331</v>
      </c>
      <c r="R58" s="55">
        <v>-27.793085786027802</v>
      </c>
      <c r="S58" s="55">
        <v>1867.2293852128296</v>
      </c>
    </row>
    <row r="59" spans="1:19" x14ac:dyDescent="0.3">
      <c r="A59" s="45">
        <f t="shared" si="1"/>
        <v>44332</v>
      </c>
      <c r="B59" s="53">
        <v>58.343208035459838</v>
      </c>
      <c r="C59" s="54">
        <v>370.88670131066465</v>
      </c>
      <c r="D59" s="54">
        <v>527.16906202922064</v>
      </c>
      <c r="E59" s="54">
        <v>216.4564400782449</v>
      </c>
      <c r="F59" s="54">
        <v>142.77920312501465</v>
      </c>
      <c r="G59" s="54">
        <v>122.01803663190969</v>
      </c>
      <c r="H59" s="54">
        <v>225.20546309717878</v>
      </c>
      <c r="I59" s="54">
        <v>237.34786809318325</v>
      </c>
      <c r="J59" s="54">
        <v>3.3909757050745384</v>
      </c>
      <c r="K59" s="53">
        <v>9.6662515891141823</v>
      </c>
      <c r="L59" s="54">
        <v>-58.220148017229917</v>
      </c>
      <c r="M59" s="54">
        <v>68.657701651888431</v>
      </c>
      <c r="N59" s="54">
        <v>-9.0828278776528464</v>
      </c>
      <c r="O59" s="54">
        <v>157.40375665372284</v>
      </c>
      <c r="P59" s="54">
        <v>97.668723857141288</v>
      </c>
      <c r="Q59" s="54">
        <v>10.284580146741661</v>
      </c>
      <c r="R59" s="55">
        <v>87.529730061882219</v>
      </c>
      <c r="S59" s="55">
        <v>1903.5969581059453</v>
      </c>
    </row>
    <row r="60" spans="1:19" x14ac:dyDescent="0.3">
      <c r="A60" s="45">
        <f t="shared" si="1"/>
        <v>44339</v>
      </c>
      <c r="B60" s="53">
        <v>120.92595201408403</v>
      </c>
      <c r="C60" s="54">
        <v>408.08618357058128</v>
      </c>
      <c r="D60" s="54">
        <v>620.42165617690944</v>
      </c>
      <c r="E60" s="54">
        <v>265.41789465682723</v>
      </c>
      <c r="F60" s="54">
        <v>126.16333313113182</v>
      </c>
      <c r="G60" s="54">
        <v>214.78905826140135</v>
      </c>
      <c r="H60" s="54">
        <v>257.75313747502418</v>
      </c>
      <c r="I60" s="54">
        <v>367.54151456561431</v>
      </c>
      <c r="J60" s="54">
        <v>177.20751745652706</v>
      </c>
      <c r="K60" s="53">
        <v>16.942195056844724</v>
      </c>
      <c r="L60" s="54">
        <v>58.21833908378062</v>
      </c>
      <c r="M60" s="54">
        <v>-31.304474417688539</v>
      </c>
      <c r="N60" s="54">
        <v>5.1293495742754658</v>
      </c>
      <c r="O60" s="54">
        <v>169.11237025215485</v>
      </c>
      <c r="P60" s="54">
        <v>79.549073932665038</v>
      </c>
      <c r="Q60" s="54">
        <v>-16.299954562048981</v>
      </c>
      <c r="R60" s="55">
        <v>128.76789709156799</v>
      </c>
      <c r="S60" s="55">
        <v>2558.3062473080972</v>
      </c>
    </row>
    <row r="61" spans="1:19" x14ac:dyDescent="0.3">
      <c r="A61" s="45">
        <f t="shared" si="1"/>
        <v>44346</v>
      </c>
      <c r="B61" s="53">
        <v>167.8150135499302</v>
      </c>
      <c r="C61" s="54">
        <v>400.13451106873208</v>
      </c>
      <c r="D61" s="54">
        <v>944.80222242495279</v>
      </c>
      <c r="E61" s="54">
        <v>433.30270663793885</v>
      </c>
      <c r="F61" s="54">
        <v>299.09460152993393</v>
      </c>
      <c r="G61" s="54">
        <v>278.42788177818841</v>
      </c>
      <c r="H61" s="54">
        <v>297.40282083896949</v>
      </c>
      <c r="I61" s="54">
        <v>368.68442126013576</v>
      </c>
      <c r="J61" s="54">
        <v>10.665196037385158</v>
      </c>
      <c r="K61" s="53">
        <v>-11.168101956375523</v>
      </c>
      <c r="L61" s="54">
        <v>-1.6248615621516365</v>
      </c>
      <c r="M61" s="54">
        <v>126.67877259815975</v>
      </c>
      <c r="N61" s="54">
        <v>7.862414204623235</v>
      </c>
      <c r="O61" s="54">
        <v>294.44168759410115</v>
      </c>
      <c r="P61" s="54">
        <v>70.860868785262028</v>
      </c>
      <c r="Q61" s="54">
        <v>-36.604879798517544</v>
      </c>
      <c r="R61" s="55">
        <v>114.22632838338836</v>
      </c>
      <c r="S61" s="55">
        <v>3200.329375126199</v>
      </c>
    </row>
    <row r="62" spans="1:19" x14ac:dyDescent="0.3">
      <c r="A62" s="45">
        <f t="shared" si="1"/>
        <v>44353</v>
      </c>
      <c r="B62" s="53">
        <v>138.44377357666008</v>
      </c>
      <c r="C62" s="54">
        <v>408.32152474257953</v>
      </c>
      <c r="D62" s="54">
        <v>1099.1051740549531</v>
      </c>
      <c r="E62" s="54">
        <v>300.02697480165284</v>
      </c>
      <c r="F62" s="54">
        <v>343.03514286877316</v>
      </c>
      <c r="G62" s="54">
        <v>323.54756050734341</v>
      </c>
      <c r="H62" s="54">
        <v>220.18425580216194</v>
      </c>
      <c r="I62" s="54">
        <v>392.59162181209558</v>
      </c>
      <c r="J62" s="54">
        <v>87.538278513958176</v>
      </c>
      <c r="K62" s="53">
        <v>-3.7083812271283705</v>
      </c>
      <c r="L62" s="54">
        <v>71.428000129571046</v>
      </c>
      <c r="M62" s="54">
        <v>106.78154707648605</v>
      </c>
      <c r="N62" s="54">
        <v>44.219234302789062</v>
      </c>
      <c r="O62" s="54">
        <v>429.5837249076269</v>
      </c>
      <c r="P62" s="54">
        <v>119.24933801039759</v>
      </c>
      <c r="Q62" s="54">
        <v>-24.596126807200761</v>
      </c>
      <c r="R62" s="55">
        <v>78.715074014224513</v>
      </c>
      <c r="S62" s="55">
        <v>3312.7943066801818</v>
      </c>
    </row>
    <row r="63" spans="1:19" x14ac:dyDescent="0.3">
      <c r="A63" s="45">
        <f t="shared" si="1"/>
        <v>44360</v>
      </c>
      <c r="B63" s="53">
        <v>-82.240722819801704</v>
      </c>
      <c r="C63" s="54">
        <v>268.24133310275795</v>
      </c>
      <c r="D63" s="54">
        <v>1686.6893507881657</v>
      </c>
      <c r="E63" s="54">
        <v>212.21239805913251</v>
      </c>
      <c r="F63" s="54">
        <v>201.65719512879241</v>
      </c>
      <c r="G63" s="54">
        <v>209.14855018393621</v>
      </c>
      <c r="H63" s="54">
        <v>129.95861544691286</v>
      </c>
      <c r="I63" s="54">
        <v>248.40354037471377</v>
      </c>
      <c r="J63" s="54">
        <v>12.863362160792349</v>
      </c>
      <c r="K63" s="53">
        <v>7.6102567126266649</v>
      </c>
      <c r="L63" s="54">
        <v>88.358416352855102</v>
      </c>
      <c r="M63" s="54">
        <v>314.6844660385367</v>
      </c>
      <c r="N63" s="54">
        <v>-75.828786280235875</v>
      </c>
      <c r="O63" s="54">
        <v>534.69858087558623</v>
      </c>
      <c r="P63" s="54">
        <v>84.929539641347674</v>
      </c>
      <c r="Q63" s="54">
        <v>-5.7885634707916722</v>
      </c>
      <c r="R63" s="55">
        <v>240.72160555826633</v>
      </c>
      <c r="S63" s="55">
        <v>2969.1743452452138</v>
      </c>
    </row>
    <row r="64" spans="1:19" x14ac:dyDescent="0.3">
      <c r="A64" s="45">
        <f t="shared" si="1"/>
        <v>44367</v>
      </c>
      <c r="B64" s="53">
        <v>135.22225357086813</v>
      </c>
      <c r="C64" s="54">
        <v>225.61567598383863</v>
      </c>
      <c r="D64" s="54">
        <v>2741.1335861058128</v>
      </c>
      <c r="E64" s="54">
        <v>299.2933649655597</v>
      </c>
      <c r="F64" s="54">
        <v>304.18938907070606</v>
      </c>
      <c r="G64" s="54">
        <v>326.60278801879417</v>
      </c>
      <c r="H64" s="54">
        <v>123.53691289807438</v>
      </c>
      <c r="I64" s="54">
        <v>501.35179806908241</v>
      </c>
      <c r="J64" s="54">
        <v>226.34337040791888</v>
      </c>
      <c r="K64" s="53">
        <v>31.473976278518819</v>
      </c>
      <c r="L64" s="54">
        <v>218.38235700674807</v>
      </c>
      <c r="M64" s="54">
        <v>597.30429593352233</v>
      </c>
      <c r="N64" s="54">
        <v>9.4026475796333102</v>
      </c>
      <c r="O64" s="54">
        <v>971.2213166774942</v>
      </c>
      <c r="P64" s="54">
        <v>102.10340012680575</v>
      </c>
      <c r="Q64" s="54">
        <v>84.296390539689924</v>
      </c>
      <c r="R64" s="55">
        <v>476.24314461292931</v>
      </c>
      <c r="S64" s="55">
        <v>4883.2891390906261</v>
      </c>
    </row>
    <row r="65" spans="1:19" x14ac:dyDescent="0.3">
      <c r="A65" s="45">
        <f t="shared" si="1"/>
        <v>44374</v>
      </c>
      <c r="B65" s="53">
        <v>172.39699682173136</v>
      </c>
      <c r="C65" s="54">
        <v>276.79614430279833</v>
      </c>
      <c r="D65" s="54">
        <v>3619.2284273676432</v>
      </c>
      <c r="E65" s="54">
        <v>333.19825896486805</v>
      </c>
      <c r="F65" s="54">
        <v>647.16295587265381</v>
      </c>
      <c r="G65" s="54">
        <v>483.52380359321728</v>
      </c>
      <c r="H65" s="54">
        <v>151.94920082701202</v>
      </c>
      <c r="I65" s="54">
        <v>573.86958279563646</v>
      </c>
      <c r="J65" s="54">
        <v>359.83711426205991</v>
      </c>
      <c r="K65" s="53">
        <v>12.255693887833502</v>
      </c>
      <c r="L65" s="54">
        <v>281.75004702557283</v>
      </c>
      <c r="M65" s="54">
        <v>882.33367991522175</v>
      </c>
      <c r="N65" s="54">
        <v>-19.052822256502168</v>
      </c>
      <c r="O65" s="54">
        <v>1440.1785122627948</v>
      </c>
      <c r="P65" s="54">
        <v>67.603833684465769</v>
      </c>
      <c r="Q65" s="54">
        <v>52.707819898410492</v>
      </c>
      <c r="R65" s="55">
        <v>589.36520791843236</v>
      </c>
      <c r="S65" s="55">
        <v>6617.9624848076201</v>
      </c>
    </row>
    <row r="66" spans="1:19" x14ac:dyDescent="0.3">
      <c r="A66" s="45">
        <f t="shared" si="1"/>
        <v>44381</v>
      </c>
      <c r="B66" s="53">
        <v>308.32839354841099</v>
      </c>
      <c r="C66" s="54">
        <v>315.84243910331327</v>
      </c>
      <c r="D66" s="54">
        <v>3810.9367993111573</v>
      </c>
      <c r="E66" s="54">
        <v>468.03908715454577</v>
      </c>
      <c r="F66" s="54">
        <v>1186.2261988723649</v>
      </c>
      <c r="G66" s="54">
        <v>715.88759247968198</v>
      </c>
      <c r="H66" s="54">
        <v>118.49744710386415</v>
      </c>
      <c r="I66" s="54">
        <v>729.06391688022677</v>
      </c>
      <c r="J66" s="54">
        <v>592.08318222522757</v>
      </c>
      <c r="K66" s="53">
        <v>54.704238424340218</v>
      </c>
      <c r="L66" s="54">
        <v>466.36678349042961</v>
      </c>
      <c r="M66" s="54">
        <v>1072.9614882124033</v>
      </c>
      <c r="N66" s="54">
        <v>20.039067376650337</v>
      </c>
      <c r="O66" s="54">
        <v>1444.2221098827499</v>
      </c>
      <c r="P66" s="54">
        <v>89.757133586383674</v>
      </c>
      <c r="Q66" s="54">
        <v>101.59302928105183</v>
      </c>
      <c r="R66" s="55">
        <v>672.49771951620119</v>
      </c>
      <c r="S66" s="55">
        <v>8244.9050566787846</v>
      </c>
    </row>
    <row r="67" spans="1:19" x14ac:dyDescent="0.3">
      <c r="A67" s="45">
        <f t="shared" si="1"/>
        <v>44388</v>
      </c>
      <c r="B67" s="53">
        <v>608.15325980273428</v>
      </c>
      <c r="C67" s="54">
        <v>356.90784042452879</v>
      </c>
      <c r="D67" s="54">
        <v>3698.3102894590788</v>
      </c>
      <c r="E67" s="54">
        <v>1012.4028529618158</v>
      </c>
      <c r="F67" s="54">
        <v>1611.0243486591507</v>
      </c>
      <c r="G67" s="54">
        <v>994.64820560487919</v>
      </c>
      <c r="H67" s="54">
        <v>218.27138253281731</v>
      </c>
      <c r="I67" s="54">
        <v>929.11838666244785</v>
      </c>
      <c r="J67" s="54">
        <v>890.90693655660448</v>
      </c>
      <c r="K67" s="53">
        <v>57.788387986613401</v>
      </c>
      <c r="L67" s="54">
        <v>626.93636446430685</v>
      </c>
      <c r="M67" s="54">
        <v>1115.0256154776748</v>
      </c>
      <c r="N67" s="54">
        <v>162.42341774598776</v>
      </c>
      <c r="O67" s="54">
        <v>1202.158625961695</v>
      </c>
      <c r="P67" s="54">
        <v>107.094810191162</v>
      </c>
      <c r="Q67" s="54">
        <v>183.98628291432885</v>
      </c>
      <c r="R67" s="55">
        <v>734.04254725538908</v>
      </c>
      <c r="S67" s="55">
        <v>10319.74350266406</v>
      </c>
    </row>
    <row r="68" spans="1:19" x14ac:dyDescent="0.3">
      <c r="A68" s="45">
        <f t="shared" si="1"/>
        <v>44395</v>
      </c>
      <c r="B68" s="53">
        <v>695.86812689800331</v>
      </c>
      <c r="C68" s="54">
        <v>410.89846852573442</v>
      </c>
      <c r="D68" s="54">
        <v>2798.6137785340829</v>
      </c>
      <c r="E68" s="54">
        <v>1215.7091528995229</v>
      </c>
      <c r="F68" s="54">
        <v>1662.7085768946158</v>
      </c>
      <c r="G68" s="54">
        <v>1079.3957844591796</v>
      </c>
      <c r="H68" s="54">
        <v>194.49328264148329</v>
      </c>
      <c r="I68" s="54">
        <v>985.8950640148089</v>
      </c>
      <c r="J68" s="54">
        <v>1078.581924342662</v>
      </c>
      <c r="K68" s="53">
        <v>79.209400012740559</v>
      </c>
      <c r="L68" s="54">
        <v>776.56493203137177</v>
      </c>
      <c r="M68" s="54">
        <v>826.34826963336002</v>
      </c>
      <c r="N68" s="54">
        <v>166.83601842907262</v>
      </c>
      <c r="O68" s="54">
        <v>872.93764968139988</v>
      </c>
      <c r="P68" s="54">
        <v>116.40800363066489</v>
      </c>
      <c r="Q68" s="54">
        <v>145.37689552578394</v>
      </c>
      <c r="R68" s="55">
        <v>596.49625013937532</v>
      </c>
      <c r="S68" s="55">
        <v>10122.164159210122</v>
      </c>
    </row>
    <row r="69" spans="1:19" x14ac:dyDescent="0.3">
      <c r="A69" s="45">
        <f t="shared" si="1"/>
        <v>44402</v>
      </c>
      <c r="B69" s="53">
        <v>503.59052262293108</v>
      </c>
      <c r="C69" s="54">
        <v>457.59448482534026</v>
      </c>
      <c r="D69" s="54">
        <v>2147.9639264968669</v>
      </c>
      <c r="E69" s="54">
        <v>1374.7855466844312</v>
      </c>
      <c r="F69" s="54">
        <v>1393.1254164165623</v>
      </c>
      <c r="G69" s="54">
        <v>932.39691950250506</v>
      </c>
      <c r="H69" s="54">
        <v>179.61696575637336</v>
      </c>
      <c r="I69" s="54">
        <v>676.42187365953862</v>
      </c>
      <c r="J69" s="54">
        <v>1255.6237842003379</v>
      </c>
      <c r="K69" s="53">
        <v>56.392537273370579</v>
      </c>
      <c r="L69" s="54">
        <v>776.89710131180652</v>
      </c>
      <c r="M69" s="54">
        <v>622.79221101354256</v>
      </c>
      <c r="N69" s="54">
        <v>209.06138035486515</v>
      </c>
      <c r="O69" s="54">
        <v>706.32374762151562</v>
      </c>
      <c r="P69" s="54">
        <v>102.92348338253004</v>
      </c>
      <c r="Q69" s="54">
        <v>115.82912782289284</v>
      </c>
      <c r="R69" s="55">
        <v>386.67346224805135</v>
      </c>
      <c r="S69" s="55">
        <v>8921.1194401648681</v>
      </c>
    </row>
    <row r="70" spans="1:19" x14ac:dyDescent="0.3">
      <c r="A70" s="45">
        <f t="shared" ref="A70:A92" si="2">A69+7</f>
        <v>44409</v>
      </c>
      <c r="B70" s="53">
        <v>603.07419427351215</v>
      </c>
      <c r="C70" s="54">
        <v>324.96687252320373</v>
      </c>
      <c r="D70" s="54">
        <v>1282.2332008444553</v>
      </c>
      <c r="E70" s="54">
        <v>1177.9701832727112</v>
      </c>
      <c r="F70" s="54">
        <v>861.87474308279047</v>
      </c>
      <c r="G70" s="54">
        <v>673.00671529787371</v>
      </c>
      <c r="H70" s="54">
        <v>135.93103316945388</v>
      </c>
      <c r="I70" s="54">
        <v>528.25523535705941</v>
      </c>
      <c r="J70" s="54">
        <v>1262.3089077763088</v>
      </c>
      <c r="K70" s="53">
        <v>51.782274006391276</v>
      </c>
      <c r="L70" s="54">
        <v>898.65088227635511</v>
      </c>
      <c r="M70" s="54">
        <v>362.06874889359869</v>
      </c>
      <c r="N70" s="54">
        <v>250.81042615848492</v>
      </c>
      <c r="O70" s="54">
        <v>385.08837812764057</v>
      </c>
      <c r="P70" s="54">
        <v>95.47674655608543</v>
      </c>
      <c r="Q70" s="54">
        <v>124.09478137509629</v>
      </c>
      <c r="R70" s="55">
        <v>240.71548924988991</v>
      </c>
      <c r="S70" s="55">
        <v>6849.6210855973695</v>
      </c>
    </row>
    <row r="71" spans="1:19" x14ac:dyDescent="0.3">
      <c r="A71" s="45">
        <f t="shared" si="2"/>
        <v>44416</v>
      </c>
      <c r="B71" s="53">
        <v>544.13553243178126</v>
      </c>
      <c r="C71" s="54">
        <v>249.14461502059009</v>
      </c>
      <c r="D71" s="54">
        <v>845.73299731017732</v>
      </c>
      <c r="E71" s="54">
        <v>1119.4774444260004</v>
      </c>
      <c r="F71" s="54">
        <v>403.79937108812533</v>
      </c>
      <c r="G71" s="54">
        <v>471.90159341866854</v>
      </c>
      <c r="H71" s="54">
        <v>125.17829096034137</v>
      </c>
      <c r="I71" s="54">
        <v>348.02216651200717</v>
      </c>
      <c r="J71" s="54">
        <v>1088.2482486068923</v>
      </c>
      <c r="K71" s="53">
        <v>22.923310492696459</v>
      </c>
      <c r="L71" s="54">
        <v>756.5816944848923</v>
      </c>
      <c r="M71" s="54">
        <v>197.3229376953359</v>
      </c>
      <c r="N71" s="54">
        <v>269.22169576760467</v>
      </c>
      <c r="O71" s="54">
        <v>308.09857509956788</v>
      </c>
      <c r="P71" s="54">
        <v>70.514383615791019</v>
      </c>
      <c r="Q71" s="54">
        <v>133.38113146704052</v>
      </c>
      <c r="R71" s="55">
        <v>163.12530583718302</v>
      </c>
      <c r="S71" s="55">
        <v>5195.6402597746091</v>
      </c>
    </row>
    <row r="72" spans="1:19" x14ac:dyDescent="0.3">
      <c r="A72" s="45">
        <f t="shared" si="2"/>
        <v>44423</v>
      </c>
      <c r="B72" s="53">
        <v>774.82070660163527</v>
      </c>
      <c r="C72" s="54">
        <v>333.99840413506081</v>
      </c>
      <c r="D72" s="54">
        <v>567.99076903776222</v>
      </c>
      <c r="E72" s="54">
        <v>1375.5039269734466</v>
      </c>
      <c r="F72" s="54">
        <v>404.71088157669374</v>
      </c>
      <c r="G72" s="54">
        <v>432.52510720376245</v>
      </c>
      <c r="H72" s="54">
        <v>199.91161113552192</v>
      </c>
      <c r="I72" s="54">
        <v>360.48709451079401</v>
      </c>
      <c r="J72" s="54">
        <v>1039.2769914265666</v>
      </c>
      <c r="K72" s="53">
        <v>70.03917296307759</v>
      </c>
      <c r="L72" s="54">
        <v>721.16917745115438</v>
      </c>
      <c r="M72" s="54">
        <v>167.83709602435556</v>
      </c>
      <c r="N72" s="54">
        <v>348.98280878524287</v>
      </c>
      <c r="O72" s="54">
        <v>214.64815281206808</v>
      </c>
      <c r="P72" s="54">
        <v>94.167934941143727</v>
      </c>
      <c r="Q72" s="54">
        <v>160.51220267085955</v>
      </c>
      <c r="R72" s="55">
        <v>161.48325081265494</v>
      </c>
      <c r="S72" s="55">
        <v>5489.2254926012283</v>
      </c>
    </row>
    <row r="73" spans="1:19" x14ac:dyDescent="0.3">
      <c r="A73" s="45">
        <f t="shared" si="2"/>
        <v>44430</v>
      </c>
      <c r="B73" s="53">
        <v>871.57280696485168</v>
      </c>
      <c r="C73" s="54">
        <v>291.10100618918693</v>
      </c>
      <c r="D73" s="54">
        <v>373.15524681632905</v>
      </c>
      <c r="E73" s="54">
        <v>1234.2629229865715</v>
      </c>
      <c r="F73" s="54">
        <v>284.77030246736422</v>
      </c>
      <c r="G73" s="54">
        <v>502.54678476162644</v>
      </c>
      <c r="H73" s="54">
        <v>162.40644623918388</v>
      </c>
      <c r="I73" s="54">
        <v>256.22506611279255</v>
      </c>
      <c r="J73" s="54">
        <v>832.74672172832641</v>
      </c>
      <c r="K73" s="53">
        <v>108.4899426994303</v>
      </c>
      <c r="L73" s="54">
        <v>560.2461290928884</v>
      </c>
      <c r="M73" s="54">
        <v>116.87030556336987</v>
      </c>
      <c r="N73" s="54">
        <v>319.02275908144662</v>
      </c>
      <c r="O73" s="54">
        <v>110.77021114930824</v>
      </c>
      <c r="P73" s="54">
        <v>74.735089174216299</v>
      </c>
      <c r="Q73" s="54">
        <v>156.70001638009245</v>
      </c>
      <c r="R73" s="55">
        <v>51.892801073918804</v>
      </c>
      <c r="S73" s="55">
        <v>4808.7873042662304</v>
      </c>
    </row>
    <row r="74" spans="1:19" x14ac:dyDescent="0.3">
      <c r="A74" s="45">
        <f t="shared" si="2"/>
        <v>44437</v>
      </c>
      <c r="B74" s="53">
        <v>863.13726539485674</v>
      </c>
      <c r="C74" s="54">
        <v>296.83982683768318</v>
      </c>
      <c r="D74" s="54">
        <v>345.98270323688394</v>
      </c>
      <c r="E74" s="54">
        <v>1282.6084599016524</v>
      </c>
      <c r="F74" s="54">
        <v>284.19398643190948</v>
      </c>
      <c r="G74" s="54">
        <v>301.64721538253423</v>
      </c>
      <c r="H74" s="54">
        <v>181.37474463058896</v>
      </c>
      <c r="I74" s="54">
        <v>277.5707561874832</v>
      </c>
      <c r="J74" s="54">
        <v>774.69464376456904</v>
      </c>
      <c r="K74" s="53">
        <v>80.760807242329918</v>
      </c>
      <c r="L74" s="54">
        <v>444.76962769712634</v>
      </c>
      <c r="M74" s="54">
        <v>1.7741757528544326</v>
      </c>
      <c r="N74" s="54">
        <v>322.44452173481733</v>
      </c>
      <c r="O74" s="54">
        <v>59.574083216065333</v>
      </c>
      <c r="P74" s="54">
        <v>85.452025400523638</v>
      </c>
      <c r="Q74" s="54">
        <v>213.44859346710442</v>
      </c>
      <c r="R74" s="55">
        <v>76.76664019728554</v>
      </c>
      <c r="S74" s="55">
        <v>4608.0496017681653</v>
      </c>
    </row>
    <row r="75" spans="1:19" x14ac:dyDescent="0.3">
      <c r="A75" s="45">
        <f t="shared" si="2"/>
        <v>44444</v>
      </c>
      <c r="B75" s="53">
        <v>771.22595044688319</v>
      </c>
      <c r="C75" s="54">
        <v>183.08476752547733</v>
      </c>
      <c r="D75" s="54">
        <v>161.37492678960325</v>
      </c>
      <c r="E75" s="54">
        <v>926.71223197565359</v>
      </c>
      <c r="F75" s="54">
        <v>144.35261628411672</v>
      </c>
      <c r="G75" s="54">
        <v>259.45064341436296</v>
      </c>
      <c r="H75" s="54">
        <v>147.06896728045785</v>
      </c>
      <c r="I75" s="54">
        <v>145.25496989273779</v>
      </c>
      <c r="J75" s="54">
        <v>558.8014378382868</v>
      </c>
      <c r="K75" s="53">
        <v>109.38111253337654</v>
      </c>
      <c r="L75" s="54">
        <v>355.18861575033498</v>
      </c>
      <c r="M75" s="54">
        <v>20.4701349976811</v>
      </c>
      <c r="N75" s="54">
        <v>249.2933158464856</v>
      </c>
      <c r="O75" s="54">
        <v>69.156007501576823</v>
      </c>
      <c r="P75" s="54">
        <v>71.620983953140836</v>
      </c>
      <c r="Q75" s="54">
        <v>121.21764956056865</v>
      </c>
      <c r="R75" s="55">
        <v>49.779642958426905</v>
      </c>
      <c r="S75" s="55">
        <v>3297.3265114475762</v>
      </c>
    </row>
    <row r="76" spans="1:19" x14ac:dyDescent="0.3">
      <c r="A76" s="45">
        <f t="shared" si="2"/>
        <v>44451</v>
      </c>
      <c r="B76" s="53">
        <v>472.74694954500751</v>
      </c>
      <c r="C76" s="54">
        <v>138.7563486031687</v>
      </c>
      <c r="D76" s="54">
        <v>215.8859746251353</v>
      </c>
      <c r="E76" s="54">
        <v>556.11617811269048</v>
      </c>
      <c r="F76" s="54">
        <v>217.12591725710581</v>
      </c>
      <c r="G76" s="54">
        <v>178.53621601371412</v>
      </c>
      <c r="H76" s="54">
        <v>124.6508555087363</v>
      </c>
      <c r="I76" s="54">
        <v>74.017336003299647</v>
      </c>
      <c r="J76" s="54">
        <v>313.87587027927907</v>
      </c>
      <c r="K76" s="53">
        <v>77.088726035133078</v>
      </c>
      <c r="L76" s="54">
        <v>194.44151821239666</v>
      </c>
      <c r="M76" s="54">
        <v>60.148010572199837</v>
      </c>
      <c r="N76" s="54">
        <v>126.82716391593641</v>
      </c>
      <c r="O76" s="54">
        <v>73.505844310936368</v>
      </c>
      <c r="P76" s="54">
        <v>47.446931451509272</v>
      </c>
      <c r="Q76" s="54">
        <v>91.061208530554637</v>
      </c>
      <c r="R76" s="55">
        <v>26.005123487024491</v>
      </c>
      <c r="S76" s="55">
        <v>2291.711645948144</v>
      </c>
    </row>
    <row r="77" spans="1:19" x14ac:dyDescent="0.3">
      <c r="A77" s="45">
        <f t="shared" si="2"/>
        <v>44458</v>
      </c>
      <c r="B77" s="53">
        <v>468.64402026074549</v>
      </c>
      <c r="C77" s="54">
        <v>122.82005470233742</v>
      </c>
      <c r="D77" s="54">
        <v>143.95370737857456</v>
      </c>
      <c r="E77" s="54">
        <v>488.08674630596352</v>
      </c>
      <c r="F77" s="54">
        <v>187.07840382553832</v>
      </c>
      <c r="G77" s="54">
        <v>132.3219397103968</v>
      </c>
      <c r="H77" s="54">
        <v>131.27853646164812</v>
      </c>
      <c r="I77" s="54">
        <v>44.551648052640189</v>
      </c>
      <c r="J77" s="54">
        <v>248.10502875006739</v>
      </c>
      <c r="K77" s="53">
        <v>93.728355875522368</v>
      </c>
      <c r="L77" s="54">
        <v>153.96024456056068</v>
      </c>
      <c r="M77" s="54">
        <v>62.279581296185938</v>
      </c>
      <c r="N77" s="54">
        <v>171.37605771644638</v>
      </c>
      <c r="O77" s="54">
        <v>76.844849184980944</v>
      </c>
      <c r="P77" s="54">
        <v>62.316170442529028</v>
      </c>
      <c r="Q77" s="54">
        <v>87.30462714146563</v>
      </c>
      <c r="R77" s="55">
        <v>-0.44256178704404192</v>
      </c>
      <c r="S77" s="55">
        <v>1966.8400854478714</v>
      </c>
    </row>
    <row r="78" spans="1:19" x14ac:dyDescent="0.3">
      <c r="A78" s="45">
        <f t="shared" si="2"/>
        <v>44465</v>
      </c>
      <c r="B78" s="53">
        <v>268.00620855191437</v>
      </c>
      <c r="C78" s="54">
        <v>72.569127565143617</v>
      </c>
      <c r="D78" s="54">
        <v>198.79870407955514</v>
      </c>
      <c r="E78" s="54">
        <v>318.62219405207497</v>
      </c>
      <c r="F78" s="54">
        <v>224.2701193264968</v>
      </c>
      <c r="G78" s="54">
        <v>100.45985403065424</v>
      </c>
      <c r="H78" s="54">
        <v>97.486780458831646</v>
      </c>
      <c r="I78" s="54">
        <v>74.196225913474336</v>
      </c>
      <c r="J78" s="54">
        <v>160.39467873348553</v>
      </c>
      <c r="K78" s="53">
        <v>55.148379633116377</v>
      </c>
      <c r="L78" s="54">
        <v>112.59215810702858</v>
      </c>
      <c r="M78" s="54">
        <v>-4.5068042848883465</v>
      </c>
      <c r="N78" s="54">
        <v>60.559059282993132</v>
      </c>
      <c r="O78" s="54">
        <v>85.256915361295</v>
      </c>
      <c r="P78" s="54">
        <v>13.864372328472513</v>
      </c>
      <c r="Q78" s="54">
        <v>35.386082176948833</v>
      </c>
      <c r="R78" s="55">
        <v>0.59023084772604761</v>
      </c>
      <c r="S78" s="55">
        <v>1514.8038927116522</v>
      </c>
    </row>
    <row r="79" spans="1:19" x14ac:dyDescent="0.3">
      <c r="A79" s="45">
        <f t="shared" si="2"/>
        <v>44472</v>
      </c>
      <c r="B79" s="53">
        <v>328.98761443152171</v>
      </c>
      <c r="C79" s="54">
        <v>66.776065549955547</v>
      </c>
      <c r="D79" s="54">
        <v>108.79640164840362</v>
      </c>
      <c r="E79" s="54">
        <v>159.79717507179998</v>
      </c>
      <c r="F79" s="54">
        <v>142.50100411285939</v>
      </c>
      <c r="G79" s="54">
        <v>73.07980941527353</v>
      </c>
      <c r="H79" s="54">
        <v>67.654541992697261</v>
      </c>
      <c r="I79" s="54">
        <v>35.525971756391641</v>
      </c>
      <c r="J79" s="54">
        <v>132.21491309767362</v>
      </c>
      <c r="K79" s="53">
        <v>52.604020968610982</v>
      </c>
      <c r="L79" s="54">
        <v>164.41948212990872</v>
      </c>
      <c r="M79" s="54">
        <v>15.129546557659239</v>
      </c>
      <c r="N79" s="54">
        <v>89.6418834257139</v>
      </c>
      <c r="O79" s="54">
        <v>83.127321278101363</v>
      </c>
      <c r="P79" s="54">
        <v>19.991956712637204</v>
      </c>
      <c r="Q79" s="54">
        <v>57.455026186668533</v>
      </c>
      <c r="R79" s="55">
        <v>11.405557624126686</v>
      </c>
      <c r="S79" s="55">
        <v>1115.3334970765391</v>
      </c>
    </row>
    <row r="80" spans="1:19" x14ac:dyDescent="0.3">
      <c r="A80" s="45">
        <f t="shared" si="2"/>
        <v>44479</v>
      </c>
      <c r="B80" s="53">
        <v>323.31331883920006</v>
      </c>
      <c r="C80" s="54">
        <v>78.708484625277947</v>
      </c>
      <c r="D80" s="54">
        <v>102.22630072921606</v>
      </c>
      <c r="E80" s="54">
        <v>353.83349651379172</v>
      </c>
      <c r="F80" s="54">
        <v>266.64931032984691</v>
      </c>
      <c r="G80" s="54">
        <v>93.526401883558606</v>
      </c>
      <c r="H80" s="54">
        <v>72.312168035752507</v>
      </c>
      <c r="I80" s="54">
        <v>32.375412882826026</v>
      </c>
      <c r="J80" s="54">
        <v>47.330989730813371</v>
      </c>
      <c r="K80" s="53">
        <v>42.210804413104441</v>
      </c>
      <c r="L80" s="54">
        <v>55.817950990484064</v>
      </c>
      <c r="M80" s="54">
        <v>-17.938773546589687</v>
      </c>
      <c r="N80" s="54">
        <v>67.679184243351244</v>
      </c>
      <c r="O80" s="54">
        <v>95.799837514151591</v>
      </c>
      <c r="P80" s="54">
        <v>23.323528750866117</v>
      </c>
      <c r="Q80" s="54">
        <v>28.111211651778518</v>
      </c>
      <c r="R80" s="55">
        <v>16.629492484461935</v>
      </c>
      <c r="S80" s="55">
        <v>1370.2758835703098</v>
      </c>
    </row>
    <row r="81" spans="1:19" x14ac:dyDescent="0.3">
      <c r="A81" s="45">
        <f t="shared" si="2"/>
        <v>44486</v>
      </c>
      <c r="B81" s="53">
        <v>146.66820730347604</v>
      </c>
      <c r="C81" s="54">
        <v>97.475310344040849</v>
      </c>
      <c r="D81" s="54">
        <v>69.858694087737376</v>
      </c>
      <c r="E81" s="54">
        <v>246.13269457776278</v>
      </c>
      <c r="F81" s="54">
        <v>242.7309108431142</v>
      </c>
      <c r="G81" s="54">
        <v>107.98825789957061</v>
      </c>
      <c r="H81" s="54">
        <v>80.210997893089228</v>
      </c>
      <c r="I81" s="54">
        <v>4.4736934175922443</v>
      </c>
      <c r="J81" s="54">
        <v>68.139309849089273</v>
      </c>
      <c r="K81" s="53">
        <v>35.75205464099416</v>
      </c>
      <c r="L81" s="54">
        <v>107.39265100797439</v>
      </c>
      <c r="M81" s="54">
        <v>9.1148266280073926</v>
      </c>
      <c r="N81" s="54">
        <v>54.083089863980035</v>
      </c>
      <c r="O81" s="54">
        <v>39.087210352116927</v>
      </c>
      <c r="P81" s="54">
        <v>31.759238888432122</v>
      </c>
      <c r="Q81" s="54">
        <v>15.845619499188814</v>
      </c>
      <c r="R81" s="55">
        <v>1.9369948198771567</v>
      </c>
      <c r="S81" s="55">
        <v>1063.6780762154267</v>
      </c>
    </row>
    <row r="82" spans="1:19" x14ac:dyDescent="0.3">
      <c r="A82" s="45">
        <f t="shared" si="2"/>
        <v>44493</v>
      </c>
      <c r="B82" s="53">
        <v>162.57448501081649</v>
      </c>
      <c r="C82" s="54">
        <v>89.292905161060617</v>
      </c>
      <c r="D82" s="54">
        <v>19.645717297771398</v>
      </c>
      <c r="E82" s="54">
        <v>139.60589051031866</v>
      </c>
      <c r="F82" s="54">
        <v>127.87033585280199</v>
      </c>
      <c r="G82" s="54">
        <v>-50.841068685085361</v>
      </c>
      <c r="H82" s="54">
        <v>53.44660396991128</v>
      </c>
      <c r="I82" s="54">
        <v>25.217846638874335</v>
      </c>
      <c r="J82" s="54">
        <v>30.151998848582366</v>
      </c>
      <c r="K82" s="53">
        <v>11.970120780869763</v>
      </c>
      <c r="L82" s="54">
        <v>39.612001787479869</v>
      </c>
      <c r="M82" s="54">
        <v>-23.861083013498046</v>
      </c>
      <c r="N82" s="54">
        <v>-11.266708060560688</v>
      </c>
      <c r="O82" s="54">
        <v>48.586263303537805</v>
      </c>
      <c r="P82" s="54">
        <v>31.752745256947151</v>
      </c>
      <c r="Q82" s="54">
        <v>43.262361216304896</v>
      </c>
      <c r="R82" s="55">
        <v>-10.53187534557253</v>
      </c>
      <c r="S82" s="55">
        <v>647.80578329019227</v>
      </c>
    </row>
    <row r="83" spans="1:19" x14ac:dyDescent="0.3">
      <c r="A83" s="45">
        <f t="shared" si="2"/>
        <v>44500</v>
      </c>
      <c r="B83" s="53">
        <v>136.73853931187978</v>
      </c>
      <c r="C83" s="54">
        <v>119.46905736164888</v>
      </c>
      <c r="D83" s="54">
        <v>100.93559323966019</v>
      </c>
      <c r="E83" s="54">
        <v>285.24801624172051</v>
      </c>
      <c r="F83" s="54">
        <v>178.15987019544809</v>
      </c>
      <c r="G83" s="54">
        <v>87.34984998558798</v>
      </c>
      <c r="H83" s="54">
        <v>76.191009710279445</v>
      </c>
      <c r="I83" s="54">
        <v>89.106902472947468</v>
      </c>
      <c r="J83" s="54">
        <v>26.193573164428926</v>
      </c>
      <c r="K83" s="53">
        <v>34.557276885198689</v>
      </c>
      <c r="L83" s="54">
        <v>35.285805923429166</v>
      </c>
      <c r="M83" s="54">
        <v>-32.929413138992629</v>
      </c>
      <c r="N83" s="54">
        <v>19.288046775469866</v>
      </c>
      <c r="O83" s="54">
        <v>86.151731739977777</v>
      </c>
      <c r="P83" s="54">
        <v>51.035873323554753</v>
      </c>
      <c r="Q83" s="54">
        <v>14.564892417134729</v>
      </c>
      <c r="R83" s="55">
        <v>8.141303497729325</v>
      </c>
      <c r="S83" s="55">
        <v>1099.3924116836261</v>
      </c>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2.1273329756987645</v>
      </c>
      <c r="K6" s="55">
        <v>0.25231318563611932</v>
      </c>
      <c r="L6" s="54"/>
      <c r="M6" s="53"/>
      <c r="N6" s="54"/>
      <c r="O6" s="54"/>
      <c r="P6" s="54"/>
      <c r="Q6" s="54"/>
      <c r="R6" s="54"/>
      <c r="S6" s="54"/>
      <c r="T6" s="54"/>
      <c r="U6" s="52">
        <f t="shared" si="0"/>
        <v>1.873700963937585</v>
      </c>
      <c r="V6" s="52">
        <f t="shared" si="1"/>
        <v>0.25231318563611932</v>
      </c>
    </row>
    <row r="7" spans="1:22" x14ac:dyDescent="0.3">
      <c r="A7" s="45">
        <f t="shared" si="2"/>
        <v>43968</v>
      </c>
      <c r="B7" s="53"/>
      <c r="C7" s="54"/>
      <c r="D7" s="54"/>
      <c r="E7" s="54"/>
      <c r="F7" s="54"/>
      <c r="G7" s="54"/>
      <c r="H7" s="54"/>
      <c r="I7" s="54"/>
      <c r="J7" s="55">
        <v>6.5223298835975783</v>
      </c>
      <c r="K7" s="55">
        <v>0.77358356660626049</v>
      </c>
      <c r="L7" s="54"/>
      <c r="M7" s="53"/>
      <c r="N7" s="54"/>
      <c r="O7" s="54"/>
      <c r="P7" s="54"/>
      <c r="Q7" s="54"/>
      <c r="R7" s="54"/>
      <c r="S7" s="54"/>
      <c r="T7" s="54"/>
      <c r="U7" s="52">
        <f t="shared" si="0"/>
        <v>5.7447028413600867</v>
      </c>
      <c r="V7" s="52">
        <f t="shared" si="1"/>
        <v>0.77358356660626049</v>
      </c>
    </row>
    <row r="8" spans="1:22" x14ac:dyDescent="0.3">
      <c r="A8" s="45">
        <f t="shared" si="2"/>
        <v>43975</v>
      </c>
      <c r="B8" s="53"/>
      <c r="C8" s="54"/>
      <c r="D8" s="54"/>
      <c r="E8" s="54"/>
      <c r="F8" s="54"/>
      <c r="G8" s="54"/>
      <c r="H8" s="54"/>
      <c r="I8" s="54"/>
      <c r="J8" s="55">
        <v>10.631129507525433</v>
      </c>
      <c r="K8" s="55">
        <v>1.2609094032742114</v>
      </c>
      <c r="L8" s="54"/>
      <c r="M8" s="53"/>
      <c r="N8" s="54"/>
      <c r="O8" s="54"/>
      <c r="P8" s="54"/>
      <c r="Q8" s="54"/>
      <c r="R8" s="54"/>
      <c r="S8" s="54"/>
      <c r="T8" s="54"/>
      <c r="U8" s="52">
        <f t="shared" si="0"/>
        <v>9.3636294052428433</v>
      </c>
      <c r="V8" s="52">
        <f t="shared" si="1"/>
        <v>1.2609094032742114</v>
      </c>
    </row>
    <row r="9" spans="1:22" x14ac:dyDescent="0.3">
      <c r="A9" s="45">
        <f t="shared" si="2"/>
        <v>43982</v>
      </c>
      <c r="B9" s="53">
        <v>2.0967762091164737</v>
      </c>
      <c r="C9" s="54"/>
      <c r="D9" s="54"/>
      <c r="E9" s="54"/>
      <c r="F9" s="54"/>
      <c r="G9" s="54"/>
      <c r="H9" s="54"/>
      <c r="I9" s="54"/>
      <c r="J9" s="55">
        <v>14.976814411192434</v>
      </c>
      <c r="K9" s="55">
        <v>2.0081961293400883</v>
      </c>
      <c r="L9" s="54"/>
      <c r="M9" s="53">
        <f>B9*M$2</f>
        <v>1.689956288458009</v>
      </c>
      <c r="N9" s="54"/>
      <c r="O9" s="54"/>
      <c r="P9" s="54"/>
      <c r="Q9" s="54"/>
      <c r="R9" s="54"/>
      <c r="S9" s="54"/>
      <c r="T9" s="54"/>
      <c r="U9" s="52">
        <f t="shared" si="0"/>
        <v>13.191198519238879</v>
      </c>
      <c r="V9" s="52">
        <f t="shared" si="1"/>
        <v>2.0081961293400883</v>
      </c>
    </row>
    <row r="10" spans="1:22" x14ac:dyDescent="0.3">
      <c r="A10" s="45">
        <f t="shared" si="2"/>
        <v>43989</v>
      </c>
      <c r="B10" s="53">
        <v>4.8687699257193815</v>
      </c>
      <c r="C10" s="54"/>
      <c r="D10" s="54">
        <v>0.55123880039588291</v>
      </c>
      <c r="E10" s="54">
        <v>0.63770630680296225</v>
      </c>
      <c r="F10" s="54"/>
      <c r="G10" s="54"/>
      <c r="H10" s="54"/>
      <c r="I10" s="54"/>
      <c r="J10" s="55">
        <v>21.484643050205509</v>
      </c>
      <c r="K10" s="55">
        <v>3.3537402868751029</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18.923129031928909</v>
      </c>
      <c r="V10" s="52">
        <f t="shared" si="1"/>
        <v>3.3537402868751029</v>
      </c>
    </row>
    <row r="11" spans="1:22" x14ac:dyDescent="0.3">
      <c r="A11" s="45">
        <f t="shared" si="2"/>
        <v>43996</v>
      </c>
      <c r="B11" s="53">
        <v>12.265238394979562</v>
      </c>
      <c r="C11" s="54"/>
      <c r="D11" s="54">
        <v>4.2386375774838543</v>
      </c>
      <c r="E11" s="54">
        <v>2.2209154646101332</v>
      </c>
      <c r="F11" s="54"/>
      <c r="G11" s="54"/>
      <c r="H11" s="54"/>
      <c r="I11" s="54"/>
      <c r="J11" s="55">
        <v>29.569696266530681</v>
      </c>
      <c r="K11" s="55">
        <v>6.4016652073920906</v>
      </c>
      <c r="L11" s="54"/>
      <c r="M11" s="53">
        <f t="shared" si="3"/>
        <v>9.8855169497399267</v>
      </c>
      <c r="N11" s="54"/>
      <c r="O11" s="54">
        <f t="shared" si="4"/>
        <v>4.6613226295454098</v>
      </c>
      <c r="P11" s="54">
        <f t="shared" si="5"/>
        <v>2.5557836352309113</v>
      </c>
      <c r="Q11" s="54"/>
      <c r="R11" s="54"/>
      <c r="S11" s="54"/>
      <c r="T11" s="54"/>
      <c r="U11" s="52">
        <f t="shared" si="0"/>
        <v>26.04423897473848</v>
      </c>
      <c r="V11" s="52">
        <f t="shared" si="1"/>
        <v>6.4016652073920906</v>
      </c>
    </row>
    <row r="12" spans="1:22" x14ac:dyDescent="0.3">
      <c r="A12" s="45">
        <f t="shared" si="2"/>
        <v>44003</v>
      </c>
      <c r="B12" s="53">
        <v>23.569036612726375</v>
      </c>
      <c r="C12" s="54"/>
      <c r="D12" s="54">
        <v>10.834179185544741</v>
      </c>
      <c r="E12" s="54">
        <v>4.8060998303272688</v>
      </c>
      <c r="F12" s="54">
        <v>0.1692665510767149</v>
      </c>
      <c r="G12" s="54">
        <v>0.14548247875588721</v>
      </c>
      <c r="H12" s="54"/>
      <c r="I12" s="54"/>
      <c r="J12" s="55">
        <v>36.120331242022296</v>
      </c>
      <c r="K12" s="55">
        <v>10.696706417983652</v>
      </c>
      <c r="L12" s="54"/>
      <c r="M12" s="53">
        <f t="shared" si="3"/>
        <v>18.996133904703914</v>
      </c>
      <c r="N12" s="54"/>
      <c r="O12" s="54">
        <f t="shared" si="4"/>
        <v>11.914584270757206</v>
      </c>
      <c r="P12" s="54">
        <f t="shared" si="5"/>
        <v>5.5307603964983665</v>
      </c>
      <c r="Q12" s="54">
        <f t="shared" ref="Q12:Q14" si="6">F12*Q$2</f>
        <v>0.14815358026863815</v>
      </c>
      <c r="R12" s="54">
        <f t="shared" ref="R12:R14" si="7">G12*R$2</f>
        <v>0.15675451644041594</v>
      </c>
      <c r="S12" s="54"/>
      <c r="T12" s="54"/>
      <c r="U12" s="52">
        <f t="shared" si="0"/>
        <v>31.81387222359567</v>
      </c>
      <c r="V12" s="52">
        <f t="shared" si="1"/>
        <v>10.696706417983652</v>
      </c>
    </row>
    <row r="13" spans="1:22" x14ac:dyDescent="0.3">
      <c r="A13" s="45">
        <f t="shared" si="2"/>
        <v>44010</v>
      </c>
      <c r="B13" s="53">
        <v>40.637269156458146</v>
      </c>
      <c r="C13" s="54">
        <v>1.9806160165700015</v>
      </c>
      <c r="D13" s="54">
        <v>19.767932812301776</v>
      </c>
      <c r="E13" s="54">
        <v>8.4691098513988194</v>
      </c>
      <c r="F13" s="54">
        <v>0.37135355944360143</v>
      </c>
      <c r="G13" s="54">
        <v>-8.6907216780950508E-3</v>
      </c>
      <c r="H13" s="54">
        <v>0.51261746309992928</v>
      </c>
      <c r="I13" s="54">
        <v>0.89397840868873024</v>
      </c>
      <c r="J13" s="55">
        <v>42.680450529329711</v>
      </c>
      <c r="K13" s="55">
        <v>16.570134101244214</v>
      </c>
      <c r="L13" s="54"/>
      <c r="M13" s="53">
        <f t="shared" si="3"/>
        <v>32.752760288927092</v>
      </c>
      <c r="N13" s="54">
        <f t="shared" ref="N13:N14" si="8">C13*N$2</f>
        <v>1.9807624854901835</v>
      </c>
      <c r="O13" s="54">
        <f t="shared" si="4"/>
        <v>21.739228908552871</v>
      </c>
      <c r="P13" s="54">
        <f t="shared" si="5"/>
        <v>9.7460766553659308</v>
      </c>
      <c r="Q13" s="54">
        <f t="shared" si="6"/>
        <v>0.32503385357061571</v>
      </c>
      <c r="R13" s="54">
        <f t="shared" si="7"/>
        <v>-9.3640820930328116E-3</v>
      </c>
      <c r="S13" s="54">
        <f t="shared" ref="S13:S14" si="9">H13*S$2</f>
        <v>0.47951700938088593</v>
      </c>
      <c r="T13" s="54">
        <f t="shared" ref="T13:T14" si="10">I13*T$2</f>
        <v>0.91761580197616455</v>
      </c>
      <c r="U13" s="52">
        <f t="shared" si="0"/>
        <v>37.591859013903381</v>
      </c>
      <c r="V13" s="52">
        <f t="shared" si="1"/>
        <v>16.570134101244214</v>
      </c>
    </row>
    <row r="14" spans="1:22" x14ac:dyDescent="0.3">
      <c r="A14" s="45">
        <f t="shared" si="2"/>
        <v>44017</v>
      </c>
      <c r="B14" s="53">
        <v>62.549025931076038</v>
      </c>
      <c r="C14" s="54">
        <v>7.4837858259248886</v>
      </c>
      <c r="D14" s="54">
        <v>31.149398852892755</v>
      </c>
      <c r="E14" s="54">
        <v>13.758622390529904</v>
      </c>
      <c r="F14" s="54">
        <v>1.1096851080701775</v>
      </c>
      <c r="G14" s="54">
        <v>3.4321549622520764</v>
      </c>
      <c r="H14" s="54">
        <v>-1.2590807652350708</v>
      </c>
      <c r="I14" s="54">
        <v>4.5317805685296451</v>
      </c>
      <c r="J14" s="55">
        <v>49.798994911236591</v>
      </c>
      <c r="K14" s="55">
        <v>24.670190292863463</v>
      </c>
      <c r="L14" s="54"/>
      <c r="M14" s="53">
        <f t="shared" si="3"/>
        <v>50.413162477499867</v>
      </c>
      <c r="N14" s="54">
        <f t="shared" si="8"/>
        <v>7.4843392608257613</v>
      </c>
      <c r="O14" s="54">
        <f t="shared" si="4"/>
        <v>34.255676527059222</v>
      </c>
      <c r="P14" s="54">
        <f t="shared" si="5"/>
        <v>15.833138410430561</v>
      </c>
      <c r="Q14" s="54">
        <f t="shared" si="6"/>
        <v>0.97127176447800623</v>
      </c>
      <c r="R14" s="54">
        <f t="shared" si="7"/>
        <v>3.6980796317001636</v>
      </c>
      <c r="S14" s="54">
        <f t="shared" si="9"/>
        <v>-1.1777800925147643</v>
      </c>
      <c r="T14" s="54">
        <f t="shared" si="10"/>
        <v>4.6516039093951234</v>
      </c>
      <c r="U14" s="52">
        <f t="shared" ref="U14" si="11">J14*U$2</f>
        <v>43.861692473251821</v>
      </c>
      <c r="V14" s="52">
        <f t="shared" ref="V14:V20" si="12">K14*V$2</f>
        <v>24.670190292863463</v>
      </c>
    </row>
    <row r="15" spans="1:22" x14ac:dyDescent="0.3">
      <c r="A15" s="45">
        <f t="shared" si="2"/>
        <v>44024</v>
      </c>
      <c r="B15" s="53">
        <v>84.629798197962231</v>
      </c>
      <c r="C15" s="54">
        <v>19.2395055846033</v>
      </c>
      <c r="D15" s="54">
        <v>45.425013615602495</v>
      </c>
      <c r="E15" s="54">
        <v>24.21262340129001</v>
      </c>
      <c r="F15" s="54">
        <v>4.8354027238870527</v>
      </c>
      <c r="G15" s="54">
        <v>9.5993659302369601</v>
      </c>
      <c r="H15" s="54">
        <v>3.6204257039602958</v>
      </c>
      <c r="I15" s="54">
        <v>11.643095377152976</v>
      </c>
      <c r="J15" s="55">
        <v>56.31579856379679</v>
      </c>
      <c r="K15" s="55">
        <v>35.658141199210753</v>
      </c>
      <c r="L15" s="54"/>
      <c r="M15" s="53">
        <f t="shared" si="3"/>
        <v>68.209787498420582</v>
      </c>
      <c r="N15" s="54">
        <f t="shared" ref="N15:U15" si="13">C15*N$2</f>
        <v>19.240928369022004</v>
      </c>
      <c r="O15" s="54">
        <f t="shared" si="13"/>
        <v>49.954882917711032</v>
      </c>
      <c r="P15" s="54">
        <f t="shared" si="13"/>
        <v>27.863386806525313</v>
      </c>
      <c r="Q15" s="54">
        <f t="shared" si="13"/>
        <v>4.2322728325687553</v>
      </c>
      <c r="R15" s="54">
        <f t="shared" si="13"/>
        <v>10.343128446785597</v>
      </c>
      <c r="S15" s="54">
        <f t="shared" si="13"/>
        <v>3.3866495607667275</v>
      </c>
      <c r="T15" s="54">
        <f t="shared" si="13"/>
        <v>11.950946687473266</v>
      </c>
      <c r="U15" s="52">
        <f t="shared" si="13"/>
        <v>49.601527950386391</v>
      </c>
      <c r="V15" s="52">
        <f t="shared" si="12"/>
        <v>35.658141199210753</v>
      </c>
    </row>
    <row r="16" spans="1:22" x14ac:dyDescent="0.3">
      <c r="A16" s="45">
        <f t="shared" si="2"/>
        <v>44031</v>
      </c>
      <c r="B16" s="53">
        <v>105.50364177977069</v>
      </c>
      <c r="C16" s="54">
        <v>35.969157126377503</v>
      </c>
      <c r="D16" s="54">
        <v>57.239901979898029</v>
      </c>
      <c r="E16" s="54">
        <v>38.046879703689314</v>
      </c>
      <c r="F16" s="54">
        <v>8.4082578437268847</v>
      </c>
      <c r="G16" s="54">
        <v>19.132375798574895</v>
      </c>
      <c r="H16" s="54">
        <v>11.38006437656934</v>
      </c>
      <c r="I16" s="54">
        <v>18.767925610531428</v>
      </c>
      <c r="J16" s="55">
        <v>61.112477090117835</v>
      </c>
      <c r="K16" s="55">
        <v>46.87152188714898</v>
      </c>
      <c r="L16" s="54"/>
      <c r="M16" s="53">
        <f t="shared" ref="M16:M71" si="14">B16*M$2</f>
        <v>85.033654095147369</v>
      </c>
      <c r="N16" s="54">
        <f t="shared" ref="N16:N71" si="15">C16*N$2</f>
        <v>35.971817088510534</v>
      </c>
      <c r="O16" s="54">
        <f t="shared" ref="O16:O71" si="16">D16*O$2</f>
        <v>62.947974563620534</v>
      </c>
      <c r="P16" s="54">
        <f t="shared" ref="P16:P71" si="17">E16*P$2</f>
        <v>43.783563160229519</v>
      </c>
      <c r="Q16" s="54">
        <f t="shared" ref="Q16:Q71" si="18">F16*Q$2</f>
        <v>7.359478263401348</v>
      </c>
      <c r="R16" s="54">
        <f t="shared" ref="R16:R71" si="19">G16*R$2</f>
        <v>20.614759538805018</v>
      </c>
      <c r="S16" s="54">
        <f t="shared" ref="S16:S71" si="20">H16*S$2</f>
        <v>10.645237100224803</v>
      </c>
      <c r="T16" s="54">
        <f t="shared" ref="T16:T71" si="21">I16*T$2</f>
        <v>19.264162247270946</v>
      </c>
      <c r="U16" s="52">
        <f t="shared" ref="U16:U47" si="22">J16*U$2</f>
        <v>53.826320815976381</v>
      </c>
      <c r="V16" s="52">
        <f t="shared" si="12"/>
        <v>46.87152188714898</v>
      </c>
    </row>
    <row r="17" spans="1:22" x14ac:dyDescent="0.3">
      <c r="A17" s="45">
        <f t="shared" si="2"/>
        <v>44038</v>
      </c>
      <c r="B17" s="53">
        <v>120.18570282051695</v>
      </c>
      <c r="C17" s="54">
        <v>54.747257525366813</v>
      </c>
      <c r="D17" s="54">
        <v>66.351282893354025</v>
      </c>
      <c r="E17" s="54">
        <v>49.869782148180583</v>
      </c>
      <c r="F17" s="54">
        <v>13.420263114377656</v>
      </c>
      <c r="G17" s="54">
        <v>27.397101279223239</v>
      </c>
      <c r="H17" s="54">
        <v>17.188117724584213</v>
      </c>
      <c r="I17" s="54">
        <v>24.782910627780559</v>
      </c>
      <c r="J17" s="55">
        <v>64.522339728869255</v>
      </c>
      <c r="K17" s="55">
        <v>56.167254919785407</v>
      </c>
      <c r="L17" s="54"/>
      <c r="M17" s="53">
        <f t="shared" si="14"/>
        <v>96.8670778413032</v>
      </c>
      <c r="N17" s="54">
        <f t="shared" si="15"/>
        <v>54.751306150453949</v>
      </c>
      <c r="O17" s="54">
        <f t="shared" si="16"/>
        <v>72.967959821126854</v>
      </c>
      <c r="P17" s="54">
        <f t="shared" si="17"/>
        <v>57.389115046404839</v>
      </c>
      <c r="Q17" s="54">
        <f t="shared" si="18"/>
        <v>11.746325637846049</v>
      </c>
      <c r="R17" s="54">
        <f t="shared" si="19"/>
        <v>29.519839087289061</v>
      </c>
      <c r="S17" s="54">
        <f t="shared" si="20"/>
        <v>16.078256012461541</v>
      </c>
      <c r="T17" s="54">
        <f t="shared" si="21"/>
        <v>25.438187533377675</v>
      </c>
      <c r="U17" s="52">
        <f t="shared" si="22"/>
        <v>56.829641399123304</v>
      </c>
      <c r="V17" s="52">
        <f t="shared" si="12"/>
        <v>56.167254919785407</v>
      </c>
    </row>
    <row r="18" spans="1:22" x14ac:dyDescent="0.3">
      <c r="A18" s="45">
        <f t="shared" si="2"/>
        <v>44045</v>
      </c>
      <c r="B18" s="53">
        <v>129.12058748193454</v>
      </c>
      <c r="C18" s="54">
        <v>70.533623463119966</v>
      </c>
      <c r="D18" s="54">
        <v>72.043385329829675</v>
      </c>
      <c r="E18" s="54">
        <v>59.208329737212495</v>
      </c>
      <c r="F18" s="54">
        <v>16.713644598015563</v>
      </c>
      <c r="G18" s="54">
        <v>33.12344314713765</v>
      </c>
      <c r="H18" s="54">
        <v>23.255498553549877</v>
      </c>
      <c r="I18" s="54">
        <v>29.804267356417917</v>
      </c>
      <c r="J18" s="55">
        <v>68.060076157096788</v>
      </c>
      <c r="K18" s="55">
        <v>62.884218992866941</v>
      </c>
      <c r="L18" s="54"/>
      <c r="M18" s="53">
        <f t="shared" si="14"/>
        <v>104.06840169005682</v>
      </c>
      <c r="N18" s="54">
        <f t="shared" si="15"/>
        <v>70.538839508824296</v>
      </c>
      <c r="O18" s="54">
        <f t="shared" si="16"/>
        <v>79.227689607362777</v>
      </c>
      <c r="P18" s="54">
        <f t="shared" si="17"/>
        <v>68.135722688700938</v>
      </c>
      <c r="Q18" s="54">
        <f t="shared" si="18"/>
        <v>14.628916763426776</v>
      </c>
      <c r="R18" s="54">
        <f t="shared" si="19"/>
        <v>35.689860097060368</v>
      </c>
      <c r="S18" s="54">
        <f t="shared" si="20"/>
        <v>21.753857253758653</v>
      </c>
      <c r="T18" s="54">
        <f t="shared" si="21"/>
        <v>30.592312327415407</v>
      </c>
      <c r="U18" s="52">
        <f t="shared" si="22"/>
        <v>59.945589974850954</v>
      </c>
      <c r="V18" s="52">
        <f t="shared" si="12"/>
        <v>62.884218992866941</v>
      </c>
    </row>
    <row r="19" spans="1:22" x14ac:dyDescent="0.3">
      <c r="A19" s="45">
        <f t="shared" si="2"/>
        <v>44052</v>
      </c>
      <c r="B19" s="53">
        <v>134.73025958906317</v>
      </c>
      <c r="C19" s="54">
        <v>81.55677672364699</v>
      </c>
      <c r="D19" s="54">
        <v>75.749480073072746</v>
      </c>
      <c r="E19" s="54">
        <v>65.140998198293531</v>
      </c>
      <c r="F19" s="54">
        <v>20.059154252125143</v>
      </c>
      <c r="G19" s="54">
        <v>38.010467484847126</v>
      </c>
      <c r="H19" s="54">
        <v>30.897264870966627</v>
      </c>
      <c r="I19" s="54">
        <v>33.027320554506325</v>
      </c>
      <c r="J19" s="55">
        <v>69.406194364909823</v>
      </c>
      <c r="K19" s="55">
        <v>67.411483062501503</v>
      </c>
      <c r="L19" s="54"/>
      <c r="M19" s="53">
        <f t="shared" si="14"/>
        <v>108.58967611715659</v>
      </c>
      <c r="N19" s="54">
        <f t="shared" si="15"/>
        <v>81.562807944701603</v>
      </c>
      <c r="O19" s="54">
        <f t="shared" si="16"/>
        <v>83.303363211939555</v>
      </c>
      <c r="P19" s="54">
        <f t="shared" si="17"/>
        <v>74.962914991917742</v>
      </c>
      <c r="Q19" s="54">
        <f t="shared" si="18"/>
        <v>17.557134003789816</v>
      </c>
      <c r="R19" s="54">
        <f t="shared" si="19"/>
        <v>40.955532935750526</v>
      </c>
      <c r="S19" s="54">
        <f t="shared" si="20"/>
        <v>28.902183627105281</v>
      </c>
      <c r="T19" s="54">
        <f t="shared" si="21"/>
        <v>33.900585230240623</v>
      </c>
      <c r="U19" s="52">
        <f t="shared" si="22"/>
        <v>61.131216772519871</v>
      </c>
      <c r="V19" s="52">
        <f t="shared" si="12"/>
        <v>67.411483062501503</v>
      </c>
    </row>
    <row r="20" spans="1:22" x14ac:dyDescent="0.3">
      <c r="A20" s="45">
        <f t="shared" si="2"/>
        <v>44059</v>
      </c>
      <c r="B20" s="53">
        <v>141.68469206207803</v>
      </c>
      <c r="C20" s="54">
        <v>92.079813524326156</v>
      </c>
      <c r="D20" s="54">
        <v>78.408996131610976</v>
      </c>
      <c r="E20" s="54">
        <v>69.034071295911673</v>
      </c>
      <c r="F20" s="54">
        <v>22.089025194560243</v>
      </c>
      <c r="G20" s="54">
        <v>40.207492102704528</v>
      </c>
      <c r="H20" s="54">
        <v>39.55380686930387</v>
      </c>
      <c r="I20" s="54">
        <v>37.197972006610023</v>
      </c>
      <c r="J20" s="55">
        <v>72.609202886698554</v>
      </c>
      <c r="K20" s="55">
        <v>71.352610925453902</v>
      </c>
      <c r="L20" s="54"/>
      <c r="M20" s="53">
        <f t="shared" si="14"/>
        <v>114.19479832301198</v>
      </c>
      <c r="N20" s="54">
        <f t="shared" si="15"/>
        <v>92.086622936521465</v>
      </c>
      <c r="O20" s="54">
        <f t="shared" si="16"/>
        <v>86.228091302200738</v>
      </c>
      <c r="P20" s="54">
        <f t="shared" si="17"/>
        <v>79.442983086448649</v>
      </c>
      <c r="Q20" s="54">
        <f t="shared" si="18"/>
        <v>19.33381489964346</v>
      </c>
      <c r="R20" s="54">
        <f t="shared" si="19"/>
        <v>43.322783855071215</v>
      </c>
      <c r="S20" s="54">
        <f t="shared" si="20"/>
        <v>36.999760142584869</v>
      </c>
      <c r="T20" s="54">
        <f t="shared" si="21"/>
        <v>38.181511525315962</v>
      </c>
      <c r="U20" s="52">
        <f t="shared" si="22"/>
        <v>63.952345492533503</v>
      </c>
      <c r="V20" s="52">
        <f t="shared" si="12"/>
        <v>71.352610925453902</v>
      </c>
    </row>
    <row r="21" spans="1:22" x14ac:dyDescent="0.3">
      <c r="A21" s="45">
        <f t="shared" si="2"/>
        <v>44066</v>
      </c>
      <c r="B21" s="53">
        <v>144.77652307774451</v>
      </c>
      <c r="C21" s="54">
        <v>100.60105672451742</v>
      </c>
      <c r="D21" s="54">
        <v>80.421363376410682</v>
      </c>
      <c r="E21" s="54">
        <v>71.829598778415473</v>
      </c>
      <c r="F21" s="54">
        <v>24.22162600542789</v>
      </c>
      <c r="G21" s="54">
        <v>41.419187516495477</v>
      </c>
      <c r="H21" s="54">
        <v>47.369202986501492</v>
      </c>
      <c r="I21" s="54">
        <v>38.356203649692652</v>
      </c>
      <c r="J21" s="55">
        <v>74.965439654596878</v>
      </c>
      <c r="K21" s="55">
        <v>73.997696444709717</v>
      </c>
      <c r="L21" s="54"/>
      <c r="M21" s="53">
        <f t="shared" si="14"/>
        <v>116.68674727066663</v>
      </c>
      <c r="N21" s="54">
        <f t="shared" si="15"/>
        <v>100.60849629282563</v>
      </c>
      <c r="O21" s="54">
        <f t="shared" si="16"/>
        <v>88.441135660361965</v>
      </c>
      <c r="P21" s="54">
        <f t="shared" si="17"/>
        <v>82.660018361078386</v>
      </c>
      <c r="Q21" s="54">
        <f t="shared" si="18"/>
        <v>21.200411952658659</v>
      </c>
      <c r="R21" s="54">
        <f t="shared" si="19"/>
        <v>44.628361889527021</v>
      </c>
      <c r="S21" s="54">
        <f t="shared" si="20"/>
        <v>44.310504787495717</v>
      </c>
      <c r="T21" s="54">
        <f t="shared" si="21"/>
        <v>39.370367595789013</v>
      </c>
      <c r="U21" s="52">
        <f t="shared" si="22"/>
        <v>66.027659114664573</v>
      </c>
      <c r="V21" s="52">
        <f t="shared" ref="V21:V70" si="23">K21*V$2</f>
        <v>73.997696444709717</v>
      </c>
    </row>
    <row r="22" spans="1:22" x14ac:dyDescent="0.3">
      <c r="A22" s="45">
        <f t="shared" si="2"/>
        <v>44073</v>
      </c>
      <c r="B22" s="53">
        <v>147.89662477237698</v>
      </c>
      <c r="C22" s="54">
        <v>104.8714998410811</v>
      </c>
      <c r="D22" s="54">
        <v>81.533372679068634</v>
      </c>
      <c r="E22" s="54">
        <v>74.469565587721931</v>
      </c>
      <c r="F22" s="54">
        <v>26.002030125480257</v>
      </c>
      <c r="G22" s="54">
        <v>42.21825653066378</v>
      </c>
      <c r="H22" s="54">
        <v>49.431772109713812</v>
      </c>
      <c r="I22" s="54">
        <v>39.121439156878616</v>
      </c>
      <c r="J22" s="55">
        <v>77.165257050507037</v>
      </c>
      <c r="K22" s="55">
        <v>75.945444906804013</v>
      </c>
      <c r="L22" s="54"/>
      <c r="M22" s="53">
        <f t="shared" si="14"/>
        <v>119.2014817743047</v>
      </c>
      <c r="N22" s="54">
        <f t="shared" si="15"/>
        <v>104.87925521375864</v>
      </c>
      <c r="O22" s="54">
        <f t="shared" si="16"/>
        <v>89.664036659088438</v>
      </c>
      <c r="P22" s="54">
        <f t="shared" si="17"/>
        <v>85.698037626689029</v>
      </c>
      <c r="Q22" s="54">
        <f t="shared" si="18"/>
        <v>22.758742544455533</v>
      </c>
      <c r="R22" s="54">
        <f t="shared" si="19"/>
        <v>45.489343074269193</v>
      </c>
      <c r="S22" s="54">
        <f t="shared" si="20"/>
        <v>46.239890828351932</v>
      </c>
      <c r="T22" s="54">
        <f t="shared" si="21"/>
        <v>40.155836446940626</v>
      </c>
      <c r="U22" s="52">
        <f t="shared" si="22"/>
        <v>67.965202518677131</v>
      </c>
      <c r="V22" s="52">
        <f t="shared" si="23"/>
        <v>75.945444906804013</v>
      </c>
    </row>
    <row r="23" spans="1:22" x14ac:dyDescent="0.3">
      <c r="A23" s="45">
        <f t="shared" si="2"/>
        <v>44080</v>
      </c>
      <c r="B23" s="53">
        <v>149.38055926889183</v>
      </c>
      <c r="C23" s="54">
        <v>107.45822330492021</v>
      </c>
      <c r="D23" s="54">
        <v>81.820264779332291</v>
      </c>
      <c r="E23" s="54">
        <v>74.759596235981633</v>
      </c>
      <c r="F23" s="54">
        <v>26.458312005882121</v>
      </c>
      <c r="G23" s="54">
        <v>42.924444928280494</v>
      </c>
      <c r="H23" s="54">
        <v>55.389152874765017</v>
      </c>
      <c r="I23" s="54">
        <v>39.121439156878616</v>
      </c>
      <c r="J23" s="55">
        <v>79.437402811503375</v>
      </c>
      <c r="K23" s="55">
        <v>76.856091154101335</v>
      </c>
      <c r="L23" s="54"/>
      <c r="M23" s="53">
        <f t="shared" si="14"/>
        <v>120.39750089315083</v>
      </c>
      <c r="N23" s="54">
        <f t="shared" si="15"/>
        <v>107.46616996888761</v>
      </c>
      <c r="O23" s="54">
        <f t="shared" si="16"/>
        <v>89.979538188707451</v>
      </c>
      <c r="P23" s="54">
        <f t="shared" si="17"/>
        <v>86.031798905021915</v>
      </c>
      <c r="Q23" s="54">
        <f t="shared" si="18"/>
        <v>23.158111431948281</v>
      </c>
      <c r="R23" s="54">
        <f t="shared" si="19"/>
        <v>46.250247217028452</v>
      </c>
      <c r="S23" s="54">
        <f t="shared" si="20"/>
        <v>51.812594869540028</v>
      </c>
      <c r="T23" s="54">
        <f t="shared" si="21"/>
        <v>40.155836446940626</v>
      </c>
      <c r="U23" s="52">
        <f t="shared" si="22"/>
        <v>69.966450913365847</v>
      </c>
      <c r="V23" s="52">
        <f t="shared" si="23"/>
        <v>76.856091154101335</v>
      </c>
    </row>
    <row r="24" spans="1:22" x14ac:dyDescent="0.3">
      <c r="A24" s="45">
        <f t="shared" si="2"/>
        <v>44087</v>
      </c>
      <c r="B24" s="53">
        <v>150.38435990640485</v>
      </c>
      <c r="C24" s="54">
        <v>108.71830641589992</v>
      </c>
      <c r="D24" s="54">
        <v>81.820264779332291</v>
      </c>
      <c r="E24" s="54">
        <v>76.071801306684648</v>
      </c>
      <c r="F24" s="54">
        <v>27.999090425537311</v>
      </c>
      <c r="G24" s="54">
        <v>43.135763809482199</v>
      </c>
      <c r="H24" s="54">
        <v>58.594482702682889</v>
      </c>
      <c r="I24" s="54">
        <v>39.55116941784518</v>
      </c>
      <c r="J24" s="55">
        <v>79.437402811503375</v>
      </c>
      <c r="K24" s="55">
        <v>77.543252670689199</v>
      </c>
      <c r="L24" s="54"/>
      <c r="M24" s="53">
        <f t="shared" si="14"/>
        <v>121.20654250300299</v>
      </c>
      <c r="N24" s="54">
        <f t="shared" si="15"/>
        <v>108.7263462645185</v>
      </c>
      <c r="O24" s="54">
        <f t="shared" si="16"/>
        <v>89.979538188707451</v>
      </c>
      <c r="P24" s="54">
        <f t="shared" si="17"/>
        <v>87.541857391808364</v>
      </c>
      <c r="Q24" s="54">
        <f t="shared" si="18"/>
        <v>24.506705337953452</v>
      </c>
      <c r="R24" s="54">
        <f t="shared" si="19"/>
        <v>46.477939165370117</v>
      </c>
      <c r="S24" s="54">
        <f t="shared" si="20"/>
        <v>54.810951897542616</v>
      </c>
      <c r="T24" s="54">
        <f t="shared" si="21"/>
        <v>40.596929066424195</v>
      </c>
      <c r="U24" s="52">
        <f t="shared" si="22"/>
        <v>69.966450913365847</v>
      </c>
      <c r="V24" s="52">
        <f t="shared" si="23"/>
        <v>77.543252670689199</v>
      </c>
    </row>
    <row r="25" spans="1:22" x14ac:dyDescent="0.3">
      <c r="A25" s="45">
        <f t="shared" si="2"/>
        <v>44094</v>
      </c>
      <c r="B25" s="53">
        <v>152.17280594968315</v>
      </c>
      <c r="C25" s="54">
        <v>113.78573866841013</v>
      </c>
      <c r="D25" s="54">
        <v>81.907189886464565</v>
      </c>
      <c r="E25" s="54">
        <v>76.975496774545505</v>
      </c>
      <c r="F25" s="54">
        <v>29.140215651353987</v>
      </c>
      <c r="G25" s="54">
        <v>44.413836887579357</v>
      </c>
      <c r="H25" s="54">
        <v>63.011998041686262</v>
      </c>
      <c r="I25" s="54">
        <v>39.860429310683429</v>
      </c>
      <c r="J25" s="55">
        <v>79.437402811503375</v>
      </c>
      <c r="K25" s="55">
        <v>78.509899840189163</v>
      </c>
      <c r="L25" s="54"/>
      <c r="M25" s="53">
        <f t="shared" si="14"/>
        <v>122.64799134445067</v>
      </c>
      <c r="N25" s="54">
        <f t="shared" si="15"/>
        <v>113.7941532596966</v>
      </c>
      <c r="O25" s="54">
        <f t="shared" si="16"/>
        <v>90.075131633899304</v>
      </c>
      <c r="P25" s="54">
        <f t="shared" si="17"/>
        <v>88.581811466961142</v>
      </c>
      <c r="Q25" s="54">
        <f t="shared" si="18"/>
        <v>25.505495628558339</v>
      </c>
      <c r="R25" s="54">
        <f t="shared" si="19"/>
        <v>47.855037830761994</v>
      </c>
      <c r="S25" s="54">
        <f t="shared" si="20"/>
        <v>58.943221858545002</v>
      </c>
      <c r="T25" s="54">
        <f t="shared" si="21"/>
        <v>40.914365999830757</v>
      </c>
      <c r="U25" s="52">
        <f t="shared" si="22"/>
        <v>69.966450913365847</v>
      </c>
      <c r="V25" s="52">
        <f t="shared" si="23"/>
        <v>78.509899840189163</v>
      </c>
    </row>
    <row r="26" spans="1:22" x14ac:dyDescent="0.3">
      <c r="A26" s="45">
        <f t="shared" si="2"/>
        <v>44101</v>
      </c>
      <c r="B26" s="53">
        <v>153.75341077832815</v>
      </c>
      <c r="C26" s="54">
        <v>116.3524042420336</v>
      </c>
      <c r="D26" s="54">
        <v>81.907189886464565</v>
      </c>
      <c r="E26" s="54">
        <v>76.975496774545505</v>
      </c>
      <c r="F26" s="54">
        <v>29.173189426544816</v>
      </c>
      <c r="G26" s="54">
        <v>44.413836887579357</v>
      </c>
      <c r="H26" s="54">
        <v>65.545380176151625</v>
      </c>
      <c r="I26" s="54">
        <v>40.334508888508438</v>
      </c>
      <c r="J26" s="55">
        <v>80.284214210140235</v>
      </c>
      <c r="K26" s="55">
        <v>78.995847805563528</v>
      </c>
      <c r="L26" s="54"/>
      <c r="M26" s="53">
        <f t="shared" si="14"/>
        <v>123.92192466080648</v>
      </c>
      <c r="N26" s="54">
        <f t="shared" si="15"/>
        <v>116.36100864130501</v>
      </c>
      <c r="O26" s="54">
        <f t="shared" si="16"/>
        <v>90.075131633899304</v>
      </c>
      <c r="P26" s="54">
        <f t="shared" si="17"/>
        <v>88.581811466961142</v>
      </c>
      <c r="Q26" s="54">
        <f t="shared" si="18"/>
        <v>25.534356515830041</v>
      </c>
      <c r="R26" s="54">
        <f t="shared" si="19"/>
        <v>47.855037830761994</v>
      </c>
      <c r="S26" s="54">
        <f t="shared" si="20"/>
        <v>61.313019831075216</v>
      </c>
      <c r="T26" s="54">
        <f t="shared" si="21"/>
        <v>41.400980562082324</v>
      </c>
      <c r="U26" s="52">
        <f t="shared" si="22"/>
        <v>70.712300929336223</v>
      </c>
      <c r="V26" s="52">
        <f t="shared" si="23"/>
        <v>78.995847805563528</v>
      </c>
    </row>
    <row r="27" spans="1:22" x14ac:dyDescent="0.3">
      <c r="A27" s="45">
        <f t="shared" si="2"/>
        <v>44108</v>
      </c>
      <c r="B27" s="53">
        <v>156.51138557851846</v>
      </c>
      <c r="C27" s="54">
        <v>118.78232815904157</v>
      </c>
      <c r="D27" s="54">
        <v>82.295150008408214</v>
      </c>
      <c r="E27" s="54">
        <v>78.280963271668782</v>
      </c>
      <c r="F27" s="54">
        <v>31.367718772775291</v>
      </c>
      <c r="G27" s="54">
        <v>44.762495383233556</v>
      </c>
      <c r="H27" s="54">
        <v>70.448317387192503</v>
      </c>
      <c r="I27" s="54">
        <v>40.827569778928257</v>
      </c>
      <c r="J27" s="55">
        <v>81.217052973342803</v>
      </c>
      <c r="K27" s="55">
        <v>80.258919658872415</v>
      </c>
      <c r="L27" s="54"/>
      <c r="M27" s="53">
        <f t="shared" si="14"/>
        <v>126.14479271736188</v>
      </c>
      <c r="N27" s="54">
        <f t="shared" si="15"/>
        <v>118.79111225408907</v>
      </c>
      <c r="O27" s="54">
        <f t="shared" si="16"/>
        <v>90.501779881766396</v>
      </c>
      <c r="P27" s="54">
        <f t="shared" si="17"/>
        <v>90.084115342482846</v>
      </c>
      <c r="Q27" s="54">
        <f t="shared" si="18"/>
        <v>27.455157628515821</v>
      </c>
      <c r="R27" s="54">
        <f t="shared" si="19"/>
        <v>48.23071051902312</v>
      </c>
      <c r="S27" s="54">
        <f t="shared" si="20"/>
        <v>65.899367269188687</v>
      </c>
      <c r="T27" s="54">
        <f t="shared" si="21"/>
        <v>41.907078315661515</v>
      </c>
      <c r="U27" s="52">
        <f t="shared" si="22"/>
        <v>71.533921667498689</v>
      </c>
      <c r="V27" s="52">
        <f t="shared" si="23"/>
        <v>80.258919658872415</v>
      </c>
    </row>
    <row r="28" spans="1:22" x14ac:dyDescent="0.3">
      <c r="A28" s="45">
        <f t="shared" si="2"/>
        <v>44115</v>
      </c>
      <c r="B28" s="53">
        <v>160.06168239829117</v>
      </c>
      <c r="C28" s="54">
        <v>123.00143971209806</v>
      </c>
      <c r="D28" s="54">
        <v>83.11246448504393</v>
      </c>
      <c r="E28" s="54">
        <v>80.490316706905517</v>
      </c>
      <c r="F28" s="54">
        <v>33.343993394943624</v>
      </c>
      <c r="G28" s="54">
        <v>46.907300417634538</v>
      </c>
      <c r="H28" s="54">
        <v>74.582141880390196</v>
      </c>
      <c r="I28" s="54">
        <v>43.099893733780377</v>
      </c>
      <c r="J28" s="55">
        <v>82.136293255221872</v>
      </c>
      <c r="K28" s="55">
        <v>82.210714224718672</v>
      </c>
      <c r="L28" s="54"/>
      <c r="M28" s="53">
        <f t="shared" si="14"/>
        <v>129.00625519026715</v>
      </c>
      <c r="N28" s="54">
        <f t="shared" si="15"/>
        <v>123.01053581548445</v>
      </c>
      <c r="O28" s="54">
        <f t="shared" si="16"/>
        <v>91.400598522368057</v>
      </c>
      <c r="P28" s="54">
        <f t="shared" si="17"/>
        <v>92.626593633168469</v>
      </c>
      <c r="Q28" s="54">
        <f t="shared" si="18"/>
        <v>29.184927385185521</v>
      </c>
      <c r="R28" s="54">
        <f t="shared" si="19"/>
        <v>50.541695861736706</v>
      </c>
      <c r="S28" s="54">
        <f t="shared" si="20"/>
        <v>69.766264714110875</v>
      </c>
      <c r="T28" s="54">
        <f t="shared" si="21"/>
        <v>44.239484051544657</v>
      </c>
      <c r="U28" s="52">
        <f t="shared" si="22"/>
        <v>72.343565207989258</v>
      </c>
      <c r="V28" s="52">
        <f t="shared" si="23"/>
        <v>82.210714224718672</v>
      </c>
    </row>
    <row r="29" spans="1:22" x14ac:dyDescent="0.3">
      <c r="A29" s="45">
        <f t="shared" si="2"/>
        <v>44122</v>
      </c>
      <c r="B29" s="53">
        <v>163.69073015807595</v>
      </c>
      <c r="C29" s="54">
        <v>126.99289593360797</v>
      </c>
      <c r="D29" s="54">
        <v>83.8084525154799</v>
      </c>
      <c r="E29" s="54">
        <v>81.511489396528262</v>
      </c>
      <c r="F29" s="54">
        <v>36.334049684188713</v>
      </c>
      <c r="G29" s="54">
        <v>49.074981123095554</v>
      </c>
      <c r="H29" s="54">
        <v>80.177551253143065</v>
      </c>
      <c r="I29" s="54">
        <v>46.987836094975137</v>
      </c>
      <c r="J29" s="55">
        <v>82.262022647000393</v>
      </c>
      <c r="K29" s="55">
        <v>84.046170115815713</v>
      </c>
      <c r="L29" s="54"/>
      <c r="M29" s="53">
        <f t="shared" si="14"/>
        <v>131.93118921808454</v>
      </c>
      <c r="N29" s="54">
        <f t="shared" si="15"/>
        <v>127.00228720994956</v>
      </c>
      <c r="O29" s="54">
        <f t="shared" si="16"/>
        <v>92.16599181133374</v>
      </c>
      <c r="P29" s="54">
        <f t="shared" si="17"/>
        <v>93.801738068186708</v>
      </c>
      <c r="Q29" s="54">
        <f t="shared" si="18"/>
        <v>31.802027702044036</v>
      </c>
      <c r="R29" s="54">
        <f t="shared" si="19"/>
        <v>52.877329291188502</v>
      </c>
      <c r="S29" s="54">
        <f t="shared" si="20"/>
        <v>75.00037038124691</v>
      </c>
      <c r="T29" s="54">
        <f t="shared" si="21"/>
        <v>48.230226236289106</v>
      </c>
      <c r="U29" s="52">
        <f t="shared" si="22"/>
        <v>72.454304469431548</v>
      </c>
      <c r="V29" s="52">
        <f t="shared" si="23"/>
        <v>84.046170115815713</v>
      </c>
    </row>
    <row r="30" spans="1:22" x14ac:dyDescent="0.3">
      <c r="A30" s="45">
        <f t="shared" si="2"/>
        <v>44129</v>
      </c>
      <c r="B30" s="53">
        <v>168.36097034165687</v>
      </c>
      <c r="C30" s="54">
        <v>130.64397747987744</v>
      </c>
      <c r="D30" s="54">
        <v>84.127436306083879</v>
      </c>
      <c r="E30" s="54">
        <v>82.407701644556312</v>
      </c>
      <c r="F30" s="54">
        <v>37.753753785798992</v>
      </c>
      <c r="G30" s="54">
        <v>51.19874286689069</v>
      </c>
      <c r="H30" s="54">
        <v>83.907399438661756</v>
      </c>
      <c r="I30" s="54">
        <v>47.890540092241508</v>
      </c>
      <c r="J30" s="55">
        <v>82.262022647000393</v>
      </c>
      <c r="K30" s="55">
        <v>85.44424579702671</v>
      </c>
      <c r="L30" s="54"/>
      <c r="M30" s="53">
        <f t="shared" si="14"/>
        <v>135.69530182702033</v>
      </c>
      <c r="N30" s="54">
        <f t="shared" si="15"/>
        <v>130.65363875806042</v>
      </c>
      <c r="O30" s="54">
        <f t="shared" si="16"/>
        <v>92.51678527607794</v>
      </c>
      <c r="P30" s="54">
        <f t="shared" si="17"/>
        <v>94.833080608550205</v>
      </c>
      <c r="Q30" s="54">
        <f t="shared" si="18"/>
        <v>33.044649142828909</v>
      </c>
      <c r="R30" s="54">
        <f t="shared" si="19"/>
        <v>55.165640901151292</v>
      </c>
      <c r="S30" s="54">
        <f t="shared" si="20"/>
        <v>78.489376855097746</v>
      </c>
      <c r="T30" s="54">
        <f t="shared" si="21"/>
        <v>49.156798337301765</v>
      </c>
      <c r="U30" s="52">
        <f t="shared" si="22"/>
        <v>72.454304469431548</v>
      </c>
      <c r="V30" s="52">
        <f t="shared" si="23"/>
        <v>85.44424579702671</v>
      </c>
    </row>
    <row r="31" spans="1:22" x14ac:dyDescent="0.3">
      <c r="A31" s="45">
        <f t="shared" si="2"/>
        <v>44136</v>
      </c>
      <c r="B31" s="53">
        <v>174.86502684375273</v>
      </c>
      <c r="C31" s="54">
        <v>133.54701331656904</v>
      </c>
      <c r="D31" s="54">
        <v>84.328900782161099</v>
      </c>
      <c r="E31" s="54">
        <v>84.28222724587377</v>
      </c>
      <c r="F31" s="54">
        <v>39.382143844894429</v>
      </c>
      <c r="G31" s="54">
        <v>52.48186891368141</v>
      </c>
      <c r="H31" s="54">
        <v>88.214871292755205</v>
      </c>
      <c r="I31" s="54">
        <v>48.403193091329143</v>
      </c>
      <c r="J31" s="55">
        <v>82.928625670769677</v>
      </c>
      <c r="K31" s="55">
        <v>87.182660417540973</v>
      </c>
      <c r="L31" s="54"/>
      <c r="M31" s="53">
        <f t="shared" si="14"/>
        <v>140.93743073825718</v>
      </c>
      <c r="N31" s="54">
        <f t="shared" si="15"/>
        <v>133.55688927771968</v>
      </c>
      <c r="O31" s="54">
        <f t="shared" si="16"/>
        <v>92.738340175316509</v>
      </c>
      <c r="P31" s="54">
        <f t="shared" si="17"/>
        <v>96.99024594510189</v>
      </c>
      <c r="Q31" s="54">
        <f t="shared" si="18"/>
        <v>34.469926705313817</v>
      </c>
      <c r="R31" s="54">
        <f t="shared" si="19"/>
        <v>56.548184041169399</v>
      </c>
      <c r="S31" s="54">
        <f t="shared" si="20"/>
        <v>82.518708998752359</v>
      </c>
      <c r="T31" s="54">
        <f t="shared" si="21"/>
        <v>49.683006228142538</v>
      </c>
      <c r="U31" s="52">
        <f t="shared" si="22"/>
        <v>73.041431516522024</v>
      </c>
      <c r="V31" s="52">
        <f t="shared" si="23"/>
        <v>87.182660417540973</v>
      </c>
    </row>
    <row r="32" spans="1:22" x14ac:dyDescent="0.3">
      <c r="A32" s="45">
        <f t="shared" si="2"/>
        <v>44143</v>
      </c>
      <c r="B32" s="53">
        <v>185.5203496041818</v>
      </c>
      <c r="C32" s="54">
        <v>135.96784345548789</v>
      </c>
      <c r="D32" s="54">
        <v>85.312802349801913</v>
      </c>
      <c r="E32" s="54">
        <v>85.6507825064852</v>
      </c>
      <c r="F32" s="54">
        <v>44.615891075798238</v>
      </c>
      <c r="G32" s="54">
        <v>54.255451027165762</v>
      </c>
      <c r="H32" s="54">
        <v>91.08052541835076</v>
      </c>
      <c r="I32" s="54">
        <v>48.594507760610902</v>
      </c>
      <c r="J32" s="55">
        <v>84.896961995392573</v>
      </c>
      <c r="K32" s="55">
        <v>89.966147023304188</v>
      </c>
      <c r="L32" s="54"/>
      <c r="M32" s="53">
        <f t="shared" si="14"/>
        <v>149.52539049583405</v>
      </c>
      <c r="N32" s="54">
        <f t="shared" si="15"/>
        <v>135.9778984399189</v>
      </c>
      <c r="O32" s="54">
        <f t="shared" si="16"/>
        <v>93.820358290489224</v>
      </c>
      <c r="P32" s="54">
        <f t="shared" si="17"/>
        <v>98.565151066307777</v>
      </c>
      <c r="Q32" s="54">
        <f t="shared" si="18"/>
        <v>39.050857701704501</v>
      </c>
      <c r="R32" s="54">
        <f t="shared" si="19"/>
        <v>58.459183970123796</v>
      </c>
      <c r="S32" s="54">
        <f t="shared" si="20"/>
        <v>85.199323677612242</v>
      </c>
      <c r="T32" s="54">
        <f t="shared" si="21"/>
        <v>49.879379386572936</v>
      </c>
      <c r="U32" s="52">
        <f t="shared" si="22"/>
        <v>74.775092260246382</v>
      </c>
      <c r="V32" s="52">
        <f t="shared" si="23"/>
        <v>89.966147023304188</v>
      </c>
    </row>
    <row r="33" spans="1:22" x14ac:dyDescent="0.3">
      <c r="A33" s="45">
        <f t="shared" si="2"/>
        <v>44150</v>
      </c>
      <c r="B33" s="53">
        <v>198.36104067959246</v>
      </c>
      <c r="C33" s="54">
        <v>138.74261571231847</v>
      </c>
      <c r="D33" s="54">
        <v>86.012230389916951</v>
      </c>
      <c r="E33" s="54">
        <v>86.446890387771219</v>
      </c>
      <c r="F33" s="54">
        <v>47.98439459110255</v>
      </c>
      <c r="G33" s="54">
        <v>55.607100989451965</v>
      </c>
      <c r="H33" s="54">
        <v>95.475689236066245</v>
      </c>
      <c r="I33" s="54">
        <v>49.978697806445012</v>
      </c>
      <c r="J33" s="55">
        <v>86.616002603547642</v>
      </c>
      <c r="K33" s="55">
        <v>92.685901178846564</v>
      </c>
      <c r="L33" s="54"/>
      <c r="M33" s="53">
        <f t="shared" si="14"/>
        <v>159.87470986367484</v>
      </c>
      <c r="N33" s="54">
        <f t="shared" si="15"/>
        <v>138.7528758944722</v>
      </c>
      <c r="O33" s="54">
        <f t="shared" si="16"/>
        <v>94.589534633483424</v>
      </c>
      <c r="P33" s="54">
        <f t="shared" si="17"/>
        <v>99.481295569460372</v>
      </c>
      <c r="Q33" s="54">
        <f t="shared" si="18"/>
        <v>41.999200730881277</v>
      </c>
      <c r="R33" s="54">
        <f t="shared" si="19"/>
        <v>59.915560284624185</v>
      </c>
      <c r="S33" s="54">
        <f t="shared" si="20"/>
        <v>89.310685387502247</v>
      </c>
      <c r="T33" s="54">
        <f t="shared" si="21"/>
        <v>51.300168352671712</v>
      </c>
      <c r="U33" s="52">
        <f t="shared" si="22"/>
        <v>76.289179655751553</v>
      </c>
      <c r="V33" s="52">
        <f t="shared" si="23"/>
        <v>92.685901178846564</v>
      </c>
    </row>
    <row r="34" spans="1:22" x14ac:dyDescent="0.3">
      <c r="A34" s="45">
        <f t="shared" si="2"/>
        <v>44157</v>
      </c>
      <c r="B34" s="53">
        <v>215.58998317636193</v>
      </c>
      <c r="C34" s="54">
        <v>138.74261571231847</v>
      </c>
      <c r="D34" s="54">
        <v>86.012230389916951</v>
      </c>
      <c r="E34" s="54">
        <v>87.631357144403353</v>
      </c>
      <c r="F34" s="54">
        <v>49.137671295075279</v>
      </c>
      <c r="G34" s="54">
        <v>55.607100989451965</v>
      </c>
      <c r="H34" s="54">
        <v>95.475689236066245</v>
      </c>
      <c r="I34" s="54">
        <v>49.978697806445012</v>
      </c>
      <c r="J34" s="55">
        <v>87.200207225877065</v>
      </c>
      <c r="K34" s="55">
        <v>95.002687708349143</v>
      </c>
      <c r="L34" s="54"/>
      <c r="M34" s="53">
        <f t="shared" si="14"/>
        <v>173.76086499520684</v>
      </c>
      <c r="N34" s="54">
        <f t="shared" si="15"/>
        <v>138.7528758944722</v>
      </c>
      <c r="O34" s="54">
        <f t="shared" si="16"/>
        <v>94.589534633483424</v>
      </c>
      <c r="P34" s="54">
        <f t="shared" si="17"/>
        <v>100.84435544333398</v>
      </c>
      <c r="Q34" s="54">
        <f t="shared" si="18"/>
        <v>43.008626820366239</v>
      </c>
      <c r="R34" s="54">
        <f t="shared" si="19"/>
        <v>59.915560284624185</v>
      </c>
      <c r="S34" s="54">
        <f t="shared" si="20"/>
        <v>89.310685387502247</v>
      </c>
      <c r="T34" s="54">
        <f t="shared" si="21"/>
        <v>51.300168352671712</v>
      </c>
      <c r="U34" s="52">
        <f t="shared" si="22"/>
        <v>76.803732279388612</v>
      </c>
      <c r="V34" s="52">
        <f t="shared" si="23"/>
        <v>95.002687708349143</v>
      </c>
    </row>
    <row r="35" spans="1:22" x14ac:dyDescent="0.3">
      <c r="A35" s="45">
        <f t="shared" si="2"/>
        <v>44164</v>
      </c>
      <c r="B35" s="53">
        <v>239.0466984794424</v>
      </c>
      <c r="C35" s="54">
        <v>138.74261571231847</v>
      </c>
      <c r="D35" s="54">
        <v>86.012230389916951</v>
      </c>
      <c r="E35" s="54">
        <v>89.606797667943184</v>
      </c>
      <c r="F35" s="54">
        <v>50.636140832141876</v>
      </c>
      <c r="G35" s="54">
        <v>56.217754418757757</v>
      </c>
      <c r="H35" s="54">
        <v>97.04155167468295</v>
      </c>
      <c r="I35" s="54">
        <v>49.978697806445012</v>
      </c>
      <c r="J35" s="55">
        <v>90.983545414166045</v>
      </c>
      <c r="K35" s="55">
        <v>98.654144179489123</v>
      </c>
      <c r="L35" s="54"/>
      <c r="M35" s="53">
        <f t="shared" si="14"/>
        <v>192.66647035292581</v>
      </c>
      <c r="N35" s="54">
        <f t="shared" si="15"/>
        <v>138.7528758944722</v>
      </c>
      <c r="O35" s="54">
        <f t="shared" si="16"/>
        <v>94.589534633483424</v>
      </c>
      <c r="P35" s="54">
        <f t="shared" si="17"/>
        <v>103.11765158759825</v>
      </c>
      <c r="Q35" s="54">
        <f t="shared" si="18"/>
        <v>44.320189119164944</v>
      </c>
      <c r="R35" s="54">
        <f t="shared" si="19"/>
        <v>60.573527373459186</v>
      </c>
      <c r="S35" s="54">
        <f t="shared" si="20"/>
        <v>90.775437815417433</v>
      </c>
      <c r="T35" s="54">
        <f t="shared" si="21"/>
        <v>51.300168352671712</v>
      </c>
      <c r="U35" s="52">
        <f t="shared" si="22"/>
        <v>80.136000660162651</v>
      </c>
      <c r="V35" s="52">
        <f t="shared" si="23"/>
        <v>98.654144179489123</v>
      </c>
    </row>
    <row r="36" spans="1:22" x14ac:dyDescent="0.3">
      <c r="A36" s="45">
        <f t="shared" si="2"/>
        <v>44171</v>
      </c>
      <c r="B36" s="53">
        <v>268.02588440503109</v>
      </c>
      <c r="C36" s="54">
        <v>138.95306402561522</v>
      </c>
      <c r="D36" s="54">
        <v>87.007356676164392</v>
      </c>
      <c r="E36" s="54">
        <v>95.105096505648589</v>
      </c>
      <c r="F36" s="54">
        <v>54.05741000681477</v>
      </c>
      <c r="G36" s="54">
        <v>59.202796197489917</v>
      </c>
      <c r="H36" s="54">
        <v>101.21073831729971</v>
      </c>
      <c r="I36" s="54">
        <v>50.578663182144084</v>
      </c>
      <c r="J36" s="55">
        <v>96.912571359570236</v>
      </c>
      <c r="K36" s="55">
        <v>104.59409497372521</v>
      </c>
      <c r="L36" s="54"/>
      <c r="M36" s="53">
        <f t="shared" si="14"/>
        <v>216.02306762659416</v>
      </c>
      <c r="N36" s="54">
        <f t="shared" si="15"/>
        <v>138.96333977067309</v>
      </c>
      <c r="O36" s="54">
        <f t="shared" si="16"/>
        <v>95.683896817686545</v>
      </c>
      <c r="P36" s="54">
        <f t="shared" si="17"/>
        <v>109.44498030178838</v>
      </c>
      <c r="Q36" s="54">
        <f t="shared" si="18"/>
        <v>47.314716236698011</v>
      </c>
      <c r="R36" s="54">
        <f t="shared" si="19"/>
        <v>63.789851322439631</v>
      </c>
      <c r="S36" s="54">
        <f t="shared" si="20"/>
        <v>94.67541402443824</v>
      </c>
      <c r="T36" s="54">
        <f t="shared" si="21"/>
        <v>51.915997218368311</v>
      </c>
      <c r="U36" s="52">
        <f t="shared" si="22"/>
        <v>85.358136431111134</v>
      </c>
      <c r="V36" s="52">
        <f t="shared" si="23"/>
        <v>104.59409497372521</v>
      </c>
    </row>
    <row r="37" spans="1:22" x14ac:dyDescent="0.3">
      <c r="A37" s="45">
        <f t="shared" si="2"/>
        <v>44178</v>
      </c>
      <c r="B37" s="53">
        <v>301.34625425617469</v>
      </c>
      <c r="C37" s="54">
        <v>139.97606332459483</v>
      </c>
      <c r="D37" s="54">
        <v>87.768433769486037</v>
      </c>
      <c r="E37" s="54">
        <v>104.86943406157386</v>
      </c>
      <c r="F37" s="54">
        <v>56.749906105068753</v>
      </c>
      <c r="G37" s="54">
        <v>61.425857488004411</v>
      </c>
      <c r="H37" s="54">
        <v>106.69840713807709</v>
      </c>
      <c r="I37" s="54">
        <v>50.578663182144084</v>
      </c>
      <c r="J37" s="55">
        <v>108.94506915138699</v>
      </c>
      <c r="K37" s="55">
        <v>112.38830615519835</v>
      </c>
      <c r="L37" s="54"/>
      <c r="M37" s="53">
        <f t="shared" si="14"/>
        <v>242.87856528002007</v>
      </c>
      <c r="N37" s="54">
        <f t="shared" si="15"/>
        <v>139.98641472167279</v>
      </c>
      <c r="O37" s="54">
        <f t="shared" si="16"/>
        <v>96.520869975470603</v>
      </c>
      <c r="P37" s="54">
        <f t="shared" si="17"/>
        <v>120.68157824167672</v>
      </c>
      <c r="Q37" s="54">
        <f t="shared" si="18"/>
        <v>49.671371667308605</v>
      </c>
      <c r="R37" s="54">
        <f t="shared" si="19"/>
        <v>66.185156245699375</v>
      </c>
      <c r="S37" s="54">
        <f t="shared" si="20"/>
        <v>99.808736103438363</v>
      </c>
      <c r="T37" s="54">
        <f t="shared" si="21"/>
        <v>51.915997218368311</v>
      </c>
      <c r="U37" s="52">
        <f t="shared" si="22"/>
        <v>95.956055500972994</v>
      </c>
      <c r="V37" s="52">
        <f t="shared" si="23"/>
        <v>112.38830615519835</v>
      </c>
    </row>
    <row r="38" spans="1:22" x14ac:dyDescent="0.3">
      <c r="A38" s="45">
        <f t="shared" si="2"/>
        <v>44185</v>
      </c>
      <c r="B38" s="53">
        <v>337.9137174234869</v>
      </c>
      <c r="C38" s="54">
        <v>144.06045543071633</v>
      </c>
      <c r="D38" s="54">
        <v>91.845510686033663</v>
      </c>
      <c r="E38" s="54">
        <v>124.50248924783637</v>
      </c>
      <c r="F38" s="54">
        <v>62.616882480901005</v>
      </c>
      <c r="G38" s="54">
        <v>67.453817693646499</v>
      </c>
      <c r="H38" s="54">
        <v>112.7733641346135</v>
      </c>
      <c r="I38" s="54">
        <v>53.73294813118283</v>
      </c>
      <c r="J38" s="55">
        <v>125.74137841663912</v>
      </c>
      <c r="K38" s="55">
        <v>124.87135014174886</v>
      </c>
      <c r="L38" s="54"/>
      <c r="M38" s="53">
        <f t="shared" si="14"/>
        <v>272.35114993825391</v>
      </c>
      <c r="N38" s="54">
        <f t="shared" si="15"/>
        <v>144.07110887346917</v>
      </c>
      <c r="O38" s="54">
        <f t="shared" si="16"/>
        <v>101.00452080574098</v>
      </c>
      <c r="P38" s="54">
        <f t="shared" si="17"/>
        <v>143.27489255471991</v>
      </c>
      <c r="Q38" s="54">
        <f t="shared" si="18"/>
        <v>54.806547813463574</v>
      </c>
      <c r="R38" s="54">
        <f t="shared" si="19"/>
        <v>72.680165096510947</v>
      </c>
      <c r="S38" s="54">
        <f t="shared" si="20"/>
        <v>105.49142430816846</v>
      </c>
      <c r="T38" s="54">
        <f t="shared" si="21"/>
        <v>55.153683593164565</v>
      </c>
      <c r="U38" s="52">
        <f t="shared" si="22"/>
        <v>110.74981896931736</v>
      </c>
      <c r="V38" s="52">
        <f t="shared" si="23"/>
        <v>124.87135014174886</v>
      </c>
    </row>
    <row r="39" spans="1:22" x14ac:dyDescent="0.3">
      <c r="A39" s="45">
        <f t="shared" si="2"/>
        <v>44192</v>
      </c>
      <c r="B39" s="53">
        <v>372.46882686324051</v>
      </c>
      <c r="C39" s="54">
        <v>150.55389135567142</v>
      </c>
      <c r="D39" s="54">
        <v>100.21598790201946</v>
      </c>
      <c r="E39" s="54">
        <v>153.93839526388001</v>
      </c>
      <c r="F39" s="54">
        <v>78.300529782836762</v>
      </c>
      <c r="G39" s="54">
        <v>79.87943426335147</v>
      </c>
      <c r="H39" s="54">
        <v>122.98678446081246</v>
      </c>
      <c r="I39" s="54">
        <v>62.012996450912958</v>
      </c>
      <c r="J39" s="55">
        <v>147.01927987433371</v>
      </c>
      <c r="K39" s="55">
        <v>142.71193490341366</v>
      </c>
      <c r="L39" s="54"/>
      <c r="M39" s="53">
        <f t="shared" si="14"/>
        <v>300.20182100279879</v>
      </c>
      <c r="N39" s="54">
        <f t="shared" si="15"/>
        <v>150.56502499576703</v>
      </c>
      <c r="O39" s="54">
        <f t="shared" si="16"/>
        <v>110.20971803096128</v>
      </c>
      <c r="P39" s="54">
        <f t="shared" si="17"/>
        <v>177.14912508756689</v>
      </c>
      <c r="Q39" s="54">
        <f t="shared" si="18"/>
        <v>68.533940997006695</v>
      </c>
      <c r="R39" s="54">
        <f t="shared" si="19"/>
        <v>86.068523155259683</v>
      </c>
      <c r="S39" s="54">
        <f t="shared" si="20"/>
        <v>115.04534925788123</v>
      </c>
      <c r="T39" s="54">
        <f t="shared" si="21"/>
        <v>63.652661986227777</v>
      </c>
      <c r="U39" s="52">
        <f t="shared" si="22"/>
        <v>129.49085524679796</v>
      </c>
      <c r="V39" s="52">
        <f t="shared" si="23"/>
        <v>142.71193490341366</v>
      </c>
    </row>
    <row r="40" spans="1:22" x14ac:dyDescent="0.3">
      <c r="A40" s="45">
        <f t="shared" si="2"/>
        <v>44199</v>
      </c>
      <c r="B40" s="53">
        <v>407.7446323005621</v>
      </c>
      <c r="C40" s="54">
        <v>162.77694309873675</v>
      </c>
      <c r="D40" s="54">
        <v>112.48699174627561</v>
      </c>
      <c r="E40" s="54">
        <v>195.65054282826085</v>
      </c>
      <c r="F40" s="54">
        <v>107.66992899527317</v>
      </c>
      <c r="G40" s="54">
        <v>99.329570490818938</v>
      </c>
      <c r="H40" s="54">
        <v>127.18501631020631</v>
      </c>
      <c r="I40" s="54">
        <v>73.486579137131812</v>
      </c>
      <c r="J40" s="55">
        <v>168.32747206697306</v>
      </c>
      <c r="K40" s="55">
        <v>166.323824519303</v>
      </c>
      <c r="L40" s="54"/>
      <c r="M40" s="53">
        <f t="shared" si="14"/>
        <v>328.63335745863395</v>
      </c>
      <c r="N40" s="54">
        <f t="shared" si="15"/>
        <v>162.78898064810863</v>
      </c>
      <c r="O40" s="54">
        <f t="shared" si="16"/>
        <v>123.70440986550696</v>
      </c>
      <c r="P40" s="54">
        <f t="shared" si="17"/>
        <v>225.15060278185439</v>
      </c>
      <c r="Q40" s="54">
        <f t="shared" si="18"/>
        <v>94.2400336419105</v>
      </c>
      <c r="R40" s="54">
        <f t="shared" si="19"/>
        <v>107.02566332162147</v>
      </c>
      <c r="S40" s="54">
        <f t="shared" si="20"/>
        <v>118.97249518251486</v>
      </c>
      <c r="T40" s="54">
        <f t="shared" si="21"/>
        <v>75.429613952659849</v>
      </c>
      <c r="U40" s="52">
        <f t="shared" si="22"/>
        <v>148.25857083584506</v>
      </c>
      <c r="V40" s="52">
        <f t="shared" si="23"/>
        <v>166.323824519303</v>
      </c>
    </row>
    <row r="41" spans="1:22" x14ac:dyDescent="0.3">
      <c r="A41" s="45">
        <f t="shared" si="2"/>
        <v>44206</v>
      </c>
      <c r="B41" s="53">
        <v>440.50251287052606</v>
      </c>
      <c r="C41" s="54">
        <v>178.03369101408435</v>
      </c>
      <c r="D41" s="54">
        <v>126.46054698283442</v>
      </c>
      <c r="E41" s="54">
        <v>239.9154484780419</v>
      </c>
      <c r="F41" s="54">
        <v>152.36346523184619</v>
      </c>
      <c r="G41" s="54">
        <v>130.40552089755013</v>
      </c>
      <c r="H41" s="54">
        <v>138.89735520809657</v>
      </c>
      <c r="I41" s="54">
        <v>89.749734352136343</v>
      </c>
      <c r="J41" s="55">
        <v>187.2829428260502</v>
      </c>
      <c r="K41" s="55">
        <v>193.39671930281952</v>
      </c>
      <c r="L41" s="54"/>
      <c r="M41" s="53">
        <f t="shared" si="14"/>
        <v>355.03550091346364</v>
      </c>
      <c r="N41" s="54">
        <f t="shared" si="15"/>
        <v>178.04685681818808</v>
      </c>
      <c r="O41" s="54">
        <f t="shared" si="16"/>
        <v>139.07143477591225</v>
      </c>
      <c r="P41" s="54">
        <f t="shared" si="17"/>
        <v>276.08974174390858</v>
      </c>
      <c r="Q41" s="54">
        <f t="shared" si="18"/>
        <v>133.35885166115054</v>
      </c>
      <c r="R41" s="54">
        <f t="shared" si="19"/>
        <v>140.50939016344481</v>
      </c>
      <c r="S41" s="54">
        <f t="shared" si="20"/>
        <v>129.92855135588195</v>
      </c>
      <c r="T41" s="54">
        <f t="shared" si="21"/>
        <v>92.122777982391241</v>
      </c>
      <c r="U41" s="52">
        <f t="shared" si="22"/>
        <v>164.95406902014193</v>
      </c>
      <c r="V41" s="52">
        <f t="shared" si="23"/>
        <v>193.39671930281952</v>
      </c>
    </row>
    <row r="42" spans="1:22" x14ac:dyDescent="0.3">
      <c r="A42" s="45">
        <f t="shared" si="2"/>
        <v>44213</v>
      </c>
      <c r="B42" s="53">
        <v>463.78002947977882</v>
      </c>
      <c r="C42" s="54">
        <v>194.79587393230361</v>
      </c>
      <c r="D42" s="54">
        <v>138.20067401854274</v>
      </c>
      <c r="E42" s="54">
        <v>275.00515669148643</v>
      </c>
      <c r="F42" s="54">
        <v>187.29962234825175</v>
      </c>
      <c r="G42" s="54">
        <v>157.95922576671637</v>
      </c>
      <c r="H42" s="54">
        <v>152.60610484487779</v>
      </c>
      <c r="I42" s="54">
        <v>107.4867532874069</v>
      </c>
      <c r="J42" s="55">
        <v>201.15571159819939</v>
      </c>
      <c r="K42" s="55">
        <v>215.42760034734962</v>
      </c>
      <c r="L42" s="54"/>
      <c r="M42" s="53">
        <f t="shared" si="14"/>
        <v>373.79667599855696</v>
      </c>
      <c r="N42" s="54">
        <f t="shared" si="15"/>
        <v>194.81027931985579</v>
      </c>
      <c r="O42" s="54">
        <f t="shared" si="16"/>
        <v>151.9823097504532</v>
      </c>
      <c r="P42" s="54">
        <f t="shared" si="17"/>
        <v>316.47025304477086</v>
      </c>
      <c r="Q42" s="54">
        <f t="shared" si="18"/>
        <v>163.93734885802033</v>
      </c>
      <c r="R42" s="54">
        <f t="shared" si="19"/>
        <v>170.19796654627817</v>
      </c>
      <c r="S42" s="54">
        <f t="shared" si="20"/>
        <v>142.75210712869648</v>
      </c>
      <c r="T42" s="54">
        <f t="shared" si="21"/>
        <v>110.32877568520789</v>
      </c>
      <c r="U42" s="52">
        <f t="shared" si="22"/>
        <v>177.17285212452225</v>
      </c>
      <c r="V42" s="52">
        <f t="shared" si="23"/>
        <v>215.42760034734962</v>
      </c>
    </row>
    <row r="43" spans="1:22" x14ac:dyDescent="0.3">
      <c r="A43" s="45">
        <f t="shared" si="2"/>
        <v>44220</v>
      </c>
      <c r="B43" s="53">
        <v>476.53968527188692</v>
      </c>
      <c r="C43" s="54">
        <v>204.84793646448986</v>
      </c>
      <c r="D43" s="54">
        <v>145.01262777361879</v>
      </c>
      <c r="E43" s="54">
        <v>292.24267277956221</v>
      </c>
      <c r="F43" s="54">
        <v>208.31328058331434</v>
      </c>
      <c r="G43" s="54">
        <v>175.79708467489243</v>
      </c>
      <c r="H43" s="54">
        <v>162.27499307536243</v>
      </c>
      <c r="I43" s="54">
        <v>118.72062304298399</v>
      </c>
      <c r="J43" s="55">
        <v>209.63604320394492</v>
      </c>
      <c r="K43" s="55">
        <v>227.91527448747397</v>
      </c>
      <c r="L43" s="54"/>
      <c r="M43" s="53">
        <f t="shared" si="14"/>
        <v>384.08068268018508</v>
      </c>
      <c r="N43" s="54">
        <f t="shared" si="15"/>
        <v>204.86308521407304</v>
      </c>
      <c r="O43" s="54">
        <f t="shared" si="16"/>
        <v>159.47356457219757</v>
      </c>
      <c r="P43" s="54">
        <f t="shared" si="17"/>
        <v>336.3068304525774</v>
      </c>
      <c r="Q43" s="54">
        <f t="shared" si="18"/>
        <v>182.32992956733654</v>
      </c>
      <c r="R43" s="54">
        <f t="shared" si="19"/>
        <v>189.41790953456982</v>
      </c>
      <c r="S43" s="54">
        <f t="shared" si="20"/>
        <v>151.79666121056988</v>
      </c>
      <c r="T43" s="54">
        <f t="shared" si="21"/>
        <v>121.85967654911106</v>
      </c>
      <c r="U43" s="52">
        <f t="shared" si="22"/>
        <v>184.64211325369575</v>
      </c>
      <c r="V43" s="52">
        <f t="shared" si="23"/>
        <v>227.91527448747397</v>
      </c>
    </row>
    <row r="44" spans="1:22" x14ac:dyDescent="0.3">
      <c r="A44" s="45">
        <f t="shared" si="2"/>
        <v>44227</v>
      </c>
      <c r="B44" s="53">
        <v>483.82016915432303</v>
      </c>
      <c r="C44" s="54">
        <v>214.05435375595752</v>
      </c>
      <c r="D44" s="54">
        <v>150.18076022739973</v>
      </c>
      <c r="E44" s="54">
        <v>303.76402443570271</v>
      </c>
      <c r="F44" s="54">
        <v>220.30982621862711</v>
      </c>
      <c r="G44" s="54">
        <v>187.01997802137473</v>
      </c>
      <c r="H44" s="54">
        <v>170.614804152902</v>
      </c>
      <c r="I44" s="54">
        <v>125.12300994810967</v>
      </c>
      <c r="J44" s="55">
        <v>215.50794149672481</v>
      </c>
      <c r="K44" s="55">
        <v>236.13312903157666</v>
      </c>
      <c r="L44" s="54"/>
      <c r="M44" s="53">
        <f t="shared" si="14"/>
        <v>389.94859527221348</v>
      </c>
      <c r="N44" s="54">
        <f t="shared" si="15"/>
        <v>214.07018333109605</v>
      </c>
      <c r="O44" s="54">
        <f t="shared" si="16"/>
        <v>165.1570730861757</v>
      </c>
      <c r="P44" s="54">
        <f t="shared" si="17"/>
        <v>349.56536392119529</v>
      </c>
      <c r="Q44" s="54">
        <f t="shared" si="18"/>
        <v>192.83012098390395</v>
      </c>
      <c r="R44" s="54">
        <f t="shared" si="19"/>
        <v>201.51035691816242</v>
      </c>
      <c r="S44" s="54">
        <f t="shared" si="20"/>
        <v>159.59795858058121</v>
      </c>
      <c r="T44" s="54">
        <f t="shared" si="21"/>
        <v>128.43134689082078</v>
      </c>
      <c r="U44" s="52">
        <f t="shared" si="22"/>
        <v>189.81393243621523</v>
      </c>
      <c r="V44" s="52">
        <f t="shared" si="23"/>
        <v>236.13312903157666</v>
      </c>
    </row>
    <row r="45" spans="1:22" x14ac:dyDescent="0.3">
      <c r="A45" s="45">
        <f t="shared" si="2"/>
        <v>44234</v>
      </c>
      <c r="B45" s="53">
        <v>489.89085702510306</v>
      </c>
      <c r="C45" s="54">
        <v>220.65081300906567</v>
      </c>
      <c r="D45" s="54">
        <v>152.8470904635968</v>
      </c>
      <c r="E45" s="54">
        <v>310.33005303060173</v>
      </c>
      <c r="F45" s="54">
        <v>226.55205469557077</v>
      </c>
      <c r="G45" s="54">
        <v>194.42825241534146</v>
      </c>
      <c r="H45" s="54">
        <v>177.67306400772301</v>
      </c>
      <c r="I45" s="54">
        <v>129.92313293519825</v>
      </c>
      <c r="J45" s="55">
        <v>219.08084518396731</v>
      </c>
      <c r="K45" s="55">
        <v>241.19479416663674</v>
      </c>
      <c r="L45" s="54"/>
      <c r="M45" s="53">
        <f t="shared" si="14"/>
        <v>394.84143843682256</v>
      </c>
      <c r="N45" s="54">
        <f t="shared" si="15"/>
        <v>220.66713040024516</v>
      </c>
      <c r="O45" s="54">
        <f t="shared" si="16"/>
        <v>168.08929487693433</v>
      </c>
      <c r="P45" s="54">
        <f t="shared" si="17"/>
        <v>357.12141398195121</v>
      </c>
      <c r="Q45" s="54">
        <f t="shared" si="18"/>
        <v>198.29374325204429</v>
      </c>
      <c r="R45" s="54">
        <f t="shared" si="19"/>
        <v>209.49262722462828</v>
      </c>
      <c r="S45" s="54">
        <f t="shared" si="20"/>
        <v>166.20045635065259</v>
      </c>
      <c r="T45" s="54">
        <f t="shared" si="21"/>
        <v>133.35838837367069</v>
      </c>
      <c r="U45" s="52">
        <f t="shared" si="22"/>
        <v>192.96085544230621</v>
      </c>
      <c r="V45" s="52">
        <f t="shared" si="23"/>
        <v>241.19479416663674</v>
      </c>
    </row>
    <row r="46" spans="1:22" x14ac:dyDescent="0.3">
      <c r="A46" s="45">
        <f t="shared" si="2"/>
        <v>44241</v>
      </c>
      <c r="B46" s="53">
        <v>493.0132713615605</v>
      </c>
      <c r="C46" s="54">
        <v>223.66109551826182</v>
      </c>
      <c r="D46" s="54">
        <v>156.11282157751054</v>
      </c>
      <c r="E46" s="54">
        <v>315.25689082996786</v>
      </c>
      <c r="F46" s="54">
        <v>233.28809223031374</v>
      </c>
      <c r="G46" s="54">
        <v>201.5339154657174</v>
      </c>
      <c r="H46" s="54">
        <v>188.48085688354095</v>
      </c>
      <c r="I46" s="54">
        <v>135.29155341132031</v>
      </c>
      <c r="J46" s="55">
        <v>221.53993134046712</v>
      </c>
      <c r="K46" s="55">
        <v>245.60149044246685</v>
      </c>
      <c r="L46" s="54"/>
      <c r="M46" s="53">
        <f t="shared" si="14"/>
        <v>397.35803687976806</v>
      </c>
      <c r="N46" s="54">
        <f t="shared" si="15"/>
        <v>223.67763552342851</v>
      </c>
      <c r="O46" s="54">
        <f t="shared" si="16"/>
        <v>171.68069094820052</v>
      </c>
      <c r="P46" s="54">
        <f t="shared" si="17"/>
        <v>362.79111713891825</v>
      </c>
      <c r="Q46" s="54">
        <f t="shared" si="18"/>
        <v>204.18958074177846</v>
      </c>
      <c r="R46" s="54">
        <f t="shared" si="19"/>
        <v>217.1488397457195</v>
      </c>
      <c r="S46" s="54">
        <f t="shared" si="20"/>
        <v>176.31037435165129</v>
      </c>
      <c r="T46" s="54">
        <f t="shared" si="21"/>
        <v>138.86875351522659</v>
      </c>
      <c r="U46" s="52">
        <f t="shared" si="22"/>
        <v>195.12675619901583</v>
      </c>
      <c r="V46" s="52">
        <f t="shared" si="23"/>
        <v>245.60149044246685</v>
      </c>
    </row>
    <row r="47" spans="1:22" x14ac:dyDescent="0.3">
      <c r="A47" s="45">
        <f t="shared" si="2"/>
        <v>44248</v>
      </c>
      <c r="B47" s="53">
        <v>496.5944586207533</v>
      </c>
      <c r="C47" s="54">
        <v>228.91177103724667</v>
      </c>
      <c r="D47" s="54">
        <v>158.38729945533817</v>
      </c>
      <c r="E47" s="54">
        <v>318.20578875145236</v>
      </c>
      <c r="F47" s="54">
        <v>238.20835542366325</v>
      </c>
      <c r="G47" s="54">
        <v>207.19665251801285</v>
      </c>
      <c r="H47" s="54">
        <v>195.45738303859486</v>
      </c>
      <c r="I47" s="54">
        <v>137.96348903065783</v>
      </c>
      <c r="J47" s="55">
        <v>223.28676722096611</v>
      </c>
      <c r="K47" s="55">
        <v>248.8890951098937</v>
      </c>
      <c r="L47" s="54"/>
      <c r="M47" s="53">
        <f t="shared" si="14"/>
        <v>400.2443963789388</v>
      </c>
      <c r="N47" s="54">
        <f t="shared" si="15"/>
        <v>228.92869933613969</v>
      </c>
      <c r="O47" s="54">
        <f t="shared" si="16"/>
        <v>174.18198411340006</v>
      </c>
      <c r="P47" s="54">
        <f t="shared" si="17"/>
        <v>366.18464794627818</v>
      </c>
      <c r="Q47" s="54">
        <f t="shared" si="18"/>
        <v>208.49612922003249</v>
      </c>
      <c r="R47" s="54">
        <f t="shared" si="19"/>
        <v>223.25032781461096</v>
      </c>
      <c r="S47" s="54">
        <f t="shared" si="20"/>
        <v>182.83641608559597</v>
      </c>
      <c r="T47" s="54">
        <f t="shared" si="21"/>
        <v>141.61133691806666</v>
      </c>
      <c r="U47" s="52">
        <f t="shared" si="22"/>
        <v>196.66532496588064</v>
      </c>
      <c r="V47" s="52">
        <f t="shared" si="23"/>
        <v>248.8890951098937</v>
      </c>
    </row>
    <row r="48" spans="1:22" x14ac:dyDescent="0.3">
      <c r="A48" s="45">
        <f t="shared" si="2"/>
        <v>44255</v>
      </c>
      <c r="B48" s="53">
        <v>499.59055318805991</v>
      </c>
      <c r="C48" s="54">
        <v>233.18527478255962</v>
      </c>
      <c r="D48" s="54">
        <v>160.28030649090718</v>
      </c>
      <c r="E48" s="54">
        <v>321.48529080553629</v>
      </c>
      <c r="F48" s="54">
        <v>243.81343957120495</v>
      </c>
      <c r="G48" s="54">
        <v>209.94028472087084</v>
      </c>
      <c r="H48" s="54">
        <v>200.19247077987959</v>
      </c>
      <c r="I48" s="54">
        <v>140.03149448849294</v>
      </c>
      <c r="J48" s="55">
        <v>225.17207934392226</v>
      </c>
      <c r="K48" s="55">
        <v>251.79126004619056</v>
      </c>
      <c r="L48" s="54"/>
      <c r="M48" s="53">
        <f t="shared" si="14"/>
        <v>402.6591838192104</v>
      </c>
      <c r="N48" s="54">
        <f t="shared" si="15"/>
        <v>233.20251911215911</v>
      </c>
      <c r="O48" s="54">
        <f t="shared" si="16"/>
        <v>176.26376543380835</v>
      </c>
      <c r="P48" s="54">
        <f t="shared" si="17"/>
        <v>369.95863115954972</v>
      </c>
      <c r="Q48" s="54">
        <f t="shared" si="18"/>
        <v>213.40207950308005</v>
      </c>
      <c r="R48" s="54">
        <f t="shared" si="19"/>
        <v>226.20653768213052</v>
      </c>
      <c r="S48" s="54">
        <f t="shared" si="20"/>
        <v>187.26575233786937</v>
      </c>
      <c r="T48" s="54">
        <f t="shared" si="21"/>
        <v>143.73402183779069</v>
      </c>
      <c r="U48" s="52">
        <f t="shared" ref="U48:U71" si="24">J48*U$2</f>
        <v>198.32586009717377</v>
      </c>
      <c r="V48" s="52">
        <f t="shared" si="23"/>
        <v>251.79126004619056</v>
      </c>
    </row>
    <row r="49" spans="1:22" x14ac:dyDescent="0.3">
      <c r="A49" s="45">
        <f t="shared" si="2"/>
        <v>44262</v>
      </c>
      <c r="B49" s="53">
        <v>501.95686330814044</v>
      </c>
      <c r="C49" s="54">
        <v>237.98883547017479</v>
      </c>
      <c r="D49" s="54">
        <v>161.94973435159224</v>
      </c>
      <c r="E49" s="54">
        <v>324.61178648317889</v>
      </c>
      <c r="F49" s="54">
        <v>248.49252346684412</v>
      </c>
      <c r="G49" s="54">
        <v>215.92489420860693</v>
      </c>
      <c r="H49" s="54">
        <v>206.77524988233631</v>
      </c>
      <c r="I49" s="54">
        <v>143.40721113162871</v>
      </c>
      <c r="J49" s="55">
        <v>226.5880702261986</v>
      </c>
      <c r="K49" s="55">
        <v>254.80092251924509</v>
      </c>
      <c r="L49" s="54"/>
      <c r="M49" s="53">
        <f t="shared" si="14"/>
        <v>404.56637861209526</v>
      </c>
      <c r="N49" s="54">
        <f t="shared" si="15"/>
        <v>238.00643502882477</v>
      </c>
      <c r="O49" s="54">
        <f t="shared" si="16"/>
        <v>178.09967183607836</v>
      </c>
      <c r="P49" s="54">
        <f t="shared" si="17"/>
        <v>373.55653779574033</v>
      </c>
      <c r="Q49" s="54">
        <f t="shared" si="18"/>
        <v>217.49753148167022</v>
      </c>
      <c r="R49" s="54">
        <f t="shared" si="19"/>
        <v>232.65483698495521</v>
      </c>
      <c r="S49" s="54">
        <f t="shared" si="20"/>
        <v>193.42347183797486</v>
      </c>
      <c r="T49" s="54">
        <f t="shared" si="21"/>
        <v>147.19899471032218</v>
      </c>
      <c r="U49" s="52">
        <f t="shared" si="24"/>
        <v>199.57302897546211</v>
      </c>
      <c r="V49" s="52">
        <f t="shared" si="23"/>
        <v>254.80092251924509</v>
      </c>
    </row>
    <row r="50" spans="1:22" x14ac:dyDescent="0.3">
      <c r="A50" s="45">
        <f t="shared" si="2"/>
        <v>44269</v>
      </c>
      <c r="B50" s="53">
        <v>503.19426788067318</v>
      </c>
      <c r="C50" s="54">
        <v>243.58198541873759</v>
      </c>
      <c r="D50" s="54">
        <v>163.31376813664997</v>
      </c>
      <c r="E50" s="54">
        <v>326.79829234649173</v>
      </c>
      <c r="F50" s="54">
        <v>251.39728469524502</v>
      </c>
      <c r="G50" s="54">
        <v>218.86349833520501</v>
      </c>
      <c r="H50" s="54">
        <v>211.26803932760077</v>
      </c>
      <c r="I50" s="54">
        <v>145.22405813326176</v>
      </c>
      <c r="J50" s="55">
        <v>226.81331921509656</v>
      </c>
      <c r="K50" s="55">
        <v>256.75335259705201</v>
      </c>
      <c r="L50" s="54"/>
      <c r="M50" s="53">
        <f t="shared" si="14"/>
        <v>405.56369994263423</v>
      </c>
      <c r="N50" s="54">
        <f t="shared" si="15"/>
        <v>243.59999859750701</v>
      </c>
      <c r="O50" s="54">
        <f t="shared" si="16"/>
        <v>179.59972968096926</v>
      </c>
      <c r="P50" s="54">
        <f t="shared" si="17"/>
        <v>376.0727235726593</v>
      </c>
      <c r="Q50" s="54">
        <f t="shared" si="18"/>
        <v>220.03997576895341</v>
      </c>
      <c r="R50" s="54">
        <f t="shared" si="19"/>
        <v>235.82112527488476</v>
      </c>
      <c r="S50" s="54">
        <f t="shared" si="20"/>
        <v>197.62615534692753</v>
      </c>
      <c r="T50" s="54">
        <f t="shared" si="21"/>
        <v>149.06388037452615</v>
      </c>
      <c r="U50" s="52">
        <f t="shared" si="24"/>
        <v>199.77142257554507</v>
      </c>
      <c r="V50" s="52">
        <f t="shared" si="23"/>
        <v>256.75335259705201</v>
      </c>
    </row>
    <row r="51" spans="1:22" x14ac:dyDescent="0.3">
      <c r="A51" s="45">
        <f t="shared" si="2"/>
        <v>44276</v>
      </c>
      <c r="B51" s="53">
        <v>504.9675695835586</v>
      </c>
      <c r="C51" s="54">
        <v>247.68014602375771</v>
      </c>
      <c r="D51" s="54">
        <v>164.47123069144294</v>
      </c>
      <c r="E51" s="54">
        <v>329.1486938945568</v>
      </c>
      <c r="F51" s="54">
        <v>254.78116237281878</v>
      </c>
      <c r="G51" s="54">
        <v>223.25714917058838</v>
      </c>
      <c r="H51" s="54">
        <v>216.25642507508658</v>
      </c>
      <c r="I51" s="54">
        <v>147.66444661442995</v>
      </c>
      <c r="J51" s="55">
        <v>228.62894730670433</v>
      </c>
      <c r="K51" s="55">
        <v>259.07503796595614</v>
      </c>
      <c r="L51" s="54"/>
      <c r="M51" s="53">
        <f t="shared" si="14"/>
        <v>406.99294277317324</v>
      </c>
      <c r="N51" s="54">
        <f t="shared" si="15"/>
        <v>247.69846226639896</v>
      </c>
      <c r="O51" s="54">
        <f t="shared" si="16"/>
        <v>180.87261661713205</v>
      </c>
      <c r="P51" s="54">
        <f t="shared" si="17"/>
        <v>378.77751711770338</v>
      </c>
      <c r="Q51" s="54">
        <f t="shared" si="18"/>
        <v>223.0017753089964</v>
      </c>
      <c r="R51" s="54">
        <f t="shared" si="19"/>
        <v>240.5551978449858</v>
      </c>
      <c r="S51" s="54">
        <f t="shared" si="20"/>
        <v>202.29243378544874</v>
      </c>
      <c r="T51" s="54">
        <f t="shared" si="21"/>
        <v>151.56879437638125</v>
      </c>
      <c r="U51" s="52">
        <f t="shared" si="24"/>
        <v>201.37058177829292</v>
      </c>
      <c r="V51" s="52">
        <f t="shared" si="23"/>
        <v>259.07503796595614</v>
      </c>
    </row>
    <row r="52" spans="1:22" x14ac:dyDescent="0.3">
      <c r="A52" s="45">
        <f t="shared" si="2"/>
        <v>44283</v>
      </c>
      <c r="B52" s="53">
        <v>507.15544529258233</v>
      </c>
      <c r="C52" s="54">
        <v>252.19180754756081</v>
      </c>
      <c r="D52" s="54">
        <v>166.14973442628789</v>
      </c>
      <c r="E52" s="54">
        <v>331.24669072055883</v>
      </c>
      <c r="F52" s="54">
        <v>257.92822043264886</v>
      </c>
      <c r="G52" s="54">
        <v>226.17410964380403</v>
      </c>
      <c r="H52" s="54">
        <v>219.35107172181208</v>
      </c>
      <c r="I52" s="54">
        <v>149.1779504143181</v>
      </c>
      <c r="J52" s="55">
        <v>229.05841134435857</v>
      </c>
      <c r="K52" s="55">
        <v>261.1435794831865</v>
      </c>
      <c r="L52" s="54"/>
      <c r="M52" s="53">
        <f t="shared" si="14"/>
        <v>408.75632328882074</v>
      </c>
      <c r="N52" s="54">
        <f t="shared" si="15"/>
        <v>252.21045743296071</v>
      </c>
      <c r="O52" s="54">
        <f t="shared" si="16"/>
        <v>182.71850395710459</v>
      </c>
      <c r="P52" s="54">
        <f t="shared" si="17"/>
        <v>381.19184852297536</v>
      </c>
      <c r="Q52" s="54">
        <f t="shared" si="18"/>
        <v>225.756294237345</v>
      </c>
      <c r="R52" s="54">
        <f t="shared" si="19"/>
        <v>243.69816552305213</v>
      </c>
      <c r="S52" s="54">
        <f t="shared" si="20"/>
        <v>205.18725460593865</v>
      </c>
      <c r="T52" s="54">
        <f t="shared" si="21"/>
        <v>153.12231623958311</v>
      </c>
      <c r="U52" s="52">
        <f t="shared" si="24"/>
        <v>201.74884281712485</v>
      </c>
      <c r="V52" s="52">
        <f t="shared" si="23"/>
        <v>261.1435794831865</v>
      </c>
    </row>
    <row r="53" spans="1:22" x14ac:dyDescent="0.3">
      <c r="A53" s="45">
        <f t="shared" si="2"/>
        <v>44290</v>
      </c>
      <c r="B53" s="53">
        <v>509.8405383508138</v>
      </c>
      <c r="C53" s="54">
        <v>258.44925540238302</v>
      </c>
      <c r="D53" s="54">
        <v>167.94263911739594</v>
      </c>
      <c r="E53" s="54">
        <v>333.68481591948625</v>
      </c>
      <c r="F53" s="54">
        <v>260.84101219486661</v>
      </c>
      <c r="G53" s="54">
        <v>229.59001384118727</v>
      </c>
      <c r="H53" s="54">
        <v>229.27607816903111</v>
      </c>
      <c r="I53" s="54">
        <v>151.35066032350002</v>
      </c>
      <c r="J53" s="55">
        <v>229.23121722122079</v>
      </c>
      <c r="K53" s="55">
        <v>263.61347856607176</v>
      </c>
      <c r="L53" s="54"/>
      <c r="M53" s="53">
        <f t="shared" si="14"/>
        <v>410.92045023719226</v>
      </c>
      <c r="N53" s="54">
        <f t="shared" si="15"/>
        <v>258.46836803352602</v>
      </c>
      <c r="O53" s="54">
        <f t="shared" si="16"/>
        <v>184.69020053566442</v>
      </c>
      <c r="P53" s="54">
        <f t="shared" si="17"/>
        <v>383.99759263316673</v>
      </c>
      <c r="Q53" s="54">
        <f t="shared" si="18"/>
        <v>228.30576739317232</v>
      </c>
      <c r="R53" s="54">
        <f t="shared" si="19"/>
        <v>247.37873527445203</v>
      </c>
      <c r="S53" s="54">
        <f t="shared" si="20"/>
        <v>214.47138897950509</v>
      </c>
      <c r="T53" s="54">
        <f t="shared" si="21"/>
        <v>155.35247406710812</v>
      </c>
      <c r="U53" s="52">
        <f t="shared" si="24"/>
        <v>201.9010458533912</v>
      </c>
      <c r="V53" s="52">
        <f t="shared" si="23"/>
        <v>263.61347856607176</v>
      </c>
    </row>
    <row r="54" spans="1:22" x14ac:dyDescent="0.3">
      <c r="A54" s="45">
        <f t="shared" si="2"/>
        <v>44297</v>
      </c>
      <c r="B54" s="53">
        <v>512.36044960769573</v>
      </c>
      <c r="C54" s="54">
        <v>263.33711666355174</v>
      </c>
      <c r="D54" s="54">
        <v>169.70704992332168</v>
      </c>
      <c r="E54" s="54">
        <v>335.81566459900876</v>
      </c>
      <c r="F54" s="54">
        <v>263.91021455550987</v>
      </c>
      <c r="G54" s="54">
        <v>231.96584941744564</v>
      </c>
      <c r="H54" s="54">
        <v>238.60070995912548</v>
      </c>
      <c r="I54" s="54">
        <v>156.636336825911</v>
      </c>
      <c r="J54" s="55">
        <v>231.09148436701648</v>
      </c>
      <c r="K54" s="55">
        <v>266.26194705566132</v>
      </c>
      <c r="L54" s="54"/>
      <c r="M54" s="53">
        <f t="shared" si="14"/>
        <v>412.95144422520497</v>
      </c>
      <c r="N54" s="54">
        <f t="shared" si="15"/>
        <v>263.35659075787333</v>
      </c>
      <c r="O54" s="54">
        <f t="shared" si="16"/>
        <v>186.63056176427372</v>
      </c>
      <c r="P54" s="54">
        <f t="shared" si="17"/>
        <v>386.44972927279025</v>
      </c>
      <c r="Q54" s="54">
        <f t="shared" si="18"/>
        <v>230.9921417264697</v>
      </c>
      <c r="R54" s="54">
        <f t="shared" si="19"/>
        <v>249.93865149311384</v>
      </c>
      <c r="S54" s="54">
        <f t="shared" si="20"/>
        <v>223.19391575907434</v>
      </c>
      <c r="T54" s="54">
        <f t="shared" si="21"/>
        <v>160.77790742836862</v>
      </c>
      <c r="U54" s="52">
        <f t="shared" si="24"/>
        <v>203.5395220036111</v>
      </c>
      <c r="V54" s="52">
        <f t="shared" si="23"/>
        <v>266.26194705566132</v>
      </c>
    </row>
    <row r="55" spans="1:22" x14ac:dyDescent="0.3">
      <c r="A55" s="45">
        <f t="shared" si="2"/>
        <v>44304</v>
      </c>
      <c r="B55" s="53">
        <v>514.42759658926559</v>
      </c>
      <c r="C55" s="54">
        <v>272.40773471946244</v>
      </c>
      <c r="D55" s="54">
        <v>171.53657534072269</v>
      </c>
      <c r="E55" s="54">
        <v>337.58332893301588</v>
      </c>
      <c r="F55" s="54">
        <v>267.82008030628856</v>
      </c>
      <c r="G55" s="54">
        <v>235.40142545985591</v>
      </c>
      <c r="H55" s="54">
        <v>246.28209970526731</v>
      </c>
      <c r="I55" s="54">
        <v>160.35293183147476</v>
      </c>
      <c r="J55" s="55">
        <v>231.46997983504508</v>
      </c>
      <c r="K55" s="55">
        <v>268.86706709087201</v>
      </c>
      <c r="L55" s="54"/>
      <c r="M55" s="53">
        <f t="shared" si="14"/>
        <v>414.61751999689784</v>
      </c>
      <c r="N55" s="54">
        <f t="shared" si="15"/>
        <v>272.42787959682374</v>
      </c>
      <c r="O55" s="54">
        <f t="shared" si="16"/>
        <v>188.64253095804523</v>
      </c>
      <c r="P55" s="54">
        <f t="shared" si="17"/>
        <v>388.48392087054646</v>
      </c>
      <c r="Q55" s="54">
        <f t="shared" si="18"/>
        <v>234.41432174764267</v>
      </c>
      <c r="R55" s="54">
        <f t="shared" si="19"/>
        <v>253.64041727156163</v>
      </c>
      <c r="S55" s="54">
        <f t="shared" si="20"/>
        <v>230.37930701883505</v>
      </c>
      <c r="T55" s="54">
        <f t="shared" si="21"/>
        <v>164.59277171760053</v>
      </c>
      <c r="U55" s="52">
        <f t="shared" si="24"/>
        <v>203.87289121820632</v>
      </c>
      <c r="V55" s="52">
        <f t="shared" si="23"/>
        <v>268.86706709087201</v>
      </c>
    </row>
    <row r="56" spans="1:22" x14ac:dyDescent="0.3">
      <c r="A56" s="45">
        <f t="shared" si="2"/>
        <v>44311</v>
      </c>
      <c r="B56" s="53">
        <v>516.0638460136463</v>
      </c>
      <c r="C56" s="54">
        <v>281.12137912499611</v>
      </c>
      <c r="D56" s="54">
        <v>173.52355933161715</v>
      </c>
      <c r="E56" s="54">
        <v>339.68075107820749</v>
      </c>
      <c r="F56" s="54">
        <v>269.94823557199874</v>
      </c>
      <c r="G56" s="54">
        <v>238.03303160677285</v>
      </c>
      <c r="H56" s="54">
        <v>262.53301018554788</v>
      </c>
      <c r="I56" s="54">
        <v>164.53287019348249</v>
      </c>
      <c r="J56" s="55">
        <v>231.46997983504508</v>
      </c>
      <c r="K56" s="55">
        <v>271.42490698830642</v>
      </c>
      <c r="L56" s="54"/>
      <c r="M56" s="53">
        <f t="shared" si="14"/>
        <v>415.93630165427993</v>
      </c>
      <c r="N56" s="54">
        <f t="shared" si="15"/>
        <v>281.14216838676924</v>
      </c>
      <c r="O56" s="54">
        <f t="shared" si="16"/>
        <v>190.82766079563774</v>
      </c>
      <c r="P56" s="54">
        <f t="shared" si="17"/>
        <v>390.89759094501397</v>
      </c>
      <c r="Q56" s="54">
        <f t="shared" si="18"/>
        <v>236.27702775764237</v>
      </c>
      <c r="R56" s="54">
        <f t="shared" si="19"/>
        <v>256.4759212617966</v>
      </c>
      <c r="S56" s="54">
        <f t="shared" si="20"/>
        <v>245.58087261922807</v>
      </c>
      <c r="T56" s="54">
        <f t="shared" si="21"/>
        <v>168.88323047475396</v>
      </c>
      <c r="U56" s="52">
        <f t="shared" si="24"/>
        <v>203.87289121820632</v>
      </c>
      <c r="V56" s="52">
        <f t="shared" si="23"/>
        <v>271.42490698830642</v>
      </c>
    </row>
    <row r="57" spans="1:22" x14ac:dyDescent="0.3">
      <c r="A57" s="45">
        <f t="shared" si="2"/>
        <v>44318</v>
      </c>
      <c r="B57" s="53">
        <v>517.40409006430707</v>
      </c>
      <c r="C57" s="54">
        <v>290.77228158261261</v>
      </c>
      <c r="D57" s="54">
        <v>175.21252712379868</v>
      </c>
      <c r="E57" s="54">
        <v>341.56534367941134</v>
      </c>
      <c r="F57" s="54">
        <v>272.58152403255309</v>
      </c>
      <c r="G57" s="54">
        <v>240.80297790364406</v>
      </c>
      <c r="H57" s="54">
        <v>279.62899764724528</v>
      </c>
      <c r="I57" s="54">
        <v>169.14700622954035</v>
      </c>
      <c r="J57" s="55">
        <v>232.53302250325729</v>
      </c>
      <c r="K57" s="55">
        <v>274.11021354238005</v>
      </c>
      <c r="L57" s="54"/>
      <c r="M57" s="53">
        <f t="shared" si="14"/>
        <v>417.01650938061476</v>
      </c>
      <c r="N57" s="54">
        <f t="shared" si="15"/>
        <v>290.79378454015006</v>
      </c>
      <c r="O57" s="54">
        <f t="shared" si="16"/>
        <v>192.68505568877285</v>
      </c>
      <c r="P57" s="54">
        <f t="shared" si="17"/>
        <v>393.06634117706278</v>
      </c>
      <c r="Q57" s="54">
        <f t="shared" si="18"/>
        <v>238.58186064299136</v>
      </c>
      <c r="R57" s="54">
        <f t="shared" si="19"/>
        <v>259.46048404932333</v>
      </c>
      <c r="S57" s="54">
        <f t="shared" si="20"/>
        <v>261.57294735361569</v>
      </c>
      <c r="T57" s="54">
        <f t="shared" si="21"/>
        <v>173.6193673858956</v>
      </c>
      <c r="U57" s="52">
        <f t="shared" si="24"/>
        <v>204.80919225565052</v>
      </c>
      <c r="V57" s="52">
        <f t="shared" si="23"/>
        <v>274.11021354238005</v>
      </c>
    </row>
    <row r="58" spans="1:22" x14ac:dyDescent="0.3">
      <c r="A58" s="45">
        <f t="shared" si="2"/>
        <v>44325</v>
      </c>
      <c r="B58" s="53">
        <v>519.16479103908864</v>
      </c>
      <c r="C58" s="54">
        <v>301.96644122123479</v>
      </c>
      <c r="D58" s="54">
        <v>177.08999770987197</v>
      </c>
      <c r="E58" s="54">
        <v>343.41353076027332</v>
      </c>
      <c r="F58" s="54">
        <v>274.99317647449237</v>
      </c>
      <c r="G58" s="54">
        <v>244.6157625505468</v>
      </c>
      <c r="H58" s="54">
        <v>302.63472648499845</v>
      </c>
      <c r="I58" s="54">
        <v>175.20954608838554</v>
      </c>
      <c r="J58" s="55">
        <v>233.68926881846164</v>
      </c>
      <c r="K58" s="55">
        <v>277.24749738203911</v>
      </c>
      <c r="L58" s="54"/>
      <c r="M58" s="53">
        <f t="shared" si="14"/>
        <v>418.43559629675258</v>
      </c>
      <c r="N58" s="54">
        <f t="shared" si="15"/>
        <v>301.98877200024839</v>
      </c>
      <c r="O58" s="54">
        <f t="shared" si="16"/>
        <v>194.74975123520463</v>
      </c>
      <c r="P58" s="54">
        <f t="shared" si="17"/>
        <v>395.19319668839648</v>
      </c>
      <c r="Q58" s="54">
        <f t="shared" si="18"/>
        <v>240.69270263371035</v>
      </c>
      <c r="R58" s="54">
        <f t="shared" si="19"/>
        <v>263.56868469814196</v>
      </c>
      <c r="S58" s="54">
        <f t="shared" si="20"/>
        <v>283.09316288469779</v>
      </c>
      <c r="T58" s="54">
        <f t="shared" si="21"/>
        <v>179.84220489574832</v>
      </c>
      <c r="U58" s="52">
        <f t="shared" si="24"/>
        <v>205.82758470295232</v>
      </c>
      <c r="V58" s="52">
        <f t="shared" si="23"/>
        <v>277.24749738203911</v>
      </c>
    </row>
    <row r="59" spans="1:22" x14ac:dyDescent="0.3">
      <c r="A59" s="45">
        <f t="shared" si="2"/>
        <v>44332</v>
      </c>
      <c r="B59" s="53">
        <v>520.05125952149649</v>
      </c>
      <c r="C59" s="54">
        <v>314.70535053575378</v>
      </c>
      <c r="D59" s="54">
        <v>180.46902144660228</v>
      </c>
      <c r="E59" s="54">
        <v>345.30442989706808</v>
      </c>
      <c r="F59" s="54">
        <v>277.40995080233768</v>
      </c>
      <c r="G59" s="54">
        <v>247.15168918228062</v>
      </c>
      <c r="H59" s="54">
        <v>321.87543534651854</v>
      </c>
      <c r="I59" s="54">
        <v>181.10354246126349</v>
      </c>
      <c r="J59" s="55">
        <v>233.73730586994165</v>
      </c>
      <c r="K59" s="55">
        <v>280.44588533650528</v>
      </c>
      <c r="L59" s="54"/>
      <c r="M59" s="53">
        <f t="shared" si="14"/>
        <v>419.15007072652315</v>
      </c>
      <c r="N59" s="54">
        <f t="shared" si="15"/>
        <v>314.72862337232726</v>
      </c>
      <c r="O59" s="54">
        <f t="shared" si="16"/>
        <v>198.46573768647895</v>
      </c>
      <c r="P59" s="54">
        <f t="shared" si="17"/>
        <v>397.36920435131788</v>
      </c>
      <c r="Q59" s="54">
        <f t="shared" si="18"/>
        <v>242.80802764679774</v>
      </c>
      <c r="R59" s="54">
        <f t="shared" si="19"/>
        <v>266.3010958880339</v>
      </c>
      <c r="S59" s="54">
        <f t="shared" si="20"/>
        <v>301.09147124479728</v>
      </c>
      <c r="T59" s="54">
        <f t="shared" si="21"/>
        <v>185.89204251596107</v>
      </c>
      <c r="U59" s="52">
        <f t="shared" si="24"/>
        <v>205.86989452031094</v>
      </c>
      <c r="V59" s="52">
        <f t="shared" si="23"/>
        <v>280.44588533650528</v>
      </c>
    </row>
    <row r="60" spans="1:22" x14ac:dyDescent="0.3">
      <c r="A60" s="45">
        <f t="shared" si="2"/>
        <v>44339</v>
      </c>
      <c r="B60" s="53">
        <v>521.88861212474205</v>
      </c>
      <c r="C60" s="54">
        <v>328.72195686497156</v>
      </c>
      <c r="D60" s="54">
        <v>184.44577132439983</v>
      </c>
      <c r="E60" s="54">
        <v>347.62304175132869</v>
      </c>
      <c r="F60" s="54">
        <v>279.54547402948259</v>
      </c>
      <c r="G60" s="54">
        <v>251.61569555449651</v>
      </c>
      <c r="H60" s="54">
        <v>343.89689525293426</v>
      </c>
      <c r="I60" s="54">
        <v>190.23060297010829</v>
      </c>
      <c r="J60" s="55">
        <v>236.24765315021284</v>
      </c>
      <c r="K60" s="55">
        <v>284.74430357592462</v>
      </c>
      <c r="L60" s="54"/>
      <c r="M60" s="53">
        <f t="shared" si="14"/>
        <v>420.63093719785627</v>
      </c>
      <c r="N60" s="54">
        <f t="shared" si="15"/>
        <v>328.74626624632532</v>
      </c>
      <c r="O60" s="54">
        <f t="shared" si="16"/>
        <v>202.83905667366716</v>
      </c>
      <c r="P60" s="54">
        <f t="shared" si="17"/>
        <v>400.03741497346863</v>
      </c>
      <c r="Q60" s="54">
        <f t="shared" si="18"/>
        <v>244.67718259699794</v>
      </c>
      <c r="R60" s="54">
        <f t="shared" si="19"/>
        <v>271.11097516867079</v>
      </c>
      <c r="S60" s="54">
        <f t="shared" si="20"/>
        <v>321.69097351822461</v>
      </c>
      <c r="T60" s="54">
        <f t="shared" si="21"/>
        <v>195.2604286728405</v>
      </c>
      <c r="U60" s="52">
        <f t="shared" si="24"/>
        <v>208.08094477553354</v>
      </c>
      <c r="V60" s="52">
        <f t="shared" si="23"/>
        <v>284.74430357592462</v>
      </c>
    </row>
    <row r="61" spans="1:22" x14ac:dyDescent="0.3">
      <c r="A61" s="45">
        <f t="shared" si="2"/>
        <v>44346</v>
      </c>
      <c r="B61" s="53">
        <v>524.43839855911938</v>
      </c>
      <c r="C61" s="54">
        <v>342.46544573125033</v>
      </c>
      <c r="D61" s="54">
        <v>190.50172066975907</v>
      </c>
      <c r="E61" s="54">
        <v>351.40824543321639</v>
      </c>
      <c r="F61" s="54">
        <v>284.60814519414623</v>
      </c>
      <c r="G61" s="54">
        <v>257.40232103961682</v>
      </c>
      <c r="H61" s="54">
        <v>369.30587517580676</v>
      </c>
      <c r="I61" s="54">
        <v>199.38604497639889</v>
      </c>
      <c r="J61" s="55">
        <v>236.3987378572856</v>
      </c>
      <c r="K61" s="55">
        <v>290.12143704955258</v>
      </c>
      <c r="L61" s="54"/>
      <c r="M61" s="53">
        <f t="shared" si="14"/>
        <v>422.68600993297497</v>
      </c>
      <c r="N61" s="54">
        <f t="shared" si="15"/>
        <v>342.49077146002173</v>
      </c>
      <c r="O61" s="54">
        <f t="shared" si="16"/>
        <v>209.49891687895061</v>
      </c>
      <c r="P61" s="54">
        <f t="shared" si="17"/>
        <v>404.39334917282935</v>
      </c>
      <c r="Q61" s="54">
        <f t="shared" si="18"/>
        <v>249.10837620256609</v>
      </c>
      <c r="R61" s="54">
        <f t="shared" si="19"/>
        <v>277.34595059319503</v>
      </c>
      <c r="S61" s="54">
        <f t="shared" si="20"/>
        <v>345.45925872324824</v>
      </c>
      <c r="T61" s="54">
        <f t="shared" si="21"/>
        <v>204.65794675313879</v>
      </c>
      <c r="U61" s="52">
        <f t="shared" si="24"/>
        <v>208.2140163560112</v>
      </c>
      <c r="V61" s="52">
        <f t="shared" si="23"/>
        <v>290.12143704955258</v>
      </c>
    </row>
    <row r="62" spans="1:22" x14ac:dyDescent="0.3">
      <c r="A62" s="45">
        <f t="shared" si="2"/>
        <v>44353</v>
      </c>
      <c r="B62" s="53">
        <v>526.54191747749508</v>
      </c>
      <c r="C62" s="54">
        <v>356.49013536417641</v>
      </c>
      <c r="D62" s="54">
        <v>197.54671389830511</v>
      </c>
      <c r="E62" s="54">
        <v>354.02919192694281</v>
      </c>
      <c r="F62" s="54">
        <v>290.41458274729672</v>
      </c>
      <c r="G62" s="54">
        <v>264.12667833933523</v>
      </c>
      <c r="H62" s="54">
        <v>388.11759094644844</v>
      </c>
      <c r="I62" s="54">
        <v>209.13516812451294</v>
      </c>
      <c r="J62" s="55">
        <v>237.63881775085474</v>
      </c>
      <c r="K62" s="55">
        <v>295.68753199469921</v>
      </c>
      <c r="L62" s="54"/>
      <c r="M62" s="53">
        <f t="shared" si="14"/>
        <v>424.38140069930637</v>
      </c>
      <c r="N62" s="54">
        <f t="shared" si="15"/>
        <v>356.51649823549798</v>
      </c>
      <c r="O62" s="54">
        <f t="shared" si="16"/>
        <v>217.24645031650149</v>
      </c>
      <c r="P62" s="54">
        <f t="shared" si="17"/>
        <v>407.40948025220735</v>
      </c>
      <c r="Q62" s="54">
        <f t="shared" si="18"/>
        <v>254.19056465996331</v>
      </c>
      <c r="R62" s="54">
        <f t="shared" si="19"/>
        <v>284.59131364931</v>
      </c>
      <c r="S62" s="54">
        <f t="shared" si="20"/>
        <v>363.05627469908302</v>
      </c>
      <c r="T62" s="54">
        <f t="shared" si="21"/>
        <v>214.66484330586738</v>
      </c>
      <c r="U62" s="52">
        <f t="shared" si="24"/>
        <v>209.30624729422476</v>
      </c>
      <c r="V62" s="52">
        <f t="shared" si="23"/>
        <v>295.68753199469921</v>
      </c>
    </row>
    <row r="63" spans="1:22" x14ac:dyDescent="0.3">
      <c r="A63" s="45">
        <f t="shared" si="2"/>
        <v>44360</v>
      </c>
      <c r="B63" s="53">
        <v>526.54191747749508</v>
      </c>
      <c r="C63" s="54">
        <v>365.7034665640445</v>
      </c>
      <c r="D63" s="54">
        <v>208.35797685608392</v>
      </c>
      <c r="E63" s="54">
        <v>355.88301637384814</v>
      </c>
      <c r="F63" s="54">
        <v>293.82796453922225</v>
      </c>
      <c r="G63" s="54">
        <v>268.47345684061509</v>
      </c>
      <c r="H63" s="54">
        <v>399.22076690617769</v>
      </c>
      <c r="I63" s="54">
        <v>215.30370706164717</v>
      </c>
      <c r="J63" s="55">
        <v>237.82104199663715</v>
      </c>
      <c r="K63" s="55">
        <v>300.67628311667579</v>
      </c>
      <c r="L63" s="54"/>
      <c r="M63" s="53">
        <f t="shared" si="14"/>
        <v>424.38140069930637</v>
      </c>
      <c r="N63" s="54">
        <f t="shared" si="15"/>
        <v>365.73051077221322</v>
      </c>
      <c r="O63" s="54">
        <f t="shared" si="16"/>
        <v>229.13583310939785</v>
      </c>
      <c r="P63" s="54">
        <f t="shared" si="17"/>
        <v>409.54282312792247</v>
      </c>
      <c r="Q63" s="54">
        <f t="shared" si="18"/>
        <v>257.17818820448957</v>
      </c>
      <c r="R63" s="54">
        <f t="shared" si="19"/>
        <v>289.27488219906672</v>
      </c>
      <c r="S63" s="54">
        <f t="shared" si="20"/>
        <v>373.44250246948036</v>
      </c>
      <c r="T63" s="54">
        <f t="shared" si="21"/>
        <v>220.99648258127462</v>
      </c>
      <c r="U63" s="52">
        <f t="shared" si="24"/>
        <v>209.46674579111058</v>
      </c>
      <c r="V63" s="52">
        <f t="shared" si="23"/>
        <v>300.67628311667579</v>
      </c>
    </row>
    <row r="64" spans="1:22" x14ac:dyDescent="0.3">
      <c r="A64" s="45">
        <f t="shared" si="2"/>
        <v>44367</v>
      </c>
      <c r="B64" s="53">
        <v>528.59648852264377</v>
      </c>
      <c r="C64" s="54">
        <v>373.45272698814523</v>
      </c>
      <c r="D64" s="54">
        <v>225.9279674343378</v>
      </c>
      <c r="E64" s="54">
        <v>358.49755427005118</v>
      </c>
      <c r="F64" s="54">
        <v>298.97687341543536</v>
      </c>
      <c r="G64" s="54">
        <v>275.26131157912334</v>
      </c>
      <c r="H64" s="54">
        <v>409.77529672101235</v>
      </c>
      <c r="I64" s="54">
        <v>227.75364269028694</v>
      </c>
      <c r="J64" s="55">
        <v>241.02745486481771</v>
      </c>
      <c r="K64" s="55">
        <v>308.88109406372803</v>
      </c>
      <c r="L64" s="54"/>
      <c r="M64" s="53">
        <f t="shared" si="14"/>
        <v>426.03734053815828</v>
      </c>
      <c r="N64" s="54">
        <f t="shared" si="15"/>
        <v>373.48034426337847</v>
      </c>
      <c r="O64" s="54">
        <f t="shared" si="16"/>
        <v>248.45793677741932</v>
      </c>
      <c r="P64" s="54">
        <f t="shared" si="17"/>
        <v>412.55157932566448</v>
      </c>
      <c r="Q64" s="54">
        <f t="shared" si="18"/>
        <v>261.684862911545</v>
      </c>
      <c r="R64" s="54">
        <f t="shared" si="19"/>
        <v>296.58866249963495</v>
      </c>
      <c r="S64" s="54">
        <f t="shared" si="20"/>
        <v>383.31551097298563</v>
      </c>
      <c r="T64" s="54">
        <f t="shared" si="21"/>
        <v>233.77560292175664</v>
      </c>
      <c r="U64" s="52">
        <f t="shared" si="24"/>
        <v>212.29087297313691</v>
      </c>
      <c r="V64" s="52">
        <f t="shared" si="23"/>
        <v>308.88109406372803</v>
      </c>
    </row>
    <row r="65" spans="1:22" x14ac:dyDescent="0.3">
      <c r="A65" s="45">
        <f t="shared" si="2"/>
        <v>44374</v>
      </c>
      <c r="B65" s="53">
        <v>531.21589375060694</v>
      </c>
      <c r="C65" s="54">
        <v>382.95989175954617</v>
      </c>
      <c r="D65" s="54">
        <v>249.12632948853337</v>
      </c>
      <c r="E65" s="54">
        <v>361.40827524481369</v>
      </c>
      <c r="F65" s="54">
        <v>309.931177567953</v>
      </c>
      <c r="G65" s="54">
        <v>285.31048893401135</v>
      </c>
      <c r="H65" s="54">
        <v>422.75726569567979</v>
      </c>
      <c r="I65" s="54">
        <v>242.00439314646775</v>
      </c>
      <c r="J65" s="55">
        <v>246.1249593843425</v>
      </c>
      <c r="K65" s="55">
        <v>320.00047067566504</v>
      </c>
      <c r="L65" s="54"/>
      <c r="M65" s="53">
        <f t="shared" si="14"/>
        <v>428.14852451562308</v>
      </c>
      <c r="N65" s="54">
        <f t="shared" si="15"/>
        <v>382.98821210097015</v>
      </c>
      <c r="O65" s="54">
        <f t="shared" si="16"/>
        <v>273.96968389777601</v>
      </c>
      <c r="P65" s="54">
        <f t="shared" si="17"/>
        <v>415.90117689142653</v>
      </c>
      <c r="Q65" s="54">
        <f t="shared" si="18"/>
        <v>271.27281380452183</v>
      </c>
      <c r="R65" s="54">
        <f t="shared" si="19"/>
        <v>307.41645393101857</v>
      </c>
      <c r="S65" s="54">
        <f t="shared" si="20"/>
        <v>395.4592153660497</v>
      </c>
      <c r="T65" s="54">
        <f t="shared" si="21"/>
        <v>248.4031528508329</v>
      </c>
      <c r="U65" s="52">
        <f t="shared" si="24"/>
        <v>216.78062574856807</v>
      </c>
      <c r="V65" s="52">
        <f t="shared" si="23"/>
        <v>320.00047067566504</v>
      </c>
    </row>
    <row r="66" spans="1:22" x14ac:dyDescent="0.3">
      <c r="A66" s="45">
        <f t="shared" si="2"/>
        <v>44381</v>
      </c>
      <c r="B66" s="53">
        <v>535.90064476645784</v>
      </c>
      <c r="C66" s="54">
        <v>393.80818633359019</v>
      </c>
      <c r="D66" s="54">
        <v>273.55349494942647</v>
      </c>
      <c r="E66" s="54">
        <v>365.49692562438565</v>
      </c>
      <c r="F66" s="54">
        <v>330.01001931594965</v>
      </c>
      <c r="G66" s="54">
        <v>300.18893200037257</v>
      </c>
      <c r="H66" s="54">
        <v>432.88124248204656</v>
      </c>
      <c r="I66" s="54">
        <v>260.10904315327213</v>
      </c>
      <c r="J66" s="55">
        <v>254.51249523793896</v>
      </c>
      <c r="K66" s="55">
        <v>333.85340572407824</v>
      </c>
      <c r="L66" s="54"/>
      <c r="M66" s="53">
        <f t="shared" si="14"/>
        <v>431.92433254161807</v>
      </c>
      <c r="N66" s="54">
        <f t="shared" si="15"/>
        <v>393.83730891935568</v>
      </c>
      <c r="O66" s="54">
        <f t="shared" si="16"/>
        <v>300.83277305249976</v>
      </c>
      <c r="P66" s="54">
        <f t="shared" si="17"/>
        <v>420.60631128163851</v>
      </c>
      <c r="Q66" s="54">
        <f t="shared" si="18"/>
        <v>288.84717964166168</v>
      </c>
      <c r="R66" s="54">
        <f t="shared" si="19"/>
        <v>323.44768441456802</v>
      </c>
      <c r="S66" s="54">
        <f t="shared" si="20"/>
        <v>404.92947227513542</v>
      </c>
      <c r="T66" s="54">
        <f t="shared" si="21"/>
        <v>266.98650203916435</v>
      </c>
      <c r="U66" s="52">
        <f t="shared" si="24"/>
        <v>224.16815473132294</v>
      </c>
      <c r="V66" s="52">
        <f t="shared" si="23"/>
        <v>333.85340572407824</v>
      </c>
    </row>
    <row r="67" spans="1:22" x14ac:dyDescent="0.3">
      <c r="A67" s="45">
        <f t="shared" si="2"/>
        <v>44388</v>
      </c>
      <c r="B67" s="53">
        <v>545.14094394508834</v>
      </c>
      <c r="C67" s="54">
        <v>406.06696130918709</v>
      </c>
      <c r="D67" s="54">
        <v>297.25875224539357</v>
      </c>
      <c r="E67" s="54">
        <v>374.34097609505773</v>
      </c>
      <c r="F67" s="54">
        <v>357.27927283576417</v>
      </c>
      <c r="G67" s="54">
        <v>320.86091577772868</v>
      </c>
      <c r="H67" s="54">
        <v>451.52952954559441</v>
      </c>
      <c r="I67" s="54">
        <v>283.18159250860367</v>
      </c>
      <c r="J67" s="55">
        <v>267.13321154422266</v>
      </c>
      <c r="K67" s="55">
        <v>351.1924454675239</v>
      </c>
      <c r="L67" s="54"/>
      <c r="M67" s="53">
        <f t="shared" si="14"/>
        <v>439.37181388763162</v>
      </c>
      <c r="N67" s="54">
        <f t="shared" si="15"/>
        <v>406.09699044600461</v>
      </c>
      <c r="O67" s="54">
        <f t="shared" si="16"/>
        <v>326.90196397834478</v>
      </c>
      <c r="P67" s="54">
        <f t="shared" si="17"/>
        <v>430.78386185584185</v>
      </c>
      <c r="Q67" s="54">
        <f t="shared" si="18"/>
        <v>312.71508215704205</v>
      </c>
      <c r="R67" s="54">
        <f t="shared" si="19"/>
        <v>345.72134134284227</v>
      </c>
      <c r="S67" s="54">
        <f t="shared" si="20"/>
        <v>422.37361237273012</v>
      </c>
      <c r="T67" s="54">
        <f t="shared" si="21"/>
        <v>290.66910519216611</v>
      </c>
      <c r="U67" s="52">
        <f t="shared" si="24"/>
        <v>235.28416175927731</v>
      </c>
      <c r="V67" s="52">
        <f t="shared" si="23"/>
        <v>351.1924454675239</v>
      </c>
    </row>
    <row r="68" spans="1:22" x14ac:dyDescent="0.3">
      <c r="A68" s="45">
        <f t="shared" si="2"/>
        <v>44395</v>
      </c>
      <c r="B68" s="53">
        <v>555.71398548974162</v>
      </c>
      <c r="C68" s="54">
        <v>420.18016167341267</v>
      </c>
      <c r="D68" s="54">
        <v>315.19717668784148</v>
      </c>
      <c r="E68" s="54">
        <v>384.96104998604557</v>
      </c>
      <c r="F68" s="54">
        <v>385.42336746142666</v>
      </c>
      <c r="G68" s="54">
        <v>343.29422638941111</v>
      </c>
      <c r="H68" s="54">
        <v>468.14630506853695</v>
      </c>
      <c r="I68" s="54">
        <v>307.66406196588235</v>
      </c>
      <c r="J68" s="55">
        <v>282.41255882692218</v>
      </c>
      <c r="K68" s="55">
        <v>368.19951609877728</v>
      </c>
      <c r="L68" s="54"/>
      <c r="M68" s="53">
        <f t="shared" si="14"/>
        <v>447.89345676436176</v>
      </c>
      <c r="N68" s="54">
        <f t="shared" si="15"/>
        <v>420.21123449825473</v>
      </c>
      <c r="O68" s="54">
        <f t="shared" si="16"/>
        <v>346.62924244068734</v>
      </c>
      <c r="P68" s="54">
        <f t="shared" si="17"/>
        <v>443.00522349163668</v>
      </c>
      <c r="Q68" s="54">
        <f t="shared" si="18"/>
        <v>337.34870501807308</v>
      </c>
      <c r="R68" s="54">
        <f t="shared" si="19"/>
        <v>369.89279337723121</v>
      </c>
      <c r="S68" s="54">
        <f t="shared" si="20"/>
        <v>437.91741857888275</v>
      </c>
      <c r="T68" s="54">
        <f t="shared" si="21"/>
        <v>315.79890768745196</v>
      </c>
      <c r="U68" s="52">
        <f t="shared" si="24"/>
        <v>248.74182356350309</v>
      </c>
      <c r="V68" s="52">
        <f t="shared" si="23"/>
        <v>368.19951609877728</v>
      </c>
    </row>
    <row r="69" spans="1:22" x14ac:dyDescent="0.3">
      <c r="A69" s="45">
        <f t="shared" si="2"/>
        <v>44402</v>
      </c>
      <c r="B69" s="53">
        <v>563.36555525041047</v>
      </c>
      <c r="C69" s="54">
        <v>435.89723814019942</v>
      </c>
      <c r="D69" s="54">
        <v>328.96509596848983</v>
      </c>
      <c r="E69" s="54">
        <v>396.97076798087051</v>
      </c>
      <c r="F69" s="54">
        <v>409.00432090684097</v>
      </c>
      <c r="G69" s="54">
        <v>362.67242853706512</v>
      </c>
      <c r="H69" s="54">
        <v>483.4921039544933</v>
      </c>
      <c r="I69" s="54">
        <v>324.46146613856024</v>
      </c>
      <c r="J69" s="55">
        <v>300.19990666042742</v>
      </c>
      <c r="K69" s="55">
        <v>383.18861388876718</v>
      </c>
      <c r="L69" s="54"/>
      <c r="M69" s="53">
        <f t="shared" si="14"/>
        <v>454.06045655069858</v>
      </c>
      <c r="N69" s="54">
        <f t="shared" si="15"/>
        <v>435.92947326161953</v>
      </c>
      <c r="O69" s="54">
        <f t="shared" si="16"/>
        <v>361.77012498406754</v>
      </c>
      <c r="P69" s="54">
        <f t="shared" si="17"/>
        <v>456.82575885375138</v>
      </c>
      <c r="Q69" s="54">
        <f t="shared" si="18"/>
        <v>357.98835683860813</v>
      </c>
      <c r="R69" s="54">
        <f t="shared" si="19"/>
        <v>390.77242598396674</v>
      </c>
      <c r="S69" s="54">
        <f t="shared" si="20"/>
        <v>452.27231695447682</v>
      </c>
      <c r="T69" s="54">
        <f t="shared" si="21"/>
        <v>333.0404465783497</v>
      </c>
      <c r="U69" s="52">
        <f t="shared" si="24"/>
        <v>264.4084686831203</v>
      </c>
      <c r="V69" s="52">
        <f t="shared" si="23"/>
        <v>383.18861388876718</v>
      </c>
    </row>
    <row r="70" spans="1:22" x14ac:dyDescent="0.3">
      <c r="A70" s="45">
        <f t="shared" ref="A70:A92" si="25">A69+7</f>
        <v>44409</v>
      </c>
      <c r="B70" s="53">
        <v>572.52868295247413</v>
      </c>
      <c r="C70" s="54">
        <v>447.05893119812441</v>
      </c>
      <c r="D70" s="54">
        <v>337.18389470641165</v>
      </c>
      <c r="E70" s="54">
        <v>407.26116544797799</v>
      </c>
      <c r="F70" s="54">
        <v>423.59297742901634</v>
      </c>
      <c r="G70" s="54">
        <v>376.65966927433544</v>
      </c>
      <c r="H70" s="54">
        <v>495.10554085113966</v>
      </c>
      <c r="I70" s="54">
        <v>337.57948765761563</v>
      </c>
      <c r="J70" s="55">
        <v>318.08195691981211</v>
      </c>
      <c r="K70" s="55">
        <v>394.69721894276455</v>
      </c>
      <c r="L70" s="54"/>
      <c r="M70" s="53">
        <f t="shared" si="14"/>
        <v>461.44573935518605</v>
      </c>
      <c r="N70" s="54">
        <f t="shared" si="15"/>
        <v>447.0919917400783</v>
      </c>
      <c r="O70" s="54">
        <f t="shared" si="16"/>
        <v>370.80851806307572</v>
      </c>
      <c r="P70" s="54">
        <f t="shared" si="17"/>
        <v>468.66773567166314</v>
      </c>
      <c r="Q70" s="54">
        <f t="shared" si="18"/>
        <v>370.75733973169093</v>
      </c>
      <c r="R70" s="54">
        <f t="shared" si="19"/>
        <v>405.84340344363397</v>
      </c>
      <c r="S70" s="54">
        <f t="shared" si="20"/>
        <v>463.13585737238861</v>
      </c>
      <c r="T70" s="54">
        <f t="shared" si="21"/>
        <v>346.50531745169064</v>
      </c>
      <c r="U70" s="52">
        <f t="shared" si="24"/>
        <v>280.15852529904987</v>
      </c>
      <c r="V70" s="52">
        <f t="shared" si="23"/>
        <v>394.69721894276455</v>
      </c>
    </row>
    <row r="71" spans="1:22" x14ac:dyDescent="0.3">
      <c r="A71" s="45">
        <f t="shared" si="25"/>
        <v>44416</v>
      </c>
      <c r="B71" s="53">
        <v>580.79629482883558</v>
      </c>
      <c r="C71" s="54">
        <v>455.61634413779615</v>
      </c>
      <c r="D71" s="54">
        <v>342.60483474004508</v>
      </c>
      <c r="E71" s="54">
        <v>417.04058773063724</v>
      </c>
      <c r="F71" s="54">
        <v>430.42795011611969</v>
      </c>
      <c r="G71" s="54">
        <v>386.46729977996409</v>
      </c>
      <c r="H71" s="54">
        <v>505.80030384235221</v>
      </c>
      <c r="I71" s="54">
        <v>346.22182939669364</v>
      </c>
      <c r="J71" s="55">
        <v>333.49823874781322</v>
      </c>
      <c r="K71" s="55">
        <v>403.42683639242517</v>
      </c>
      <c r="L71" s="54"/>
      <c r="M71" s="53">
        <f t="shared" si="14"/>
        <v>468.10925576682757</v>
      </c>
      <c r="N71" s="54">
        <f t="shared" si="15"/>
        <v>455.65003751065836</v>
      </c>
      <c r="O71" s="54">
        <f t="shared" si="16"/>
        <v>376.77004461264789</v>
      </c>
      <c r="P71" s="54">
        <f t="shared" si="17"/>
        <v>479.92169280344467</v>
      </c>
      <c r="Q71" s="54">
        <f t="shared" si="18"/>
        <v>376.73977198538392</v>
      </c>
      <c r="R71" s="54">
        <f t="shared" si="19"/>
        <v>416.41093288417756</v>
      </c>
      <c r="S71" s="54">
        <f t="shared" si="20"/>
        <v>473.14004399250757</v>
      </c>
      <c r="T71" s="54">
        <f t="shared" si="21"/>
        <v>355.3761685469517</v>
      </c>
      <c r="U71" s="52">
        <f t="shared" si="24"/>
        <v>293.73679557992642</v>
      </c>
      <c r="V71" s="52">
        <f t="shared" ref="V71:V76" si="26">K71*V$2</f>
        <v>403.42683639242517</v>
      </c>
    </row>
    <row r="72" spans="1:22" x14ac:dyDescent="0.3">
      <c r="A72" s="45">
        <f t="shared" si="25"/>
        <v>44423</v>
      </c>
      <c r="B72" s="53">
        <v>592.56894427762643</v>
      </c>
      <c r="C72" s="54">
        <v>467.08824476522432</v>
      </c>
      <c r="D72" s="54">
        <v>346.24551555586265</v>
      </c>
      <c r="E72" s="54">
        <v>429.05658128218806</v>
      </c>
      <c r="F72" s="54">
        <v>437.27835162689007</v>
      </c>
      <c r="G72" s="54">
        <v>395.45656045427256</v>
      </c>
      <c r="H72" s="54">
        <v>522.88000099977069</v>
      </c>
      <c r="I72" s="54">
        <v>355.17370937179317</v>
      </c>
      <c r="J72" s="55">
        <v>348.22078667536476</v>
      </c>
      <c r="K72" s="55">
        <v>412.64973025140313</v>
      </c>
      <c r="L72" s="54"/>
      <c r="M72" s="53">
        <f t="shared" ref="M72" si="27">B72*M$2</f>
        <v>477.59775667660239</v>
      </c>
      <c r="N72" s="54">
        <f t="shared" ref="N72" si="28">C72*N$2</f>
        <v>467.12278649884058</v>
      </c>
      <c r="O72" s="54">
        <f t="shared" ref="O72" si="29">D72*O$2</f>
        <v>380.77378108775275</v>
      </c>
      <c r="P72" s="54">
        <f t="shared" ref="P72" si="30">E72*P$2</f>
        <v>493.7494499465941</v>
      </c>
      <c r="Q72" s="54">
        <f t="shared" ref="Q72" si="31">F72*Q$2</f>
        <v>382.73570859331033</v>
      </c>
      <c r="R72" s="54">
        <f t="shared" ref="R72" si="32">G72*R$2</f>
        <v>426.09668488818681</v>
      </c>
      <c r="S72" s="54">
        <f t="shared" ref="S72" si="33">H72*S$2</f>
        <v>489.11688031121093</v>
      </c>
      <c r="T72" s="54">
        <f t="shared" ref="T72" si="34">I72*T$2</f>
        <v>364.56474227838447</v>
      </c>
      <c r="U72" s="52">
        <f t="shared" ref="U72" si="35">J72*U$2</f>
        <v>306.70404262521305</v>
      </c>
      <c r="V72" s="52">
        <f t="shared" si="26"/>
        <v>412.64973025140313</v>
      </c>
    </row>
    <row r="73" spans="1:22" x14ac:dyDescent="0.3">
      <c r="A73" s="45">
        <f t="shared" si="25"/>
        <v>44430</v>
      </c>
      <c r="B73" s="53">
        <v>605.81164809035658</v>
      </c>
      <c r="C73" s="54">
        <v>477.08674108796816</v>
      </c>
      <c r="D73" s="54">
        <v>348.6373487025657</v>
      </c>
      <c r="E73" s="54">
        <v>439.83873539508664</v>
      </c>
      <c r="F73" s="54">
        <v>442.09856032166243</v>
      </c>
      <c r="G73" s="54">
        <v>405.90109644540439</v>
      </c>
      <c r="H73" s="54">
        <v>536.75539774347146</v>
      </c>
      <c r="I73" s="54">
        <v>361.53647817372871</v>
      </c>
      <c r="J73" s="55">
        <v>360.01759698031321</v>
      </c>
      <c r="K73" s="55">
        <v>420.72936461100954</v>
      </c>
      <c r="L73" s="54"/>
      <c r="M73" s="53">
        <f t="shared" ref="M73" si="36">B73*M$2</f>
        <v>488.27108961848097</v>
      </c>
      <c r="N73" s="54">
        <f t="shared" ref="N73" si="37">C73*N$2</f>
        <v>477.12202222233026</v>
      </c>
      <c r="O73" s="54">
        <f t="shared" ref="O73" si="38">D73*O$2</f>
        <v>383.40413241386028</v>
      </c>
      <c r="P73" s="54">
        <f t="shared" ref="P73" si="39">E73*P$2</f>
        <v>506.15733015338134</v>
      </c>
      <c r="Q73" s="54">
        <f t="shared" ref="Q73" si="40">F73*Q$2</f>
        <v>386.95468257978263</v>
      </c>
      <c r="R73" s="54">
        <f t="shared" ref="R73" si="41">G73*R$2</f>
        <v>437.3504674930432</v>
      </c>
      <c r="S73" s="54">
        <f t="shared" ref="S73" si="42">H73*S$2</f>
        <v>502.09632254534262</v>
      </c>
      <c r="T73" s="54">
        <f t="shared" ref="T73" si="43">I73*T$2</f>
        <v>371.09574698748128</v>
      </c>
      <c r="U73" s="52">
        <f t="shared" ref="U73" si="44">J73*U$2</f>
        <v>317.09437413056207</v>
      </c>
      <c r="V73" s="52">
        <f t="shared" si="26"/>
        <v>420.72936461100954</v>
      </c>
    </row>
    <row r="74" spans="1:22" x14ac:dyDescent="0.3">
      <c r="A74" s="45">
        <f t="shared" si="25"/>
        <v>44437</v>
      </c>
      <c r="B74" s="53">
        <v>618.92618202718108</v>
      </c>
      <c r="C74" s="54">
        <v>487.28234967048064</v>
      </c>
      <c r="D74" s="54">
        <v>350.85501254314744</v>
      </c>
      <c r="E74" s="54">
        <v>451.04322175177322</v>
      </c>
      <c r="F74" s="54">
        <v>446.90901391366964</v>
      </c>
      <c r="G74" s="54">
        <v>412.17029424592755</v>
      </c>
      <c r="H74" s="54">
        <v>552.25137465395994</v>
      </c>
      <c r="I74" s="54">
        <v>368.42931881025692</v>
      </c>
      <c r="J74" s="55">
        <v>370.99203316636363</v>
      </c>
      <c r="K74" s="55">
        <v>428.47172324271395</v>
      </c>
      <c r="L74" s="54"/>
      <c r="M74" s="53">
        <f t="shared" ref="M74" si="45">B74*M$2</f>
        <v>498.84112041164389</v>
      </c>
      <c r="N74" s="54">
        <f t="shared" ref="N74" si="46">C74*N$2</f>
        <v>487.31838478227559</v>
      </c>
      <c r="O74" s="54">
        <f t="shared" ref="O74" si="47">D74*O$2</f>
        <v>385.84294593727662</v>
      </c>
      <c r="P74" s="54">
        <f t="shared" ref="P74" si="48">E74*P$2</f>
        <v>519.05122158144366</v>
      </c>
      <c r="Q74" s="54">
        <f t="shared" ref="Q74" si="49">F74*Q$2</f>
        <v>391.16511823785305</v>
      </c>
      <c r="R74" s="54">
        <f t="shared" ref="R74" si="50">G74*R$2</f>
        <v>444.10540511916997</v>
      </c>
      <c r="S74" s="54">
        <f t="shared" ref="S74" si="51">H74*S$2</f>
        <v>516.59170173242308</v>
      </c>
      <c r="T74" s="54">
        <f t="shared" ref="T74" si="52">I74*T$2</f>
        <v>378.17083898870658</v>
      </c>
      <c r="U74" s="52">
        <f t="shared" ref="U74" si="53">J74*U$2</f>
        <v>326.76037935652812</v>
      </c>
      <c r="V74" s="52">
        <f t="shared" si="26"/>
        <v>428.47172324271395</v>
      </c>
    </row>
    <row r="75" spans="1:22" x14ac:dyDescent="0.3">
      <c r="A75" s="45">
        <f t="shared" si="25"/>
        <v>44444</v>
      </c>
      <c r="B75" s="53">
        <v>630.64421264131352</v>
      </c>
      <c r="C75" s="54">
        <v>493.57079366735297</v>
      </c>
      <c r="D75" s="54">
        <v>351.8893860438157</v>
      </c>
      <c r="E75" s="54">
        <v>459.13870442194201</v>
      </c>
      <c r="F75" s="54">
        <v>449.35242086340094</v>
      </c>
      <c r="G75" s="54">
        <v>417.56251177717485</v>
      </c>
      <c r="H75" s="54">
        <v>564.81639480529896</v>
      </c>
      <c r="I75" s="54">
        <v>372.03639677800243</v>
      </c>
      <c r="J75" s="55">
        <v>378.90809502323793</v>
      </c>
      <c r="K75" s="55">
        <v>434.01182948802403</v>
      </c>
      <c r="L75" s="54"/>
      <c r="M75" s="53">
        <f t="shared" ref="M75" si="54">B75*M$2</f>
        <v>508.28559972164186</v>
      </c>
      <c r="N75" s="54">
        <f t="shared" ref="N75" si="55">C75*N$2</f>
        <v>493.60729381709274</v>
      </c>
      <c r="O75" s="54">
        <f t="shared" ref="O75" si="56">D75*O$2</f>
        <v>386.98046914324254</v>
      </c>
      <c r="P75" s="54">
        <f t="shared" ref="P75" si="57">E75*P$2</f>
        <v>528.36733579533825</v>
      </c>
      <c r="Q75" s="54">
        <f t="shared" ref="Q75" si="58">F75*Q$2</f>
        <v>393.30375393021677</v>
      </c>
      <c r="R75" s="54">
        <f t="shared" ref="R75" si="59">G75*R$2</f>
        <v>449.91541371182325</v>
      </c>
      <c r="S75" s="54">
        <f t="shared" ref="S75" si="60">H75*S$2</f>
        <v>528.3453802929331</v>
      </c>
      <c r="T75" s="54">
        <f t="shared" ref="T75" si="61">I75*T$2</f>
        <v>381.87329053562735</v>
      </c>
      <c r="U75" s="52">
        <f t="shared" ref="U75" si="62">J75*U$2</f>
        <v>333.73264599332151</v>
      </c>
      <c r="V75" s="52">
        <f t="shared" si="26"/>
        <v>434.01182948802403</v>
      </c>
    </row>
    <row r="76" spans="1:22" x14ac:dyDescent="0.3">
      <c r="A76" s="45">
        <f t="shared" si="25"/>
        <v>44451</v>
      </c>
      <c r="B76" s="53">
        <v>637.82714421188132</v>
      </c>
      <c r="C76" s="54">
        <v>498.33668183595825</v>
      </c>
      <c r="D76" s="54">
        <v>353.27316192375355</v>
      </c>
      <c r="E76" s="54">
        <v>463.99677009451216</v>
      </c>
      <c r="F76" s="54">
        <v>453.02763637974874</v>
      </c>
      <c r="G76" s="54">
        <v>421.27306767051368</v>
      </c>
      <c r="H76" s="54">
        <v>575.46609569265297</v>
      </c>
      <c r="I76" s="54">
        <v>373.87444956288044</v>
      </c>
      <c r="J76" s="55">
        <v>383.3545059239022</v>
      </c>
      <c r="K76" s="55">
        <v>437.86232047157938</v>
      </c>
      <c r="L76" s="54"/>
      <c r="M76" s="53">
        <f t="shared" ref="M76" si="63">B76*M$2</f>
        <v>514.07488725956159</v>
      </c>
      <c r="N76" s="54">
        <f t="shared" ref="N76" si="64">C76*N$2</f>
        <v>498.37353442882073</v>
      </c>
      <c r="O76" s="54">
        <f t="shared" ref="O76" si="65">D76*O$2</f>
        <v>388.50223780250178</v>
      </c>
      <c r="P76" s="54">
        <f t="shared" ref="P76" si="66">E76*P$2</f>
        <v>533.95789740953796</v>
      </c>
      <c r="Q76" s="54">
        <f t="shared" ref="Q76" si="67">F76*Q$2</f>
        <v>396.52055213129194</v>
      </c>
      <c r="R76" s="54">
        <f t="shared" ref="R76" si="68">G76*R$2</f>
        <v>453.91346488444202</v>
      </c>
      <c r="S76" s="54">
        <f t="shared" ref="S76" si="69">H76*S$2</f>
        <v>538.30741453465271</v>
      </c>
      <c r="T76" s="54">
        <f t="shared" ref="T76" si="70">I76*T$2</f>
        <v>383.75994267831641</v>
      </c>
      <c r="U76" s="52">
        <f t="shared" ref="U76" si="71">J76*U$2</f>
        <v>337.64893201239227</v>
      </c>
      <c r="V76" s="52">
        <f t="shared" si="26"/>
        <v>437.86232047157938</v>
      </c>
    </row>
    <row r="77" spans="1:22" x14ac:dyDescent="0.3">
      <c r="A77" s="45">
        <f t="shared" si="25"/>
        <v>44458</v>
      </c>
      <c r="B77" s="53">
        <v>644.94773574976125</v>
      </c>
      <c r="C77" s="54">
        <v>502.55520337724914</v>
      </c>
      <c r="D77" s="54">
        <v>354.19586970245018</v>
      </c>
      <c r="E77" s="54">
        <v>468.26055086692662</v>
      </c>
      <c r="F77" s="54">
        <v>456.19424799939731</v>
      </c>
      <c r="G77" s="54">
        <v>424.02314249663596</v>
      </c>
      <c r="H77" s="54">
        <v>586.68204074606001</v>
      </c>
      <c r="I77" s="54">
        <v>374.98078876928491</v>
      </c>
      <c r="J77" s="55">
        <v>386.8691975864449</v>
      </c>
      <c r="K77" s="55">
        <v>441.16696834405599</v>
      </c>
      <c r="L77" s="54"/>
      <c r="M77" s="53">
        <f t="shared" ref="M77" si="72">B77*M$2</f>
        <v>519.8139300790391</v>
      </c>
      <c r="N77" s="54">
        <f t="shared" ref="N77" si="73">C77*N$2</f>
        <v>502.59236793481847</v>
      </c>
      <c r="O77" s="54">
        <f t="shared" ref="O77" si="74">D77*O$2</f>
        <v>389.51695976697067</v>
      </c>
      <c r="P77" s="54">
        <f t="shared" ref="P77" si="75">E77*P$2</f>
        <v>538.86456823784977</v>
      </c>
      <c r="Q77" s="54">
        <f t="shared" ref="Q77" si="76">F77*Q$2</f>
        <v>399.2921856630615</v>
      </c>
      <c r="R77" s="54">
        <f t="shared" ref="R77" si="77">G77*R$2</f>
        <v>456.87661655212224</v>
      </c>
      <c r="S77" s="54">
        <f t="shared" ref="S77" si="78">H77*S$2</f>
        <v>548.79912973465105</v>
      </c>
      <c r="T77" s="54">
        <f t="shared" ref="T77" si="79">I77*T$2</f>
        <v>384.89553424101598</v>
      </c>
      <c r="U77" s="52">
        <f t="shared" ref="U77" si="80">J77*U$2</f>
        <v>340.7445833426155</v>
      </c>
      <c r="V77" s="52">
        <f t="shared" ref="V77" si="81">K77*V$2</f>
        <v>441.16696834405599</v>
      </c>
    </row>
    <row r="78" spans="1:22" x14ac:dyDescent="0.3">
      <c r="A78" s="45">
        <f t="shared" si="25"/>
        <v>44465</v>
      </c>
      <c r="B78" s="53">
        <v>649.01983025691459</v>
      </c>
      <c r="C78" s="54">
        <v>505.04774768207113</v>
      </c>
      <c r="D78" s="54">
        <v>355.47012039032307</v>
      </c>
      <c r="E78" s="54">
        <v>471.04393967013766</v>
      </c>
      <c r="F78" s="54">
        <v>459.99039096019328</v>
      </c>
      <c r="G78" s="54">
        <v>426.11102086518372</v>
      </c>
      <c r="H78" s="54">
        <v>595.01094509349105</v>
      </c>
      <c r="I78" s="54">
        <v>376.82328387964145</v>
      </c>
      <c r="J78" s="55">
        <v>389.14137176566595</v>
      </c>
      <c r="K78" s="55">
        <v>443.71211347217599</v>
      </c>
      <c r="L78" s="54"/>
      <c r="M78" s="53">
        <f t="shared" ref="M78" si="82">B78*M$2</f>
        <v>523.09595020576444</v>
      </c>
      <c r="N78" s="54">
        <f t="shared" ref="N78" si="83">C78*N$2</f>
        <v>505.08509656626899</v>
      </c>
      <c r="O78" s="54">
        <f t="shared" ref="O78" si="84">D78*O$2</f>
        <v>390.9182811723789</v>
      </c>
      <c r="P78" s="54">
        <f t="shared" ref="P78" si="85">E78*P$2</f>
        <v>542.06763457111992</v>
      </c>
      <c r="Q78" s="54">
        <f t="shared" ref="Q78" si="86">F78*Q$2</f>
        <v>402.61482777561105</v>
      </c>
      <c r="R78" s="54">
        <f t="shared" ref="R78" si="87">G78*R$2</f>
        <v>459.12626452930084</v>
      </c>
      <c r="S78" s="54">
        <f t="shared" ref="S78" si="88">H78*S$2</f>
        <v>556.5902246379494</v>
      </c>
      <c r="T78" s="54">
        <f t="shared" ref="T78" si="89">I78*T$2</f>
        <v>386.78674616727142</v>
      </c>
      <c r="U78" s="52">
        <f t="shared" ref="U78" si="90">J78*U$2</f>
        <v>342.74585676735626</v>
      </c>
      <c r="V78" s="52">
        <f t="shared" ref="V78" si="91">K78*V$2</f>
        <v>443.71211347217599</v>
      </c>
    </row>
    <row r="79" spans="1:22" x14ac:dyDescent="0.3">
      <c r="A79" s="45">
        <f t="shared" si="25"/>
        <v>44472</v>
      </c>
      <c r="B79" s="53">
        <v>654.01847810498703</v>
      </c>
      <c r="C79" s="54">
        <v>507.3413166895744</v>
      </c>
      <c r="D79" s="54">
        <v>356.16747850581208</v>
      </c>
      <c r="E79" s="54">
        <v>472.43988030510451</v>
      </c>
      <c r="F79" s="54">
        <v>462.40245630930855</v>
      </c>
      <c r="G79" s="54">
        <v>427.62985398243251</v>
      </c>
      <c r="H79" s="54">
        <v>600.79109504073836</v>
      </c>
      <c r="I79" s="54">
        <v>377.70549087124976</v>
      </c>
      <c r="J79" s="55">
        <v>391.01434731585653</v>
      </c>
      <c r="K79" s="55">
        <v>445.58607592366656</v>
      </c>
      <c r="L79" s="54"/>
      <c r="M79" s="53">
        <f t="shared" ref="M79" si="92">B79*M$2</f>
        <v>527.12475229151335</v>
      </c>
      <c r="N79" s="54">
        <f t="shared" ref="N79" si="93">C79*N$2</f>
        <v>507.37883518593998</v>
      </c>
      <c r="O79" s="54">
        <f t="shared" ref="O79" si="94">D79*O$2</f>
        <v>391.68518117390147</v>
      </c>
      <c r="P79" s="54">
        <f t="shared" ref="P79" si="95">E79*P$2</f>
        <v>543.67405421538513</v>
      </c>
      <c r="Q79" s="54">
        <f t="shared" ref="Q79" si="96">F79*Q$2</f>
        <v>404.72603117073066</v>
      </c>
      <c r="R79" s="54">
        <f t="shared" ref="R79" si="97">G79*R$2</f>
        <v>460.76277741307922</v>
      </c>
      <c r="S79" s="54">
        <f t="shared" ref="S79" si="98">H79*S$2</f>
        <v>561.99714191251132</v>
      </c>
      <c r="T79" s="54">
        <f t="shared" ref="T79" si="99">I79*T$2</f>
        <v>387.69227930794426</v>
      </c>
      <c r="U79" s="52">
        <f t="shared" ref="U79" si="100">J79*U$2</f>
        <v>344.39552615804996</v>
      </c>
      <c r="V79" s="52">
        <f t="shared" ref="V79" si="101">K79*V$2</f>
        <v>445.58607592366656</v>
      </c>
    </row>
    <row r="80" spans="1:22" x14ac:dyDescent="0.3">
      <c r="A80" s="45">
        <f t="shared" si="25"/>
        <v>44479</v>
      </c>
      <c r="B80" s="53">
        <v>658.93091053275896</v>
      </c>
      <c r="C80" s="54">
        <v>510.04473054717926</v>
      </c>
      <c r="D80" s="54">
        <v>356.82272389398508</v>
      </c>
      <c r="E80" s="54">
        <v>475.53086458298111</v>
      </c>
      <c r="F80" s="54">
        <v>466.91593721996026</v>
      </c>
      <c r="G80" s="54">
        <v>429.57363295030962</v>
      </c>
      <c r="H80" s="54">
        <v>606.96917506236218</v>
      </c>
      <c r="I80" s="54">
        <v>378.5094608737395</v>
      </c>
      <c r="J80" s="55">
        <v>391.68484495076882</v>
      </c>
      <c r="K80" s="55">
        <v>447.88838779784993</v>
      </c>
      <c r="L80" s="54"/>
      <c r="M80" s="53">
        <f t="shared" ref="M80" si="102">B80*M$2</f>
        <v>531.08406661263314</v>
      </c>
      <c r="N80" s="54">
        <f t="shared" ref="N80" si="103">C80*N$2</f>
        <v>510.08244896422866</v>
      </c>
      <c r="O80" s="54">
        <f t="shared" ref="O80" si="104">D80*O$2</f>
        <v>392.40576888633552</v>
      </c>
      <c r="P80" s="54">
        <f t="shared" ref="P80" si="105">E80*P$2</f>
        <v>547.23109506634785</v>
      </c>
      <c r="Q80" s="54">
        <f t="shared" ref="Q80" si="106">F80*Q$2</f>
        <v>408.67653617088359</v>
      </c>
      <c r="R80" s="54">
        <f t="shared" ref="R80" si="107">G80*R$2</f>
        <v>462.85716111331772</v>
      </c>
      <c r="S80" s="54">
        <f t="shared" ref="S80" si="108">H80*S$2</f>
        <v>567.7762943389032</v>
      </c>
      <c r="T80" s="54">
        <f t="shared" ref="T80" si="109">I80*T$2</f>
        <v>388.51750682063272</v>
      </c>
      <c r="U80" s="52">
        <f t="shared" ref="U80" si="110">J80*U$2</f>
        <v>344.98608347991933</v>
      </c>
      <c r="V80" s="52">
        <f t="shared" ref="V80" si="111">K80*V$2</f>
        <v>447.88838779784993</v>
      </c>
    </row>
    <row r="81" spans="1:22" x14ac:dyDescent="0.3">
      <c r="A81" s="45">
        <f t="shared" si="25"/>
        <v>44486</v>
      </c>
      <c r="B81" s="53">
        <v>661.15939174803202</v>
      </c>
      <c r="C81" s="54">
        <v>513.39273179524037</v>
      </c>
      <c r="D81" s="54">
        <v>357.27050090242864</v>
      </c>
      <c r="E81" s="54">
        <v>477.6810066602776</v>
      </c>
      <c r="F81" s="54">
        <v>471.0245596317726</v>
      </c>
      <c r="G81" s="54">
        <v>431.81797572684667</v>
      </c>
      <c r="H81" s="54">
        <v>613.82210143780708</v>
      </c>
      <c r="I81" s="54">
        <v>378.6205549104734</v>
      </c>
      <c r="J81" s="55">
        <v>392.65011625310615</v>
      </c>
      <c r="K81" s="55">
        <v>449.67555977872041</v>
      </c>
      <c r="L81" s="54"/>
      <c r="M81" s="53">
        <f t="shared" ref="M81" si="112">B81*M$2</f>
        <v>532.88017428835315</v>
      </c>
      <c r="N81" s="54">
        <f t="shared" ref="N81" si="113">C81*N$2</f>
        <v>513.43069780098108</v>
      </c>
      <c r="O81" s="54">
        <f t="shared" ref="O81" si="114">D81*O$2</f>
        <v>392.89819907511497</v>
      </c>
      <c r="P81" s="54">
        <f t="shared" ref="P81" si="115">E81*P$2</f>
        <v>549.70543414955125</v>
      </c>
      <c r="Q81" s="54">
        <f t="shared" ref="Q81" si="116">F81*Q$2</f>
        <v>412.27268151921112</v>
      </c>
      <c r="R81" s="54">
        <f t="shared" ref="R81" si="117">G81*R$2</f>
        <v>465.27539642021628</v>
      </c>
      <c r="S81" s="54">
        <f t="shared" ref="S81" si="118">H81*S$2</f>
        <v>574.18671731042843</v>
      </c>
      <c r="T81" s="54">
        <f t="shared" ref="T81" si="119">I81*T$2</f>
        <v>388.63153825877663</v>
      </c>
      <c r="U81" s="52">
        <f t="shared" ref="U81" si="120">J81*U$2</f>
        <v>345.836269976491</v>
      </c>
      <c r="V81" s="52">
        <f t="shared" ref="V81" si="121">K81*V$2</f>
        <v>449.67555977872041</v>
      </c>
    </row>
    <row r="82" spans="1:22" x14ac:dyDescent="0.3">
      <c r="A82" s="45">
        <f t="shared" si="25"/>
        <v>44493</v>
      </c>
      <c r="B82" s="53">
        <v>663.6295534319454</v>
      </c>
      <c r="C82" s="54">
        <v>516.45969056528236</v>
      </c>
      <c r="D82" s="54">
        <v>357.39642510750002</v>
      </c>
      <c r="E82" s="54">
        <v>478.90056223350058</v>
      </c>
      <c r="F82" s="54">
        <v>473.18897670525513</v>
      </c>
      <c r="G82" s="54">
        <v>431.81797572684667</v>
      </c>
      <c r="H82" s="54">
        <v>618.3883785275342</v>
      </c>
      <c r="I82" s="54">
        <v>379.24678297738387</v>
      </c>
      <c r="J82" s="55">
        <v>393.07725382261049</v>
      </c>
      <c r="K82" s="55">
        <v>450.76399092234362</v>
      </c>
      <c r="L82" s="54"/>
      <c r="M82" s="53">
        <f t="shared" ref="M82" si="122">B82*M$2</f>
        <v>534.87107119622897</v>
      </c>
      <c r="N82" s="54">
        <f t="shared" ref="N82" si="123">C82*N$2</f>
        <v>516.49788337628752</v>
      </c>
      <c r="O82" s="54">
        <f t="shared" ref="O82" si="124">D82*O$2</f>
        <v>393.03668068293746</v>
      </c>
      <c r="P82" s="54">
        <f t="shared" ref="P82" si="125">E82*P$2</f>
        <v>551.10887350866483</v>
      </c>
      <c r="Q82" s="54">
        <f t="shared" ref="Q82" si="126">F82*Q$2</f>
        <v>414.1671263258857</v>
      </c>
      <c r="R82" s="54">
        <f t="shared" ref="R82" si="127">G82*R$2</f>
        <v>465.27539642021628</v>
      </c>
      <c r="S82" s="54">
        <f t="shared" ref="S82" si="128">H82*S$2</f>
        <v>578.45814325996446</v>
      </c>
      <c r="T82" s="54">
        <f t="shared" ref="T82" si="129">I82*T$2</f>
        <v>389.27432421898891</v>
      </c>
      <c r="U82" s="52">
        <f t="shared" ref="U82" si="130">J82*U$2</f>
        <v>346.21248192114501</v>
      </c>
      <c r="V82" s="52">
        <f t="shared" ref="V82" si="131">K82*V$2</f>
        <v>450.76399092234362</v>
      </c>
    </row>
    <row r="83" spans="1:22" x14ac:dyDescent="0.3">
      <c r="A83" s="45">
        <f t="shared" si="25"/>
        <v>44500</v>
      </c>
      <c r="B83" s="53">
        <v>665.707162968891</v>
      </c>
      <c r="C83" s="54">
        <v>520.56311482461251</v>
      </c>
      <c r="D83" s="54">
        <v>358.04339737883345</v>
      </c>
      <c r="E83" s="54">
        <v>481.39240413706744</v>
      </c>
      <c r="F83" s="54">
        <v>476.20462738208107</v>
      </c>
      <c r="G83" s="54">
        <v>433.63338611182638</v>
      </c>
      <c r="H83" s="54">
        <v>624.89785221231841</v>
      </c>
      <c r="I83" s="54">
        <v>381.45955094616016</v>
      </c>
      <c r="J83" s="55">
        <v>393.44831576229393</v>
      </c>
      <c r="K83" s="55">
        <v>452.61116946073503</v>
      </c>
      <c r="L83" s="54"/>
      <c r="M83" s="53">
        <f t="shared" ref="M83" si="132">B83*M$2</f>
        <v>536.54557956133533</v>
      </c>
      <c r="N83" s="54">
        <f t="shared" ref="N83" si="133">C83*N$2</f>
        <v>520.60161108874297</v>
      </c>
      <c r="O83" s="54">
        <f t="shared" ref="O83" si="134">D83*O$2</f>
        <v>393.74817026748576</v>
      </c>
      <c r="P83" s="54">
        <f t="shared" ref="P83" si="135">E83*P$2</f>
        <v>553.97643369283276</v>
      </c>
      <c r="Q83" s="54">
        <f t="shared" ref="Q83" si="136">F83*Q$2</f>
        <v>416.80662858885091</v>
      </c>
      <c r="R83" s="54">
        <f t="shared" ref="R83" si="137">G83*R$2</f>
        <v>467.23146549102108</v>
      </c>
      <c r="S83" s="54">
        <f t="shared" ref="S83" si="138">H83*S$2</f>
        <v>584.54729077962838</v>
      </c>
      <c r="T83" s="54">
        <f t="shared" ref="T83" si="139">I83*T$2</f>
        <v>391.54559926827568</v>
      </c>
      <c r="U83" s="52">
        <f t="shared" ref="U83" si="140">J83*U$2</f>
        <v>346.53930387238989</v>
      </c>
      <c r="V83" s="52">
        <f t="shared" ref="V83" si="141">K83*V$2</f>
        <v>452.61116946073503</v>
      </c>
    </row>
    <row r="84" spans="1:22" x14ac:dyDescent="0.3">
      <c r="A84" s="45">
        <f t="shared" si="25"/>
        <v>44507</v>
      </c>
      <c r="B84" s="56"/>
      <c r="C84" s="10"/>
      <c r="D84" s="10"/>
      <c r="E84" s="10"/>
      <c r="F84" s="10"/>
      <c r="G84" s="10"/>
      <c r="H84" s="10"/>
      <c r="I84" s="10"/>
      <c r="J84" s="57"/>
      <c r="K84" s="57"/>
      <c r="L84" s="10"/>
      <c r="M84" s="56"/>
      <c r="N84" s="10"/>
      <c r="O84" s="10"/>
      <c r="P84" s="10"/>
      <c r="Q84" s="10"/>
      <c r="R84" s="10"/>
      <c r="S84" s="10"/>
      <c r="T84" s="10"/>
      <c r="U84" s="57"/>
      <c r="V84" s="57"/>
    </row>
    <row r="85" spans="1:22" x14ac:dyDescent="0.3">
      <c r="A85" s="45">
        <f t="shared" si="25"/>
        <v>44514</v>
      </c>
      <c r="B85" s="56"/>
      <c r="C85" s="10"/>
      <c r="D85" s="10"/>
      <c r="E85" s="10"/>
      <c r="F85" s="10"/>
      <c r="G85" s="10"/>
      <c r="H85" s="10"/>
      <c r="I85" s="10"/>
      <c r="J85" s="57"/>
      <c r="K85" s="57"/>
      <c r="L85" s="10"/>
      <c r="M85" s="56"/>
      <c r="N85" s="10"/>
      <c r="O85" s="10"/>
      <c r="P85" s="10"/>
      <c r="Q85" s="10"/>
      <c r="R85" s="10"/>
      <c r="S85" s="10"/>
      <c r="T85" s="10"/>
      <c r="U85" s="57"/>
      <c r="V85" s="57"/>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activeCell="A2" sqref="A2:K57"/>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3" t="s">
        <v>18</v>
      </c>
      <c r="B1" s="124"/>
      <c r="C1" s="124"/>
      <c r="D1" s="124"/>
      <c r="E1" s="124"/>
      <c r="F1" s="124"/>
      <c r="G1" s="124"/>
      <c r="H1" s="124"/>
      <c r="I1" s="124"/>
      <c r="J1" s="124"/>
      <c r="K1" s="125"/>
      <c r="M1" s="123" t="s">
        <v>46</v>
      </c>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5"/>
      <c r="AQ1" s="123" t="s">
        <v>46</v>
      </c>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5"/>
    </row>
    <row r="2" spans="1:68" ht="13.8" customHeight="1" x14ac:dyDescent="0.3">
      <c r="A2" s="121" t="s">
        <v>47</v>
      </c>
      <c r="B2" s="121" t="s">
        <v>48</v>
      </c>
      <c r="C2" s="118" t="s">
        <v>19</v>
      </c>
      <c r="D2" s="119"/>
      <c r="E2" s="120"/>
      <c r="F2" s="118" t="s">
        <v>163</v>
      </c>
      <c r="G2" s="119"/>
      <c r="H2" s="120"/>
      <c r="I2" s="118" t="s">
        <v>21</v>
      </c>
      <c r="J2" s="119"/>
      <c r="K2" s="120"/>
      <c r="M2" s="121" t="s">
        <v>47</v>
      </c>
      <c r="N2" s="121" t="s">
        <v>48</v>
      </c>
      <c r="O2" s="118" t="s">
        <v>49</v>
      </c>
      <c r="P2" s="119"/>
      <c r="Q2" s="120"/>
      <c r="R2" s="118" t="s">
        <v>10</v>
      </c>
      <c r="S2" s="119"/>
      <c r="T2" s="120"/>
      <c r="U2" s="118" t="s">
        <v>11</v>
      </c>
      <c r="V2" s="119"/>
      <c r="W2" s="120"/>
      <c r="X2" s="118" t="s">
        <v>12</v>
      </c>
      <c r="Y2" s="119"/>
      <c r="Z2" s="120"/>
      <c r="AA2" s="118" t="s">
        <v>13</v>
      </c>
      <c r="AB2" s="119"/>
      <c r="AC2" s="120"/>
      <c r="AD2" s="118" t="s">
        <v>14</v>
      </c>
      <c r="AE2" s="119"/>
      <c r="AF2" s="120"/>
      <c r="AG2" s="118" t="s">
        <v>15</v>
      </c>
      <c r="AH2" s="119"/>
      <c r="AI2" s="120"/>
      <c r="AJ2" s="118" t="s">
        <v>16</v>
      </c>
      <c r="AK2" s="119"/>
      <c r="AL2" s="120"/>
      <c r="AM2" s="118" t="s">
        <v>50</v>
      </c>
      <c r="AN2" s="119"/>
      <c r="AO2" s="120"/>
      <c r="AQ2" s="121" t="s">
        <v>47</v>
      </c>
      <c r="AR2" s="121" t="s">
        <v>48</v>
      </c>
      <c r="AS2" s="118" t="s">
        <v>3</v>
      </c>
      <c r="AT2" s="119"/>
      <c r="AU2" s="120"/>
      <c r="AV2" s="118" t="s">
        <v>51</v>
      </c>
      <c r="AW2" s="119"/>
      <c r="AX2" s="120"/>
      <c r="AY2" s="118" t="s">
        <v>5</v>
      </c>
      <c r="AZ2" s="119"/>
      <c r="BA2" s="120"/>
      <c r="BB2" s="118" t="s">
        <v>52</v>
      </c>
      <c r="BC2" s="119"/>
      <c r="BD2" s="120"/>
      <c r="BE2" s="118" t="s">
        <v>7</v>
      </c>
      <c r="BF2" s="119"/>
      <c r="BG2" s="120"/>
      <c r="BH2" s="118" t="s">
        <v>0</v>
      </c>
      <c r="BI2" s="119"/>
      <c r="BJ2" s="120"/>
      <c r="BK2" s="118" t="s">
        <v>1</v>
      </c>
      <c r="BL2" s="119"/>
      <c r="BM2" s="120"/>
      <c r="BN2" s="118" t="s">
        <v>2</v>
      </c>
      <c r="BO2" s="119"/>
      <c r="BP2" s="120"/>
    </row>
    <row r="3" spans="1:68" ht="13.2" customHeight="1" thickBot="1" x14ac:dyDescent="0.35">
      <c r="A3" s="122"/>
      <c r="B3" s="122"/>
      <c r="C3" s="61" t="s">
        <v>53</v>
      </c>
      <c r="D3" s="113" t="s">
        <v>54</v>
      </c>
      <c r="E3" s="114"/>
      <c r="F3" s="61" t="s">
        <v>53</v>
      </c>
      <c r="G3" s="113" t="s">
        <v>54</v>
      </c>
      <c r="H3" s="114"/>
      <c r="I3" s="61" t="s">
        <v>53</v>
      </c>
      <c r="J3" s="113" t="s">
        <v>54</v>
      </c>
      <c r="K3" s="114"/>
      <c r="M3" s="122"/>
      <c r="N3" s="122"/>
      <c r="O3" s="61" t="s">
        <v>53</v>
      </c>
      <c r="P3" s="113" t="s">
        <v>54</v>
      </c>
      <c r="Q3" s="114"/>
      <c r="R3" s="61" t="s">
        <v>53</v>
      </c>
      <c r="S3" s="113" t="s">
        <v>54</v>
      </c>
      <c r="T3" s="114"/>
      <c r="U3" s="61" t="s">
        <v>53</v>
      </c>
      <c r="V3" s="113" t="s">
        <v>54</v>
      </c>
      <c r="W3" s="114"/>
      <c r="X3" s="61" t="s">
        <v>53</v>
      </c>
      <c r="Y3" s="113" t="s">
        <v>54</v>
      </c>
      <c r="Z3" s="114"/>
      <c r="AA3" s="61" t="s">
        <v>53</v>
      </c>
      <c r="AB3" s="113" t="s">
        <v>54</v>
      </c>
      <c r="AC3" s="114"/>
      <c r="AD3" s="61" t="s">
        <v>53</v>
      </c>
      <c r="AE3" s="113" t="s">
        <v>54</v>
      </c>
      <c r="AF3" s="114"/>
      <c r="AG3" s="61" t="s">
        <v>53</v>
      </c>
      <c r="AH3" s="113" t="s">
        <v>54</v>
      </c>
      <c r="AI3" s="114"/>
      <c r="AJ3" s="61" t="s">
        <v>53</v>
      </c>
      <c r="AK3" s="113" t="s">
        <v>54</v>
      </c>
      <c r="AL3" s="114"/>
      <c r="AM3" s="61" t="s">
        <v>53</v>
      </c>
      <c r="AN3" s="113" t="s">
        <v>54</v>
      </c>
      <c r="AO3" s="114"/>
      <c r="AQ3" s="122"/>
      <c r="AR3" s="122"/>
      <c r="AS3" s="61" t="s">
        <v>53</v>
      </c>
      <c r="AT3" s="113" t="s">
        <v>54</v>
      </c>
      <c r="AU3" s="114"/>
      <c r="AV3" s="61" t="s">
        <v>53</v>
      </c>
      <c r="AW3" s="113" t="s">
        <v>54</v>
      </c>
      <c r="AX3" s="114"/>
      <c r="AY3" s="61" t="s">
        <v>53</v>
      </c>
      <c r="AZ3" s="113" t="s">
        <v>54</v>
      </c>
      <c r="BA3" s="114"/>
      <c r="BB3" s="61" t="s">
        <v>53</v>
      </c>
      <c r="BC3" s="113" t="s">
        <v>54</v>
      </c>
      <c r="BD3" s="114"/>
      <c r="BE3" s="61" t="s">
        <v>53</v>
      </c>
      <c r="BF3" s="113" t="s">
        <v>54</v>
      </c>
      <c r="BG3" s="114"/>
      <c r="BH3" s="61" t="s">
        <v>53</v>
      </c>
      <c r="BI3" s="113" t="s">
        <v>54</v>
      </c>
      <c r="BJ3" s="114"/>
      <c r="BK3" s="61" t="s">
        <v>53</v>
      </c>
      <c r="BL3" s="113" t="s">
        <v>54</v>
      </c>
      <c r="BM3" s="114"/>
      <c r="BN3" s="61" t="s">
        <v>53</v>
      </c>
      <c r="BO3" s="113" t="s">
        <v>54</v>
      </c>
      <c r="BP3" s="114"/>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8" t="s">
        <v>19</v>
      </c>
      <c r="D3" s="119"/>
      <c r="E3" s="119"/>
      <c r="F3" s="119"/>
      <c r="G3" s="119"/>
      <c r="H3" s="120"/>
      <c r="I3" s="118" t="s">
        <v>163</v>
      </c>
      <c r="J3" s="119"/>
      <c r="K3" s="119"/>
      <c r="L3" s="119"/>
      <c r="M3" s="119"/>
      <c r="N3" s="120"/>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2021-11-10T15:57:27Z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